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10260" windowHeight="8325" activeTab="1"/>
  </bookViews>
  <sheets>
    <sheet name="índice" sheetId="6" r:id="rId1"/>
    <sheet name="Indicadores Diários" sheetId="1" r:id="rId2"/>
    <sheet name="Indicadores Semanais" sheetId="5" r:id="rId3"/>
    <sheet name="Previsões" sheetId="4" r:id="rId4"/>
  </sheets>
  <calcPr calcId="145621"/>
</workbook>
</file>

<file path=xl/calcChain.xml><?xml version="1.0" encoding="utf-8"?>
<calcChain xmlns="http://schemas.openxmlformats.org/spreadsheetml/2006/main">
  <c r="E9" i="6" l="1"/>
  <c r="D9" i="4" l="1"/>
  <c r="C9" i="4"/>
</calcChain>
</file>

<file path=xl/comments1.xml><?xml version="1.0" encoding="utf-8"?>
<comments xmlns="http://schemas.openxmlformats.org/spreadsheetml/2006/main">
  <authors>
    <author>(GEE) Eva Pereira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(GEE) Eva Pereira:</t>
        </r>
        <r>
          <rPr>
            <sz val="9"/>
            <color indexed="81"/>
            <rFont val="Tahoma"/>
            <family val="2"/>
          </rPr>
          <t xml:space="preserve">
Número de minutos de comunicações de voz originadas com resposta / SAÍDA (outgoing)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(GEE) Eva Pereira:</t>
        </r>
        <r>
          <rPr>
            <sz val="9"/>
            <color indexed="81"/>
            <rFont val="Tahoma"/>
            <family val="2"/>
          </rPr>
          <t xml:space="preserve">
Avaliado em GB
</t>
        </r>
      </text>
    </comment>
  </commentList>
</comments>
</file>

<file path=xl/sharedStrings.xml><?xml version="1.0" encoding="utf-8"?>
<sst xmlns="http://schemas.openxmlformats.org/spreadsheetml/2006/main" count="348" uniqueCount="75">
  <si>
    <t>Acumulado</t>
  </si>
  <si>
    <t>Dia</t>
  </si>
  <si>
    <t>Desemprego</t>
  </si>
  <si>
    <t>Trabalhadores</t>
  </si>
  <si>
    <t>Layoff Simplificado</t>
  </si>
  <si>
    <t>Valores Acumulados</t>
  </si>
  <si>
    <t>NrEmpresas</t>
  </si>
  <si>
    <t>Chegadas</t>
  </si>
  <si>
    <t>Tráfego</t>
  </si>
  <si>
    <t>Indicadores de Comunicação</t>
  </si>
  <si>
    <t>Correio</t>
  </si>
  <si>
    <t>Nacional</t>
  </si>
  <si>
    <t>Previsões para a Economia Portuguesa - 2020</t>
  </si>
  <si>
    <t>Fonte</t>
  </si>
  <si>
    <t>PIB (em volume VH)   %</t>
  </si>
  <si>
    <t>Taxa de desemprego %</t>
  </si>
  <si>
    <t>Dívida Pública</t>
  </si>
  <si>
    <t>data de publicação</t>
  </si>
  <si>
    <t>Cenário base</t>
  </si>
  <si>
    <t>Cenario adverso</t>
  </si>
  <si>
    <t>%PIB</t>
  </si>
  <si>
    <t>Univ. Católica</t>
  </si>
  <si>
    <t>Banco de Portugal</t>
  </si>
  <si>
    <t>ISEG</t>
  </si>
  <si>
    <t>FMI</t>
  </si>
  <si>
    <t>Média</t>
  </si>
  <si>
    <t>S</t>
  </si>
  <si>
    <t>D</t>
  </si>
  <si>
    <t>T</t>
  </si>
  <si>
    <t>Q</t>
  </si>
  <si>
    <t>Int. Saída</t>
  </si>
  <si>
    <t>Total 1</t>
  </si>
  <si>
    <t>Int. Entrada</t>
  </si>
  <si>
    <t>Internacional</t>
  </si>
  <si>
    <t>Total 2</t>
  </si>
  <si>
    <t>Serviço Telefónico</t>
  </si>
  <si>
    <t>Fixo</t>
  </si>
  <si>
    <t>Móvel</t>
  </si>
  <si>
    <t>Internet</t>
  </si>
  <si>
    <t>Comunicações - ANACOM</t>
  </si>
  <si>
    <t>Acessos, clientes e subscrições</t>
  </si>
  <si>
    <t>Informação Semanal</t>
  </si>
  <si>
    <t>Loais Fixos</t>
  </si>
  <si>
    <t>:dos quais residenciais</t>
  </si>
  <si>
    <t>número de acessos</t>
  </si>
  <si>
    <t>:dos quais pré-pagos</t>
  </si>
  <si>
    <t>Montantes em Dívida</t>
  </si>
  <si>
    <t>Residenciais</t>
  </si>
  <si>
    <t>Não residenciais</t>
  </si>
  <si>
    <t>Índice</t>
  </si>
  <si>
    <t>Transporte Aéreo</t>
  </si>
  <si>
    <t>Transporte Marítimo</t>
  </si>
  <si>
    <t>Transporte Ferroviário</t>
  </si>
  <si>
    <t>Indicadores de Conjuntura 2020 - COVID</t>
  </si>
  <si>
    <t>Partidas</t>
  </si>
  <si>
    <t>Aéreo</t>
  </si>
  <si>
    <t>Transportes</t>
  </si>
  <si>
    <t>Marítimo</t>
  </si>
  <si>
    <t>Ferroviário</t>
  </si>
  <si>
    <t>Fontes:</t>
  </si>
  <si>
    <r>
      <rPr>
        <b/>
        <sz val="11"/>
        <color theme="1"/>
        <rFont val="Calibri"/>
        <family val="2"/>
        <scheme val="minor"/>
      </rPr>
      <t>Transporte Ferroviário</t>
    </r>
    <r>
      <rPr>
        <sz val="11"/>
        <color theme="1"/>
        <rFont val="Calibri"/>
        <family val="2"/>
        <scheme val="minor"/>
      </rPr>
      <t>: Infraestruturas de Portugal</t>
    </r>
  </si>
  <si>
    <t>Indicadores do Mercado de Trabalho</t>
  </si>
  <si>
    <t>Indicadores de Transporte</t>
  </si>
  <si>
    <t>Previsões para a Economia Portuguesa</t>
  </si>
  <si>
    <t>Estado de Emergência</t>
  </si>
  <si>
    <t>Indicadores de actividade diários Covid-19</t>
  </si>
  <si>
    <t>Total</t>
  </si>
  <si>
    <t>Passageiros</t>
  </si>
  <si>
    <t>Mercadorias</t>
  </si>
  <si>
    <r>
      <t xml:space="preserve">Notas: </t>
    </r>
    <r>
      <rPr>
        <sz val="10"/>
        <color theme="1"/>
        <rFont val="Calibri"/>
        <family val="2"/>
        <scheme val="minor"/>
      </rPr>
      <t>Para a série desemprego, o valor acumulado corresponde aos novos inscritos desde o dia 16 de Março; Para a série de trabalhadores em layoff: o número de trabalhadores corresponde ao número de trabalhadores empregados nas empresas que pediram layoff.</t>
    </r>
  </si>
  <si>
    <r>
      <rPr>
        <b/>
        <sz val="10"/>
        <color theme="1"/>
        <rFont val="Calibri"/>
        <family val="2"/>
        <scheme val="minor"/>
      </rPr>
      <t>Mercado de Trabalho</t>
    </r>
    <r>
      <rPr>
        <sz val="10"/>
        <color theme="1"/>
        <rFont val="Calibri"/>
        <family val="2"/>
        <scheme val="minor"/>
      </rPr>
      <t>: MTSSS</t>
    </r>
  </si>
  <si>
    <r>
      <rPr>
        <b/>
        <sz val="10"/>
        <color theme="1"/>
        <rFont val="Calibri"/>
        <family val="2"/>
        <scheme val="minor"/>
      </rPr>
      <t>Transporte Aéreos</t>
    </r>
    <r>
      <rPr>
        <sz val="10"/>
        <color theme="1"/>
        <rFont val="Calibri"/>
        <family val="2"/>
        <scheme val="minor"/>
      </rPr>
      <t>: FlightRadar</t>
    </r>
  </si>
  <si>
    <r>
      <rPr>
        <b/>
        <sz val="10"/>
        <color theme="1"/>
        <rFont val="Calibri"/>
        <family val="2"/>
        <scheme val="minor"/>
      </rPr>
      <t>Transporte Marítimo</t>
    </r>
    <r>
      <rPr>
        <sz val="10"/>
        <color theme="1"/>
        <rFont val="Calibri"/>
        <family val="2"/>
        <scheme val="minor"/>
      </rPr>
      <t>: MarineTraffic</t>
    </r>
  </si>
  <si>
    <r>
      <rPr>
        <b/>
        <sz val="10"/>
        <color theme="1"/>
        <rFont val="Calibri"/>
        <family val="2"/>
        <scheme val="minor"/>
      </rPr>
      <t>Transporte Ferroviário</t>
    </r>
    <r>
      <rPr>
        <sz val="10"/>
        <color theme="1"/>
        <rFont val="Calibri"/>
        <family val="2"/>
        <scheme val="minor"/>
      </rPr>
      <t>: Infraestruturas de Portugal</t>
    </r>
  </si>
  <si>
    <t xml:space="preserve">Mercado de Trabalho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</si>
</sst>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816]d/mmm;@"/>
    <numFmt numFmtId="165" formatCode="0.0"/>
    <numFmt numFmtId="166" formatCode="#,##0\ &quot;€&quot;"/>
    <numFmt numFmtId="167" formatCode="_-* #,##0\ _€_-;\-* #,##0\ _€_-;_-* &quot;-&quot;??\ _€_-;_-@_-"/>
    <numFmt numFmtId="168" formatCode="[$-816]d\ &quot;de&quot;\ mmmm\ &quot;de&quot;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i/>
      <sz val="24"/>
      <color rgb="FF00599D"/>
      <name val="Arial"/>
      <family val="2"/>
    </font>
    <font>
      <i/>
      <sz val="18"/>
      <color rgb="FF00599D"/>
      <name val="Arial"/>
      <family val="2"/>
    </font>
    <font>
      <sz val="12"/>
      <name val="Arial"/>
      <family val="2"/>
    </font>
    <font>
      <b/>
      <sz val="16"/>
      <color rgb="FF00599D"/>
      <name val="Arial"/>
      <family val="2"/>
    </font>
    <font>
      <b/>
      <sz val="24"/>
      <color rgb="FF00599D"/>
      <name val="Arial"/>
      <family val="2"/>
    </font>
    <font>
      <b/>
      <sz val="12"/>
      <color rgb="FF00599D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/>
      <top style="medium">
        <color rgb="FF00599D"/>
      </top>
      <bottom style="thick">
        <color rgb="FF00599D"/>
      </bottom>
      <diagonal/>
    </border>
    <border>
      <left/>
      <right/>
      <top/>
      <bottom style="medium">
        <color rgb="FF00599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20" fillId="0" borderId="0" applyNumberFormat="0" applyFill="0" applyBorder="0" applyAlignment="0" applyProtection="0"/>
  </cellStyleXfs>
  <cellXfs count="176">
    <xf numFmtId="0" fontId="0" fillId="0" borderId="0" xfId="0"/>
    <xf numFmtId="16" fontId="0" fillId="2" borderId="0" xfId="0" applyNumberFormat="1" applyFill="1" applyAlignment="1">
      <alignment horizontal="center"/>
    </xf>
    <xf numFmtId="0" fontId="4" fillId="0" borderId="0" xfId="0" applyFont="1" applyAlignment="1"/>
    <xf numFmtId="3" fontId="0" fillId="2" borderId="0" xfId="0" applyNumberFormat="1" applyFill="1" applyAlignment="1">
      <alignment horizontal="center"/>
    </xf>
    <xf numFmtId="16" fontId="0" fillId="2" borderId="3" xfId="0" applyNumberFormat="1" applyFill="1" applyBorder="1" applyAlignment="1">
      <alignment horizontal="center"/>
    </xf>
    <xf numFmtId="0" fontId="0" fillId="0" borderId="1" xfId="0" applyBorder="1"/>
    <xf numFmtId="1" fontId="0" fillId="2" borderId="3" xfId="0" applyNumberFormat="1" applyFill="1" applyBorder="1" applyAlignment="1">
      <alignment horizontal="right" indent="2"/>
    </xf>
    <xf numFmtId="1" fontId="0" fillId="2" borderId="0" xfId="0" applyNumberFormat="1" applyFill="1" applyBorder="1" applyAlignment="1">
      <alignment horizontal="right" indent="2"/>
    </xf>
    <xf numFmtId="16" fontId="0" fillId="2" borderId="0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0" borderId="0" xfId="0" applyBorder="1"/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3" fontId="0" fillId="4" borderId="0" xfId="0" applyNumberFormat="1" applyFill="1" applyBorder="1"/>
    <xf numFmtId="0" fontId="5" fillId="0" borderId="0" xfId="0" applyFont="1"/>
    <xf numFmtId="0" fontId="5" fillId="0" borderId="2" xfId="0" applyFont="1" applyBorder="1"/>
    <xf numFmtId="16" fontId="0" fillId="2" borderId="4" xfId="0" applyNumberFormat="1" applyFill="1" applyBorder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/>
    <xf numFmtId="3" fontId="0" fillId="2" borderId="0" xfId="0" applyNumberFormat="1" applyFill="1"/>
    <xf numFmtId="3" fontId="0" fillId="2" borderId="4" xfId="0" applyNumberFormat="1" applyFill="1" applyBorder="1"/>
    <xf numFmtId="0" fontId="0" fillId="4" borderId="3" xfId="0" applyFill="1" applyBorder="1"/>
    <xf numFmtId="0" fontId="8" fillId="5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right" vertical="center" indent="2"/>
    </xf>
    <xf numFmtId="14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65" fontId="7" fillId="0" borderId="12" xfId="0" applyNumberFormat="1" applyFont="1" applyBorder="1" applyAlignment="1">
      <alignment horizontal="right" vertical="center" indent="2"/>
    </xf>
    <xf numFmtId="0" fontId="7" fillId="0" borderId="12" xfId="0" applyFont="1" applyBorder="1" applyAlignment="1">
      <alignment horizontal="right" vertical="center" indent="2"/>
    </xf>
    <xf numFmtId="14" fontId="7" fillId="0" borderId="12" xfId="0" applyNumberFormat="1" applyFont="1" applyBorder="1" applyAlignment="1">
      <alignment horizontal="center" vertical="center"/>
    </xf>
    <xf numFmtId="0" fontId="0" fillId="0" borderId="13" xfId="0" applyBorder="1"/>
    <xf numFmtId="165" fontId="0" fillId="0" borderId="0" xfId="0" applyNumberFormat="1"/>
    <xf numFmtId="0" fontId="0" fillId="0" borderId="14" xfId="0" applyBorder="1"/>
    <xf numFmtId="0" fontId="7" fillId="0" borderId="0" xfId="0" applyFont="1" applyFill="1" applyBorder="1" applyAlignment="1">
      <alignment vertical="center"/>
    </xf>
    <xf numFmtId="1" fontId="0" fillId="2" borderId="16" xfId="0" applyNumberFormat="1" applyFill="1" applyBorder="1" applyAlignment="1">
      <alignment horizontal="right" indent="2"/>
    </xf>
    <xf numFmtId="1" fontId="0" fillId="2" borderId="15" xfId="0" applyNumberFormat="1" applyFill="1" applyBorder="1" applyAlignment="1">
      <alignment horizontal="right" indent="2"/>
    </xf>
    <xf numFmtId="16" fontId="5" fillId="0" borderId="15" xfId="0" applyNumberFormat="1" applyFon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7" xfId="0" applyNumberFormat="1" applyFill="1" applyBorder="1"/>
    <xf numFmtId="164" fontId="0" fillId="2" borderId="11" xfId="0" applyNumberFormat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16" fontId="5" fillId="0" borderId="1" xfId="0" applyNumberFormat="1" applyFont="1" applyFill="1" applyBorder="1" applyAlignment="1">
      <alignment horizontal="center"/>
    </xf>
    <xf numFmtId="1" fontId="0" fillId="2" borderId="20" xfId="0" applyNumberFormat="1" applyFill="1" applyBorder="1" applyAlignment="1">
      <alignment horizontal="right" indent="2"/>
    </xf>
    <xf numFmtId="1" fontId="0" fillId="2" borderId="1" xfId="0" applyNumberFormat="1" applyFill="1" applyBorder="1" applyAlignment="1">
      <alignment horizontal="right" indent="2"/>
    </xf>
    <xf numFmtId="1" fontId="0" fillId="2" borderId="21" xfId="0" applyNumberFormat="1" applyFill="1" applyBorder="1" applyAlignment="1">
      <alignment horizontal="right" indent="2"/>
    </xf>
    <xf numFmtId="0" fontId="0" fillId="3" borderId="0" xfId="0" applyFill="1"/>
    <xf numFmtId="16" fontId="5" fillId="3" borderId="19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16" fontId="0" fillId="3" borderId="0" xfId="0" applyNumberFormat="1" applyFill="1" applyAlignment="1">
      <alignment horizontal="center"/>
    </xf>
    <xf numFmtId="1" fontId="0" fillId="3" borderId="3" xfId="0" applyNumberFormat="1" applyFill="1" applyBorder="1" applyAlignment="1">
      <alignment horizontal="right" indent="2"/>
    </xf>
    <xf numFmtId="1" fontId="0" fillId="3" borderId="0" xfId="0" applyNumberFormat="1" applyFill="1" applyBorder="1" applyAlignment="1">
      <alignment horizontal="right" indent="2"/>
    </xf>
    <xf numFmtId="16" fontId="0" fillId="3" borderId="3" xfId="0" applyNumberFormat="1" applyFill="1" applyBorder="1" applyAlignment="1">
      <alignment horizontal="center"/>
    </xf>
    <xf numFmtId="0" fontId="0" fillId="3" borderId="4" xfId="0" applyFill="1" applyBorder="1"/>
    <xf numFmtId="3" fontId="0" fillId="3" borderId="0" xfId="0" applyNumberFormat="1" applyFill="1"/>
    <xf numFmtId="3" fontId="0" fillId="3" borderId="4" xfId="0" applyNumberFormat="1" applyFill="1" applyBorder="1"/>
    <xf numFmtId="16" fontId="0" fillId="3" borderId="0" xfId="0" applyNumberFormat="1" applyFill="1" applyBorder="1" applyAlignment="1">
      <alignment horizontal="center"/>
    </xf>
    <xf numFmtId="16" fontId="0" fillId="3" borderId="4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3" fontId="0" fillId="2" borderId="1" xfId="0" applyNumberFormat="1" applyFill="1" applyBorder="1"/>
    <xf numFmtId="3" fontId="0" fillId="2" borderId="21" xfId="0" applyNumberFormat="1" applyFill="1" applyBorder="1"/>
    <xf numFmtId="3" fontId="0" fillId="2" borderId="18" xfId="0" applyNumberFormat="1" applyFill="1" applyBorder="1"/>
    <xf numFmtId="167" fontId="0" fillId="3" borderId="0" xfId="1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167" fontId="9" fillId="3" borderId="0" xfId="1" applyNumberFormat="1" applyFont="1" applyFill="1" applyAlignment="1">
      <alignment horizontal="center"/>
    </xf>
    <xf numFmtId="3" fontId="0" fillId="0" borderId="0" xfId="0" applyNumberFormat="1" applyFill="1" applyBorder="1"/>
    <xf numFmtId="0" fontId="0" fillId="0" borderId="0" xfId="0" applyFill="1"/>
    <xf numFmtId="3" fontId="0" fillId="0" borderId="1" xfId="0" applyNumberFormat="1" applyFill="1" applyBorder="1"/>
    <xf numFmtId="0" fontId="13" fillId="7" borderId="0" xfId="2" applyFont="1" applyFill="1" applyAlignment="1">
      <alignment vertical="top" wrapText="1"/>
    </xf>
    <xf numFmtId="0" fontId="12" fillId="0" borderId="0" xfId="2" applyAlignment="1">
      <alignment vertical="center"/>
    </xf>
    <xf numFmtId="0" fontId="14" fillId="6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0" fillId="7" borderId="0" xfId="0" applyFill="1"/>
    <xf numFmtId="0" fontId="15" fillId="7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/>
    <xf numFmtId="49" fontId="15" fillId="6" borderId="0" xfId="0" applyNumberFormat="1" applyFont="1" applyFill="1" applyAlignment="1">
      <alignment horizontal="center"/>
    </xf>
    <xf numFmtId="0" fontId="17" fillId="7" borderId="0" xfId="2" applyFont="1" applyFill="1" applyAlignment="1">
      <alignment vertical="top" wrapText="1"/>
    </xf>
    <xf numFmtId="0" fontId="15" fillId="7" borderId="0" xfId="0" applyFont="1" applyFill="1" applyAlignment="1">
      <alignment wrapText="1"/>
    </xf>
    <xf numFmtId="0" fontId="12" fillId="8" borderId="22" xfId="0" applyFont="1" applyFill="1" applyBorder="1"/>
    <xf numFmtId="0" fontId="16" fillId="7" borderId="0" xfId="2" applyFont="1" applyFill="1" applyAlignment="1">
      <alignment horizontal="center"/>
    </xf>
    <xf numFmtId="168" fontId="12" fillId="6" borderId="23" xfId="0" applyNumberFormat="1" applyFont="1" applyFill="1" applyBorder="1" applyAlignment="1">
      <alignment horizontal="center" vertical="center"/>
    </xf>
    <xf numFmtId="0" fontId="18" fillId="6" borderId="0" xfId="0" applyFont="1" applyFill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5" fillId="0" borderId="3" xfId="0" applyFont="1" applyFill="1" applyBorder="1" applyAlignment="1">
      <alignment horizontal="center"/>
    </xf>
    <xf numFmtId="16" fontId="5" fillId="0" borderId="19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/>
    <xf numFmtId="164" fontId="0" fillId="2" borderId="0" xfId="0" applyNumberFormat="1" applyFill="1" applyBorder="1"/>
    <xf numFmtId="164" fontId="0" fillId="2" borderId="3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16" fontId="5" fillId="4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9" borderId="0" xfId="0" applyNumberFormat="1" applyFill="1" applyAlignment="1">
      <alignment horizontal="center"/>
    </xf>
    <xf numFmtId="16" fontId="0" fillId="9" borderId="0" xfId="0" applyNumberFormat="1" applyFill="1" applyAlignment="1">
      <alignment horizontal="center"/>
    </xf>
    <xf numFmtId="16" fontId="0" fillId="9" borderId="3" xfId="0" applyNumberFormat="1" applyFill="1" applyBorder="1" applyAlignment="1">
      <alignment horizontal="center"/>
    </xf>
    <xf numFmtId="16" fontId="0" fillId="9" borderId="0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" fontId="5" fillId="10" borderId="0" xfId="0" applyNumberFormat="1" applyFont="1" applyFill="1" applyBorder="1" applyAlignment="1">
      <alignment horizontal="center"/>
    </xf>
    <xf numFmtId="3" fontId="0" fillId="10" borderId="0" xfId="0" applyNumberFormat="1" applyFill="1" applyAlignment="1">
      <alignment horizontal="center"/>
    </xf>
    <xf numFmtId="16" fontId="0" fillId="10" borderId="0" xfId="0" applyNumberFormat="1" applyFill="1" applyAlignment="1">
      <alignment horizontal="center"/>
    </xf>
    <xf numFmtId="3" fontId="0" fillId="10" borderId="0" xfId="0" applyNumberFormat="1" applyFill="1" applyBorder="1"/>
    <xf numFmtId="3" fontId="0" fillId="10" borderId="0" xfId="0" applyNumberFormat="1" applyFill="1" applyAlignment="1">
      <alignment horizontal="right" indent="1"/>
    </xf>
    <xf numFmtId="3" fontId="0" fillId="2" borderId="1" xfId="0" applyNumberFormat="1" applyFill="1" applyBorder="1" applyAlignment="1">
      <alignment horizontal="right" indent="1"/>
    </xf>
    <xf numFmtId="3" fontId="0" fillId="9" borderId="0" xfId="0" applyNumberFormat="1" applyFill="1" applyAlignment="1">
      <alignment horizontal="right" indent="1"/>
    </xf>
    <xf numFmtId="3" fontId="0" fillId="2" borderId="20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3" fontId="0" fillId="9" borderId="3" xfId="0" applyNumberFormat="1" applyFill="1" applyBorder="1" applyAlignment="1">
      <alignment horizontal="right" indent="1"/>
    </xf>
    <xf numFmtId="1" fontId="0" fillId="2" borderId="0" xfId="0" applyNumberFormat="1" applyFill="1" applyAlignment="1">
      <alignment horizontal="right" indent="2"/>
    </xf>
    <xf numFmtId="1" fontId="0" fillId="10" borderId="0" xfId="0" applyNumberFormat="1" applyFill="1" applyAlignment="1">
      <alignment horizontal="right" indent="2"/>
    </xf>
    <xf numFmtId="1" fontId="0" fillId="9" borderId="0" xfId="0" applyNumberFormat="1" applyFill="1" applyAlignment="1">
      <alignment horizontal="right" indent="2"/>
    </xf>
    <xf numFmtId="0" fontId="21" fillId="7" borderId="0" xfId="4" applyFont="1" applyFill="1" applyAlignment="1">
      <alignment horizontal="left" indent="2"/>
    </xf>
    <xf numFmtId="0" fontId="19" fillId="0" borderId="0" xfId="0" applyFont="1"/>
    <xf numFmtId="0" fontId="12" fillId="7" borderId="0" xfId="0" applyFont="1" applyFill="1" applyAlignment="1">
      <alignment horizontal="left" indent="4"/>
    </xf>
    <xf numFmtId="0" fontId="0" fillId="0" borderId="0" xfId="0" applyBorder="1" applyAlignment="1">
      <alignment horizontal="right" indent="2"/>
    </xf>
    <xf numFmtId="0" fontId="0" fillId="0" borderId="0" xfId="0" applyFill="1" applyBorder="1" applyAlignment="1">
      <alignment horizontal="right" indent="2"/>
    </xf>
    <xf numFmtId="0" fontId="0" fillId="10" borderId="0" xfId="0" applyFill="1" applyBorder="1" applyAlignment="1">
      <alignment horizontal="right" indent="2"/>
    </xf>
    <xf numFmtId="0" fontId="0" fillId="0" borderId="1" xfId="0" applyBorder="1" applyAlignment="1">
      <alignment horizontal="right" indent="2"/>
    </xf>
    <xf numFmtId="0" fontId="0" fillId="2" borderId="0" xfId="0" applyFill="1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0" xfId="0" applyFill="1" applyAlignment="1">
      <alignment horizontal="right" indent="2"/>
    </xf>
    <xf numFmtId="16" fontId="22" fillId="9" borderId="0" xfId="0" applyNumberFormat="1" applyFont="1" applyFill="1" applyBorder="1" applyAlignment="1">
      <alignment horizontal="center"/>
    </xf>
    <xf numFmtId="16" fontId="9" fillId="10" borderId="3" xfId="0" applyNumberFormat="1" applyFont="1" applyFill="1" applyBorder="1" applyAlignment="1">
      <alignment horizontal="left" vertical="center" indent="1"/>
    </xf>
    <xf numFmtId="3" fontId="0" fillId="0" borderId="3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0" fillId="0" borderId="3" xfId="0" applyNumberFormat="1" applyBorder="1"/>
    <xf numFmtId="3" fontId="0" fillId="0" borderId="0" xfId="0" applyNumberFormat="1" applyBorder="1"/>
    <xf numFmtId="3" fontId="0" fillId="0" borderId="3" xfId="0" applyNumberFormat="1" applyFill="1" applyBorder="1"/>
    <xf numFmtId="3" fontId="0" fillId="10" borderId="3" xfId="0" applyNumberFormat="1" applyFill="1" applyBorder="1" applyAlignment="1">
      <alignment horizontal="right" indent="2"/>
    </xf>
    <xf numFmtId="3" fontId="0" fillId="10" borderId="0" xfId="0" applyNumberFormat="1" applyFill="1" applyBorder="1" applyAlignment="1">
      <alignment horizontal="right" indent="2"/>
    </xf>
    <xf numFmtId="3" fontId="0" fillId="0" borderId="3" xfId="0" applyNumberFormat="1" applyFill="1" applyBorder="1" applyAlignment="1">
      <alignment horizontal="right" indent="2"/>
    </xf>
    <xf numFmtId="3" fontId="0" fillId="0" borderId="0" xfId="0" applyNumberFormat="1" applyFill="1" applyBorder="1" applyAlignment="1">
      <alignment horizontal="right" indent="2"/>
    </xf>
    <xf numFmtId="3" fontId="0" fillId="0" borderId="20" xfId="0" applyNumberFormat="1" applyBorder="1" applyAlignment="1">
      <alignment horizontal="right" indent="2"/>
    </xf>
    <xf numFmtId="3" fontId="0" fillId="0" borderId="1" xfId="0" applyNumberFormat="1" applyBorder="1" applyAlignment="1">
      <alignment horizontal="right" indent="2"/>
    </xf>
    <xf numFmtId="3" fontId="0" fillId="2" borderId="3" xfId="0" applyNumberFormat="1" applyFill="1" applyBorder="1" applyAlignment="1">
      <alignment horizontal="right" indent="2"/>
    </xf>
    <xf numFmtId="3" fontId="0" fillId="2" borderId="0" xfId="0" applyNumberFormat="1" applyFill="1" applyBorder="1" applyAlignment="1">
      <alignment horizontal="right" indent="2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3" fillId="0" borderId="0" xfId="0" applyFont="1" applyFill="1" applyAlignment="1">
      <alignment horizontal="left" wrapText="1"/>
    </xf>
    <xf numFmtId="3" fontId="5" fillId="0" borderId="0" xfId="0" applyNumberFormat="1" applyFont="1" applyAlignment="1">
      <alignment horizontal="right" indent="1"/>
    </xf>
    <xf numFmtId="168" fontId="12" fillId="6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3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</cellXfs>
  <cellStyles count="5">
    <cellStyle name="Hiperligação" xfId="4" builtinId="8"/>
    <cellStyle name="Normal" xfId="0" builtinId="0"/>
    <cellStyle name="Normal 2" xfId="2"/>
    <cellStyle name="Normal 3" xfId="3"/>
    <cellStyle name="Vírgula" xfId="1" builtinId="3"/>
  </cellStyles>
  <dxfs count="0"/>
  <tableStyles count="0" defaultTableStyle="TableStyleMedium2" defaultPivotStyle="PivotStyleLight16"/>
  <colors>
    <mruColors>
      <color rgb="FFEEECE1"/>
      <color rgb="FF0059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213176</xdr:colOff>
      <xdr:row>0</xdr:row>
      <xdr:rowOff>156446</xdr:rowOff>
    </xdr:from>
    <xdr:to>
      <xdr:col>7</xdr:col>
      <xdr:colOff>214450</xdr:colOff>
      <xdr:row>5</xdr:row>
      <xdr:rowOff>129405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176" y="156446"/>
          <a:ext cx="3877949" cy="92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5"/>
  <sheetViews>
    <sheetView showGridLines="0" workbookViewId="0">
      <selection activeCell="B13" sqref="B13"/>
    </sheetView>
  </sheetViews>
  <sheetFormatPr defaultRowHeight="15" x14ac:dyDescent="0.25"/>
  <cols>
    <col min="1" max="1" width="3.28515625" customWidth="1"/>
  </cols>
  <sheetData>
    <row r="8" spans="2:14" ht="18.75" customHeight="1" x14ac:dyDescent="0.3">
      <c r="C8" s="83"/>
      <c r="D8" s="83"/>
      <c r="E8" s="92"/>
      <c r="F8" s="92"/>
      <c r="G8" s="95" t="s">
        <v>53</v>
      </c>
      <c r="H8" s="92"/>
      <c r="I8" s="92"/>
      <c r="J8" s="83"/>
      <c r="K8" s="83"/>
    </row>
    <row r="9" spans="2:14" s="86" customFormat="1" ht="14.25" customHeight="1" x14ac:dyDescent="0.2">
      <c r="C9" s="84"/>
      <c r="D9" s="84"/>
      <c r="E9" s="167">
        <f ca="1">+TODAY()</f>
        <v>43943</v>
      </c>
      <c r="F9" s="167"/>
      <c r="G9" s="167"/>
      <c r="H9" s="167"/>
      <c r="I9" s="167"/>
      <c r="J9" s="84"/>
      <c r="K9" s="85"/>
    </row>
    <row r="10" spans="2:14" s="86" customFormat="1" ht="5.25" customHeight="1" thickBot="1" x14ac:dyDescent="0.3">
      <c r="C10" s="84"/>
      <c r="D10" s="84"/>
      <c r="E10" s="96"/>
      <c r="F10" s="96"/>
      <c r="G10" s="96"/>
      <c r="H10" s="96"/>
      <c r="I10" s="96"/>
      <c r="J10" s="84"/>
      <c r="K10" s="85"/>
    </row>
    <row r="11" spans="2:14" ht="5.25" customHeight="1" thickBot="1" x14ac:dyDescent="0.3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2:14" ht="15.75" thickTop="1" x14ac:dyDescent="0.25"/>
    <row r="13" spans="2:14" ht="15.75" x14ac:dyDescent="0.25">
      <c r="B13" s="97" t="s">
        <v>49</v>
      </c>
    </row>
    <row r="14" spans="2:14" ht="6.75" customHeight="1" x14ac:dyDescent="0.25"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</row>
    <row r="15" spans="2:14" ht="15.75" x14ac:dyDescent="0.25">
      <c r="B15" s="131" t="s">
        <v>61</v>
      </c>
      <c r="D15" s="90"/>
      <c r="F15" s="90"/>
      <c r="G15" s="90"/>
      <c r="H15" s="90"/>
      <c r="I15" s="90"/>
      <c r="J15" s="90"/>
      <c r="K15" s="90"/>
      <c r="L15" s="90"/>
      <c r="M15" s="90"/>
      <c r="N15" s="89"/>
    </row>
    <row r="16" spans="2:14" ht="15.75" x14ac:dyDescent="0.25">
      <c r="B16" s="133" t="s">
        <v>2</v>
      </c>
      <c r="C16" s="18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1"/>
    </row>
    <row r="17" spans="2:14" ht="15.75" x14ac:dyDescent="0.25">
      <c r="B17" s="133" t="s">
        <v>4</v>
      </c>
      <c r="C17" s="18"/>
      <c r="D17" s="90"/>
      <c r="F17" s="90"/>
      <c r="G17" s="90"/>
      <c r="H17" s="90"/>
      <c r="I17" s="90"/>
      <c r="J17" s="90"/>
      <c r="K17" s="90"/>
      <c r="L17" s="90"/>
      <c r="M17" s="90"/>
      <c r="N17" s="89"/>
    </row>
    <row r="18" spans="2:14" ht="15.75" x14ac:dyDescent="0.25">
      <c r="B18" s="131" t="s">
        <v>62</v>
      </c>
      <c r="C18" s="90"/>
      <c r="D18" s="90"/>
      <c r="F18" s="90"/>
      <c r="G18" s="90"/>
      <c r="H18" s="90"/>
      <c r="I18" s="90"/>
      <c r="J18" s="90"/>
      <c r="K18" s="90"/>
      <c r="L18" s="90"/>
      <c r="M18" s="90"/>
      <c r="N18" s="89"/>
    </row>
    <row r="19" spans="2:14" ht="15.75" x14ac:dyDescent="0.25">
      <c r="B19" s="133" t="s">
        <v>50</v>
      </c>
      <c r="C19" s="90"/>
      <c r="D19" s="90"/>
      <c r="F19" s="90"/>
      <c r="G19" s="90"/>
      <c r="H19" s="90"/>
      <c r="I19" s="90"/>
      <c r="J19" s="90"/>
      <c r="K19" s="90"/>
      <c r="L19" s="90"/>
      <c r="M19" s="90"/>
      <c r="N19" s="89"/>
    </row>
    <row r="20" spans="2:14" x14ac:dyDescent="0.25">
      <c r="B20" s="133" t="s">
        <v>51</v>
      </c>
    </row>
    <row r="21" spans="2:14" x14ac:dyDescent="0.25">
      <c r="B21" s="133" t="s">
        <v>52</v>
      </c>
    </row>
    <row r="22" spans="2:14" x14ac:dyDescent="0.25">
      <c r="B22" s="131" t="s">
        <v>9</v>
      </c>
    </row>
    <row r="23" spans="2:14" x14ac:dyDescent="0.25">
      <c r="B23" s="131" t="s">
        <v>63</v>
      </c>
    </row>
    <row r="24" spans="2:14" x14ac:dyDescent="0.25">
      <c r="B24" s="132"/>
    </row>
    <row r="25" spans="2:14" x14ac:dyDescent="0.25">
      <c r="B25" s="132"/>
    </row>
  </sheetData>
  <mergeCells count="1">
    <mergeCell ref="E9:I9"/>
  </mergeCells>
  <hyperlinks>
    <hyperlink ref="B15" location="'Indicadores Diários'!A1" display="Indicadores do Mercado de Trabalho"/>
    <hyperlink ref="B18" location="'Indicadores Diários'!A1" display="Indicadores de Transporte"/>
    <hyperlink ref="B22" location="'Indicadores Semanais'!A1" display="Indicadores de Comunicação"/>
    <hyperlink ref="B23" location="Previsões!A1" display="Previsões para a Economia Portuguesa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showGridLines="0" tabSelected="1" topLeftCell="B1" workbookViewId="0">
      <selection activeCell="B4" sqref="B4"/>
    </sheetView>
  </sheetViews>
  <sheetFormatPr defaultRowHeight="15" x14ac:dyDescent="0.25"/>
  <cols>
    <col min="1" max="1" width="1" hidden="1" customWidth="1"/>
    <col min="2" max="2" width="10.5703125" customWidth="1"/>
    <col min="3" max="3" width="10.42578125" hidden="1" customWidth="1"/>
    <col min="4" max="4" width="12.28515625" customWidth="1"/>
    <col min="5" max="5" width="12" customWidth="1"/>
    <col min="6" max="6" width="11.7109375" customWidth="1"/>
    <col min="7" max="7" width="1.85546875" style="12" customWidth="1"/>
    <col min="8" max="8" width="10.5703125" customWidth="1"/>
    <col min="9" max="11" width="11.42578125" customWidth="1"/>
    <col min="12" max="12" width="12" customWidth="1"/>
  </cols>
  <sheetData>
    <row r="1" spans="1:12" ht="6.75" customHeight="1" x14ac:dyDescent="0.25"/>
    <row r="2" spans="1:12" ht="18.75" x14ac:dyDescent="0.3">
      <c r="A2" s="2"/>
      <c r="B2" s="168" t="s">
        <v>65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4.25" customHeight="1" x14ac:dyDescent="0.25">
      <c r="B3" s="169" t="s">
        <v>74</v>
      </c>
      <c r="C3" s="169"/>
      <c r="D3" s="169"/>
      <c r="E3" s="169"/>
      <c r="F3" s="169"/>
      <c r="G3" s="13"/>
      <c r="H3" s="169" t="s">
        <v>56</v>
      </c>
      <c r="I3" s="169"/>
      <c r="J3" s="169"/>
      <c r="K3" s="169"/>
      <c r="L3" s="169"/>
    </row>
    <row r="4" spans="1:12" ht="14.25" customHeight="1" x14ac:dyDescent="0.25">
      <c r="C4" s="157" t="s">
        <v>2</v>
      </c>
      <c r="D4" s="157"/>
      <c r="E4" s="156" t="s">
        <v>4</v>
      </c>
      <c r="F4" s="157"/>
      <c r="G4" s="14"/>
      <c r="H4" s="116" t="s">
        <v>55</v>
      </c>
      <c r="I4" s="116" t="s">
        <v>57</v>
      </c>
      <c r="J4" s="171" t="s">
        <v>58</v>
      </c>
      <c r="K4" s="172"/>
      <c r="L4" s="172"/>
    </row>
    <row r="5" spans="1:12" x14ac:dyDescent="0.25">
      <c r="C5" s="159"/>
      <c r="D5" s="159"/>
      <c r="E5" s="158" t="s">
        <v>5</v>
      </c>
      <c r="F5" s="159"/>
    </row>
    <row r="6" spans="1:12" x14ac:dyDescent="0.25">
      <c r="B6" s="5"/>
      <c r="C6" s="159" t="s">
        <v>1</v>
      </c>
      <c r="D6" s="159" t="s">
        <v>0</v>
      </c>
      <c r="E6" s="24" t="s">
        <v>6</v>
      </c>
      <c r="F6" s="23" t="s">
        <v>3</v>
      </c>
      <c r="G6" s="15"/>
      <c r="H6" s="164" t="s">
        <v>54</v>
      </c>
      <c r="I6" s="117" t="s">
        <v>7</v>
      </c>
      <c r="J6" s="159" t="s">
        <v>67</v>
      </c>
      <c r="K6" s="159" t="s">
        <v>68</v>
      </c>
      <c r="L6" s="159" t="s">
        <v>66</v>
      </c>
    </row>
    <row r="7" spans="1:12" ht="15" hidden="1" customHeight="1" x14ac:dyDescent="0.25">
      <c r="A7" t="s">
        <v>29</v>
      </c>
      <c r="B7" s="107">
        <v>43831</v>
      </c>
      <c r="C7" s="106"/>
      <c r="D7" s="98"/>
      <c r="E7" s="100"/>
      <c r="F7" s="99"/>
      <c r="G7" s="15"/>
      <c r="H7" s="98"/>
      <c r="I7" s="98"/>
      <c r="J7" s="98"/>
      <c r="K7" s="98"/>
      <c r="L7" s="109" t="e">
        <v>#REF!</v>
      </c>
    </row>
    <row r="8" spans="1:12" ht="15" hidden="1" customHeight="1" x14ac:dyDescent="0.25">
      <c r="A8" t="s">
        <v>29</v>
      </c>
      <c r="B8" s="107">
        <v>43832</v>
      </c>
      <c r="C8" s="106"/>
      <c r="D8" s="98"/>
      <c r="E8" s="100"/>
      <c r="F8" s="99"/>
      <c r="G8" s="15"/>
      <c r="H8" s="98"/>
      <c r="I8" s="98"/>
      <c r="J8" s="98"/>
      <c r="K8" s="98"/>
      <c r="L8" s="109" t="e">
        <v>#REF!</v>
      </c>
    </row>
    <row r="9" spans="1:12" ht="15" hidden="1" customHeight="1" x14ac:dyDescent="0.25">
      <c r="A9" t="s">
        <v>26</v>
      </c>
      <c r="B9" s="107">
        <v>43833</v>
      </c>
      <c r="C9" s="106"/>
      <c r="D9" s="98"/>
      <c r="E9" s="100"/>
      <c r="F9" s="99"/>
      <c r="G9" s="15"/>
      <c r="H9" s="98"/>
      <c r="I9" s="98"/>
      <c r="J9" s="98"/>
      <c r="K9" s="98"/>
      <c r="L9" s="109" t="e">
        <v>#REF!</v>
      </c>
    </row>
    <row r="10" spans="1:12" ht="15" hidden="1" customHeight="1" x14ac:dyDescent="0.25">
      <c r="A10" t="s">
        <v>26</v>
      </c>
      <c r="B10" s="107">
        <v>43834</v>
      </c>
      <c r="C10" s="106"/>
      <c r="D10" s="98"/>
      <c r="E10" s="100"/>
      <c r="F10" s="99"/>
      <c r="G10" s="15"/>
      <c r="H10" s="98"/>
      <c r="I10" s="98"/>
      <c r="J10" s="98"/>
      <c r="K10" s="98"/>
      <c r="L10" s="109" t="e">
        <v>#REF!</v>
      </c>
    </row>
    <row r="11" spans="1:12" ht="15" hidden="1" customHeight="1" x14ac:dyDescent="0.25">
      <c r="A11" t="s">
        <v>27</v>
      </c>
      <c r="B11" s="107">
        <v>43835</v>
      </c>
      <c r="C11" s="106"/>
      <c r="D11" s="98"/>
      <c r="E11" s="100"/>
      <c r="F11" s="99"/>
      <c r="G11" s="15"/>
      <c r="H11" s="98"/>
      <c r="I11" s="98"/>
      <c r="J11" s="98"/>
      <c r="K11" s="98"/>
      <c r="L11" s="109" t="e">
        <v>#REF!</v>
      </c>
    </row>
    <row r="12" spans="1:12" ht="15" hidden="1" customHeight="1" x14ac:dyDescent="0.25">
      <c r="A12" t="s">
        <v>26</v>
      </c>
      <c r="B12" s="107">
        <v>43836</v>
      </c>
      <c r="C12" s="106"/>
      <c r="D12" s="98"/>
      <c r="E12" s="100"/>
      <c r="F12" s="99"/>
      <c r="G12" s="15"/>
      <c r="H12" s="98"/>
      <c r="I12" s="98"/>
      <c r="J12" s="98"/>
      <c r="K12" s="98"/>
      <c r="L12" s="109" t="e">
        <v>#REF!</v>
      </c>
    </row>
    <row r="13" spans="1:12" ht="15" hidden="1" customHeight="1" x14ac:dyDescent="0.25">
      <c r="A13" t="s">
        <v>28</v>
      </c>
      <c r="B13" s="107">
        <v>43837</v>
      </c>
      <c r="C13" s="106"/>
      <c r="D13" s="98"/>
      <c r="E13" s="100"/>
      <c r="F13" s="99"/>
      <c r="G13" s="15"/>
      <c r="H13" s="98"/>
      <c r="I13" s="98"/>
      <c r="J13" s="98"/>
      <c r="K13" s="98"/>
      <c r="L13" s="109" t="e">
        <v>#REF!</v>
      </c>
    </row>
    <row r="14" spans="1:12" ht="15" hidden="1" customHeight="1" x14ac:dyDescent="0.25">
      <c r="A14" t="s">
        <v>29</v>
      </c>
      <c r="B14" s="107">
        <v>43838</v>
      </c>
      <c r="C14" s="106"/>
      <c r="D14" s="98"/>
      <c r="E14" s="100"/>
      <c r="F14" s="99"/>
      <c r="G14" s="15"/>
      <c r="H14" s="98"/>
      <c r="I14" s="98"/>
      <c r="J14" s="98"/>
      <c r="K14" s="98"/>
      <c r="L14" s="109" t="e">
        <v>#REF!</v>
      </c>
    </row>
    <row r="15" spans="1:12" ht="15" hidden="1" customHeight="1" x14ac:dyDescent="0.25">
      <c r="A15" t="s">
        <v>29</v>
      </c>
      <c r="B15" s="107">
        <v>43839</v>
      </c>
      <c r="C15" s="106"/>
      <c r="D15" s="98"/>
      <c r="E15" s="100"/>
      <c r="F15" s="99"/>
      <c r="G15" s="15"/>
      <c r="H15" s="98"/>
      <c r="I15" s="98"/>
      <c r="J15" s="98"/>
      <c r="K15" s="98"/>
      <c r="L15" s="109" t="e">
        <v>#REF!</v>
      </c>
    </row>
    <row r="16" spans="1:12" ht="15" hidden="1" customHeight="1" x14ac:dyDescent="0.25">
      <c r="A16" t="s">
        <v>26</v>
      </c>
      <c r="B16" s="107">
        <v>43840</v>
      </c>
      <c r="C16" s="106"/>
      <c r="D16" s="98"/>
      <c r="E16" s="100"/>
      <c r="F16" s="99"/>
      <c r="G16" s="15"/>
      <c r="H16" s="98"/>
      <c r="I16" s="98"/>
      <c r="J16" s="98"/>
      <c r="K16" s="98"/>
      <c r="L16" s="109" t="e">
        <v>#REF!</v>
      </c>
    </row>
    <row r="17" spans="1:12" ht="15" hidden="1" customHeight="1" x14ac:dyDescent="0.25">
      <c r="A17" t="s">
        <v>26</v>
      </c>
      <c r="B17" s="107">
        <v>43841</v>
      </c>
      <c r="C17" s="106"/>
      <c r="D17" s="98"/>
      <c r="E17" s="100"/>
      <c r="F17" s="99"/>
      <c r="G17" s="15"/>
      <c r="H17" s="98"/>
      <c r="I17" s="98"/>
      <c r="J17" s="98"/>
      <c r="K17" s="98"/>
      <c r="L17" s="109" t="e">
        <v>#REF!</v>
      </c>
    </row>
    <row r="18" spans="1:12" ht="15" hidden="1" customHeight="1" x14ac:dyDescent="0.25">
      <c r="A18" t="s">
        <v>27</v>
      </c>
      <c r="B18" s="107">
        <v>43842</v>
      </c>
      <c r="C18" s="106"/>
      <c r="D18" s="98"/>
      <c r="E18" s="100"/>
      <c r="F18" s="99"/>
      <c r="G18" s="15"/>
      <c r="H18" s="98"/>
      <c r="I18" s="98"/>
      <c r="J18" s="98"/>
      <c r="K18" s="98"/>
      <c r="L18" s="109" t="e">
        <v>#REF!</v>
      </c>
    </row>
    <row r="19" spans="1:12" ht="15" hidden="1" customHeight="1" x14ac:dyDescent="0.25">
      <c r="A19" t="s">
        <v>26</v>
      </c>
      <c r="B19" s="107">
        <v>43843</v>
      </c>
      <c r="C19" s="106"/>
      <c r="D19" s="98"/>
      <c r="E19" s="100"/>
      <c r="F19" s="99"/>
      <c r="G19" s="15"/>
      <c r="H19" s="98"/>
      <c r="I19" s="98"/>
      <c r="J19" s="98"/>
      <c r="K19" s="98"/>
      <c r="L19" s="109" t="e">
        <v>#REF!</v>
      </c>
    </row>
    <row r="20" spans="1:12" ht="15" hidden="1" customHeight="1" x14ac:dyDescent="0.25">
      <c r="A20" t="s">
        <v>28</v>
      </c>
      <c r="B20" s="107">
        <v>43844</v>
      </c>
      <c r="C20" s="106"/>
      <c r="D20" s="98"/>
      <c r="E20" s="100"/>
      <c r="F20" s="99"/>
      <c r="G20" s="15"/>
      <c r="H20" s="98"/>
      <c r="I20" s="98"/>
      <c r="J20" s="98"/>
      <c r="K20" s="98"/>
      <c r="L20" s="109" t="e">
        <v>#REF!</v>
      </c>
    </row>
    <row r="21" spans="1:12" ht="15" hidden="1" customHeight="1" x14ac:dyDescent="0.25">
      <c r="A21" t="s">
        <v>29</v>
      </c>
      <c r="B21" s="107">
        <v>43845</v>
      </c>
      <c r="C21" s="106"/>
      <c r="D21" s="98"/>
      <c r="E21" s="100"/>
      <c r="F21" s="99"/>
      <c r="G21" s="15"/>
      <c r="H21" s="98"/>
      <c r="I21" s="98"/>
      <c r="J21" s="98"/>
      <c r="K21" s="98"/>
      <c r="L21" s="109" t="e">
        <v>#REF!</v>
      </c>
    </row>
    <row r="22" spans="1:12" ht="15" hidden="1" customHeight="1" x14ac:dyDescent="0.25">
      <c r="A22" t="s">
        <v>29</v>
      </c>
      <c r="B22" s="107">
        <v>43846</v>
      </c>
      <c r="C22" s="106"/>
      <c r="D22" s="98"/>
      <c r="E22" s="100"/>
      <c r="F22" s="99"/>
      <c r="G22" s="15"/>
      <c r="H22" s="98"/>
      <c r="I22" s="98"/>
      <c r="J22" s="98"/>
      <c r="K22" s="98"/>
      <c r="L22" s="109" t="e">
        <v>#REF!</v>
      </c>
    </row>
    <row r="23" spans="1:12" ht="15" hidden="1" customHeight="1" x14ac:dyDescent="0.25">
      <c r="A23" t="s">
        <v>26</v>
      </c>
      <c r="B23" s="107">
        <v>43847</v>
      </c>
      <c r="C23" s="106"/>
      <c r="D23" s="98"/>
      <c r="E23" s="100"/>
      <c r="F23" s="99"/>
      <c r="G23" s="15"/>
      <c r="H23" s="98"/>
      <c r="I23" s="98"/>
      <c r="J23" s="98"/>
      <c r="K23" s="98"/>
      <c r="L23" s="109" t="e">
        <v>#REF!</v>
      </c>
    </row>
    <row r="24" spans="1:12" ht="15" hidden="1" customHeight="1" x14ac:dyDescent="0.25">
      <c r="A24" t="s">
        <v>26</v>
      </c>
      <c r="B24" s="107">
        <v>43848</v>
      </c>
      <c r="C24" s="106"/>
      <c r="D24" s="98"/>
      <c r="E24" s="100"/>
      <c r="F24" s="99"/>
      <c r="G24" s="15"/>
      <c r="H24" s="98"/>
      <c r="I24" s="98"/>
      <c r="J24" s="98"/>
      <c r="K24" s="98"/>
      <c r="L24" s="109" t="e">
        <v>#REF!</v>
      </c>
    </row>
    <row r="25" spans="1:12" ht="15" hidden="1" customHeight="1" x14ac:dyDescent="0.25">
      <c r="A25" t="s">
        <v>27</v>
      </c>
      <c r="B25" s="107">
        <v>43849</v>
      </c>
      <c r="C25" s="106"/>
      <c r="D25" s="98"/>
      <c r="E25" s="100"/>
      <c r="F25" s="99"/>
      <c r="G25" s="15"/>
      <c r="H25" s="98"/>
      <c r="I25" s="98"/>
      <c r="J25" s="98"/>
      <c r="K25" s="98"/>
      <c r="L25" s="109" t="e">
        <v>#REF!</v>
      </c>
    </row>
    <row r="26" spans="1:12" ht="15" hidden="1" customHeight="1" x14ac:dyDescent="0.25">
      <c r="A26" t="s">
        <v>26</v>
      </c>
      <c r="B26" s="107">
        <v>43850</v>
      </c>
      <c r="C26" s="106"/>
      <c r="D26" s="98"/>
      <c r="E26" s="100"/>
      <c r="F26" s="99"/>
      <c r="G26" s="15"/>
      <c r="H26" s="98"/>
      <c r="I26" s="98"/>
      <c r="J26" s="98"/>
      <c r="K26" s="98"/>
      <c r="L26" s="109" t="e">
        <v>#REF!</v>
      </c>
    </row>
    <row r="27" spans="1:12" ht="15" hidden="1" customHeight="1" x14ac:dyDescent="0.25">
      <c r="A27" t="s">
        <v>28</v>
      </c>
      <c r="B27" s="107">
        <v>43851</v>
      </c>
      <c r="C27" s="106"/>
      <c r="D27" s="98"/>
      <c r="E27" s="100"/>
      <c r="F27" s="99"/>
      <c r="G27" s="15"/>
      <c r="H27" s="98"/>
      <c r="I27" s="98"/>
      <c r="J27" s="98"/>
      <c r="K27" s="98"/>
      <c r="L27" s="109" t="e">
        <v>#REF!</v>
      </c>
    </row>
    <row r="28" spans="1:12" ht="15" hidden="1" customHeight="1" x14ac:dyDescent="0.25">
      <c r="A28" t="s">
        <v>29</v>
      </c>
      <c r="B28" s="107">
        <v>43852</v>
      </c>
      <c r="C28" s="106"/>
      <c r="D28" s="98"/>
      <c r="E28" s="100"/>
      <c r="F28" s="99"/>
      <c r="G28" s="15"/>
      <c r="H28" s="98"/>
      <c r="I28" s="98"/>
      <c r="J28" s="98"/>
      <c r="K28" s="98"/>
      <c r="L28" s="109" t="e">
        <v>#REF!</v>
      </c>
    </row>
    <row r="29" spans="1:12" ht="15" hidden="1" customHeight="1" x14ac:dyDescent="0.25">
      <c r="A29" t="s">
        <v>29</v>
      </c>
      <c r="B29" s="107">
        <v>43853</v>
      </c>
      <c r="C29" s="106"/>
      <c r="D29" s="98"/>
      <c r="E29" s="100"/>
      <c r="F29" s="99"/>
      <c r="G29" s="15"/>
      <c r="H29" s="98"/>
      <c r="I29" s="98"/>
      <c r="J29" s="98"/>
      <c r="K29" s="98"/>
      <c r="L29" s="109" t="e">
        <v>#REF!</v>
      </c>
    </row>
    <row r="30" spans="1:12" ht="15" hidden="1" customHeight="1" x14ac:dyDescent="0.25">
      <c r="A30" t="s">
        <v>26</v>
      </c>
      <c r="B30" s="107">
        <v>43854</v>
      </c>
      <c r="C30" s="106"/>
      <c r="D30" s="98"/>
      <c r="E30" s="100"/>
      <c r="F30" s="99"/>
      <c r="G30" s="15"/>
      <c r="H30" s="98"/>
      <c r="I30" s="98"/>
      <c r="J30" s="98"/>
      <c r="K30" s="98"/>
      <c r="L30" s="109" t="e">
        <v>#REF!</v>
      </c>
    </row>
    <row r="31" spans="1:12" ht="15" hidden="1" customHeight="1" x14ac:dyDescent="0.25">
      <c r="A31" t="s">
        <v>26</v>
      </c>
      <c r="B31" s="107">
        <v>43855</v>
      </c>
      <c r="C31" s="106"/>
      <c r="D31" s="98"/>
      <c r="E31" s="100"/>
      <c r="F31" s="99"/>
      <c r="G31" s="15"/>
      <c r="H31" s="98"/>
      <c r="I31" s="98"/>
      <c r="J31" s="98"/>
      <c r="K31" s="98"/>
      <c r="L31" s="109" t="e">
        <v>#REF!</v>
      </c>
    </row>
    <row r="32" spans="1:12" ht="15" hidden="1" customHeight="1" x14ac:dyDescent="0.25">
      <c r="A32" t="s">
        <v>27</v>
      </c>
      <c r="B32" s="107">
        <v>43856</v>
      </c>
      <c r="C32" s="106"/>
      <c r="D32" s="98"/>
      <c r="E32" s="100"/>
      <c r="F32" s="99"/>
      <c r="G32" s="15"/>
      <c r="H32" s="98"/>
      <c r="I32" s="98"/>
      <c r="J32" s="98"/>
      <c r="K32" s="98"/>
      <c r="L32" s="109" t="e">
        <v>#REF!</v>
      </c>
    </row>
    <row r="33" spans="1:12" ht="15" hidden="1" customHeight="1" x14ac:dyDescent="0.25">
      <c r="A33" t="s">
        <v>26</v>
      </c>
      <c r="B33" s="107">
        <v>43857</v>
      </c>
      <c r="C33" s="106"/>
      <c r="D33" s="98"/>
      <c r="E33" s="100"/>
      <c r="F33" s="99"/>
      <c r="G33" s="15"/>
      <c r="H33" s="98"/>
      <c r="I33" s="98"/>
      <c r="J33" s="98"/>
      <c r="K33" s="98"/>
      <c r="L33" s="109" t="e">
        <v>#REF!</v>
      </c>
    </row>
    <row r="34" spans="1:12" ht="15" hidden="1" customHeight="1" x14ac:dyDescent="0.25">
      <c r="A34" t="s">
        <v>28</v>
      </c>
      <c r="B34" s="107">
        <v>43858</v>
      </c>
      <c r="C34" s="106"/>
      <c r="D34" s="98"/>
      <c r="E34" s="100"/>
      <c r="F34" s="99"/>
      <c r="G34" s="15"/>
      <c r="H34" s="98"/>
      <c r="I34" s="98"/>
      <c r="J34" s="98"/>
      <c r="K34" s="98"/>
      <c r="L34" s="109" t="e">
        <v>#REF!</v>
      </c>
    </row>
    <row r="35" spans="1:12" ht="15" hidden="1" customHeight="1" x14ac:dyDescent="0.25">
      <c r="A35" t="s">
        <v>29</v>
      </c>
      <c r="B35" s="107">
        <v>43859</v>
      </c>
      <c r="C35" s="106"/>
      <c r="D35" s="98"/>
      <c r="E35" s="100"/>
      <c r="F35" s="99"/>
      <c r="G35" s="15"/>
      <c r="H35" s="98"/>
      <c r="I35" s="98"/>
      <c r="J35" s="98"/>
      <c r="K35" s="98"/>
      <c r="L35" s="109" t="e">
        <v>#REF!</v>
      </c>
    </row>
    <row r="36" spans="1:12" ht="15" hidden="1" customHeight="1" x14ac:dyDescent="0.25">
      <c r="A36" t="s">
        <v>29</v>
      </c>
      <c r="B36" s="107">
        <v>43860</v>
      </c>
      <c r="C36" s="106"/>
      <c r="D36" s="98"/>
      <c r="E36" s="100"/>
      <c r="F36" s="99"/>
      <c r="G36" s="15"/>
      <c r="H36" s="98"/>
      <c r="I36" s="98"/>
      <c r="J36" s="98"/>
      <c r="K36" s="98"/>
      <c r="L36" s="109" t="e">
        <v>#REF!</v>
      </c>
    </row>
    <row r="37" spans="1:12" ht="15" hidden="1" customHeight="1" x14ac:dyDescent="0.25">
      <c r="A37" t="s">
        <v>26</v>
      </c>
      <c r="B37" s="107">
        <v>43861</v>
      </c>
      <c r="C37" s="106"/>
      <c r="D37" s="98"/>
      <c r="E37" s="100"/>
      <c r="F37" s="99"/>
      <c r="G37" s="15"/>
      <c r="H37" s="98"/>
      <c r="I37" s="98"/>
      <c r="J37" s="98"/>
      <c r="K37" s="98"/>
      <c r="L37" s="109" t="e">
        <v>#REF!</v>
      </c>
    </row>
    <row r="38" spans="1:12" ht="15" hidden="1" customHeight="1" x14ac:dyDescent="0.25">
      <c r="A38" t="s">
        <v>26</v>
      </c>
      <c r="B38" s="107">
        <v>43862</v>
      </c>
      <c r="C38" s="106"/>
      <c r="D38" s="98"/>
      <c r="E38" s="100"/>
      <c r="F38" s="99"/>
      <c r="G38" s="15"/>
      <c r="H38" s="98"/>
      <c r="I38" s="98"/>
      <c r="J38" s="98"/>
      <c r="K38" s="98"/>
      <c r="L38" s="109" t="e">
        <v>#REF!</v>
      </c>
    </row>
    <row r="39" spans="1:12" ht="15" hidden="1" customHeight="1" x14ac:dyDescent="0.25">
      <c r="A39" t="s">
        <v>27</v>
      </c>
      <c r="B39" s="107">
        <v>43863</v>
      </c>
      <c r="C39" s="106"/>
      <c r="D39" s="98"/>
      <c r="E39" s="100"/>
      <c r="F39" s="99"/>
      <c r="G39" s="15"/>
      <c r="H39" s="98"/>
      <c r="I39" s="98"/>
      <c r="J39" s="98"/>
      <c r="K39" s="98"/>
      <c r="L39" s="109" t="e">
        <v>#REF!</v>
      </c>
    </row>
    <row r="40" spans="1:12" ht="15" hidden="1" customHeight="1" x14ac:dyDescent="0.25">
      <c r="A40" t="s">
        <v>26</v>
      </c>
      <c r="B40" s="107">
        <v>43864</v>
      </c>
      <c r="C40" s="106"/>
      <c r="D40" s="98"/>
      <c r="E40" s="100"/>
      <c r="F40" s="99"/>
      <c r="G40" s="15"/>
      <c r="H40" s="98"/>
      <c r="I40" s="98"/>
      <c r="J40" s="98"/>
      <c r="K40" s="98"/>
      <c r="L40" s="109" t="e">
        <v>#REF!</v>
      </c>
    </row>
    <row r="41" spans="1:12" ht="15" hidden="1" customHeight="1" x14ac:dyDescent="0.25">
      <c r="A41" t="s">
        <v>28</v>
      </c>
      <c r="B41" s="107">
        <v>43865</v>
      </c>
      <c r="C41" s="106"/>
      <c r="D41" s="98"/>
      <c r="E41" s="100"/>
      <c r="F41" s="99"/>
      <c r="G41" s="15"/>
      <c r="H41" s="98"/>
      <c r="I41" s="98"/>
      <c r="J41" s="98"/>
      <c r="K41" s="98"/>
      <c r="L41" s="109" t="e">
        <v>#REF!</v>
      </c>
    </row>
    <row r="42" spans="1:12" ht="15" hidden="1" customHeight="1" x14ac:dyDescent="0.25">
      <c r="A42" t="s">
        <v>29</v>
      </c>
      <c r="B42" s="107">
        <v>43866</v>
      </c>
      <c r="C42" s="106"/>
      <c r="D42" s="98"/>
      <c r="E42" s="100"/>
      <c r="F42" s="99"/>
      <c r="G42" s="15"/>
      <c r="H42" s="98"/>
      <c r="I42" s="98"/>
      <c r="J42" s="98"/>
      <c r="K42" s="98"/>
      <c r="L42" s="109" t="e">
        <v>#REF!</v>
      </c>
    </row>
    <row r="43" spans="1:12" ht="15" hidden="1" customHeight="1" x14ac:dyDescent="0.25">
      <c r="A43" t="s">
        <v>29</v>
      </c>
      <c r="B43" s="107">
        <v>43867</v>
      </c>
      <c r="C43" s="106"/>
      <c r="D43" s="98"/>
      <c r="E43" s="100"/>
      <c r="F43" s="99"/>
      <c r="G43" s="15"/>
      <c r="H43" s="98"/>
      <c r="I43" s="98"/>
      <c r="J43" s="98"/>
      <c r="K43" s="98"/>
      <c r="L43" s="109" t="e">
        <v>#REF!</v>
      </c>
    </row>
    <row r="44" spans="1:12" ht="15" hidden="1" customHeight="1" x14ac:dyDescent="0.25">
      <c r="A44" t="s">
        <v>26</v>
      </c>
      <c r="B44" s="107">
        <v>43868</v>
      </c>
      <c r="C44" s="106"/>
      <c r="D44" s="98"/>
      <c r="E44" s="100"/>
      <c r="F44" s="99"/>
      <c r="G44" s="15"/>
      <c r="H44" s="98"/>
      <c r="I44" s="98"/>
      <c r="J44" s="98"/>
      <c r="K44" s="98"/>
      <c r="L44" s="109" t="e">
        <v>#REF!</v>
      </c>
    </row>
    <row r="45" spans="1:12" ht="15" hidden="1" customHeight="1" x14ac:dyDescent="0.25">
      <c r="A45" t="s">
        <v>26</v>
      </c>
      <c r="B45" s="107">
        <v>43869</v>
      </c>
      <c r="C45" s="106"/>
      <c r="D45" s="98"/>
      <c r="E45" s="100"/>
      <c r="F45" s="99"/>
      <c r="G45" s="15"/>
      <c r="H45" s="98"/>
      <c r="I45" s="98"/>
      <c r="J45" s="98"/>
      <c r="K45" s="98"/>
      <c r="L45" s="109" t="e">
        <v>#REF!</v>
      </c>
    </row>
    <row r="46" spans="1:12" ht="15" hidden="1" customHeight="1" x14ac:dyDescent="0.25">
      <c r="A46" t="s">
        <v>27</v>
      </c>
      <c r="B46" s="107">
        <v>43870</v>
      </c>
      <c r="C46" s="106"/>
      <c r="D46" s="98"/>
      <c r="E46" s="100"/>
      <c r="F46" s="99"/>
      <c r="G46" s="15"/>
      <c r="H46" s="98"/>
      <c r="I46" s="98"/>
      <c r="J46" s="98"/>
      <c r="K46" s="98"/>
      <c r="L46" s="109" t="e">
        <v>#REF!</v>
      </c>
    </row>
    <row r="47" spans="1:12" ht="15" hidden="1" customHeight="1" x14ac:dyDescent="0.25">
      <c r="A47" t="s">
        <v>26</v>
      </c>
      <c r="B47" s="107">
        <v>43871</v>
      </c>
      <c r="C47" s="106"/>
      <c r="D47" s="98"/>
      <c r="E47" s="100"/>
      <c r="F47" s="99"/>
      <c r="G47" s="15"/>
      <c r="H47" s="98"/>
      <c r="I47" s="98"/>
      <c r="J47" s="98"/>
      <c r="K47" s="98"/>
      <c r="L47" s="109" t="e">
        <v>#REF!</v>
      </c>
    </row>
    <row r="48" spans="1:12" ht="15" hidden="1" customHeight="1" x14ac:dyDescent="0.25">
      <c r="A48" t="s">
        <v>28</v>
      </c>
      <c r="B48" s="107">
        <v>43872</v>
      </c>
      <c r="C48" s="106"/>
      <c r="D48" s="98"/>
      <c r="E48" s="100"/>
      <c r="F48" s="99"/>
      <c r="G48" s="15"/>
      <c r="H48" s="98"/>
      <c r="I48" s="98"/>
      <c r="J48" s="98"/>
      <c r="K48" s="98"/>
      <c r="L48" s="109" t="e">
        <v>#REF!</v>
      </c>
    </row>
    <row r="49" spans="1:12" ht="15" hidden="1" customHeight="1" x14ac:dyDescent="0.25">
      <c r="A49" t="s">
        <v>29</v>
      </c>
      <c r="B49" s="107">
        <v>43873</v>
      </c>
      <c r="C49" s="106"/>
      <c r="D49" s="98"/>
      <c r="E49" s="100"/>
      <c r="F49" s="99"/>
      <c r="G49" s="15"/>
      <c r="H49" s="98"/>
      <c r="I49" s="98"/>
      <c r="J49" s="98"/>
      <c r="K49" s="98"/>
      <c r="L49" s="109" t="e">
        <v>#REF!</v>
      </c>
    </row>
    <row r="50" spans="1:12" ht="15" hidden="1" customHeight="1" x14ac:dyDescent="0.25">
      <c r="A50" t="s">
        <v>29</v>
      </c>
      <c r="B50" s="107">
        <v>43874</v>
      </c>
      <c r="C50" s="106"/>
      <c r="D50" s="98"/>
      <c r="E50" s="100"/>
      <c r="F50" s="99"/>
      <c r="G50" s="15"/>
      <c r="H50" s="98"/>
      <c r="I50" s="98"/>
      <c r="J50" s="98"/>
      <c r="K50" s="98"/>
      <c r="L50" s="109" t="e">
        <v>#REF!</v>
      </c>
    </row>
    <row r="51" spans="1:12" ht="15" hidden="1" customHeight="1" x14ac:dyDescent="0.25">
      <c r="A51" t="s">
        <v>26</v>
      </c>
      <c r="B51" s="107">
        <v>43875</v>
      </c>
      <c r="C51" s="106"/>
      <c r="D51" s="98"/>
      <c r="E51" s="100"/>
      <c r="F51" s="99"/>
      <c r="G51" s="15"/>
      <c r="H51" s="98"/>
      <c r="I51" s="98"/>
      <c r="J51" s="98"/>
      <c r="K51" s="98"/>
      <c r="L51" s="109" t="e">
        <v>#REF!</v>
      </c>
    </row>
    <row r="52" spans="1:12" ht="15" hidden="1" customHeight="1" x14ac:dyDescent="0.25">
      <c r="A52" t="s">
        <v>26</v>
      </c>
      <c r="B52" s="107">
        <v>43876</v>
      </c>
      <c r="C52" s="106"/>
      <c r="D52" s="98"/>
      <c r="E52" s="100"/>
      <c r="F52" s="99"/>
      <c r="G52" s="15"/>
      <c r="H52" s="98"/>
      <c r="I52" s="98"/>
      <c r="J52" s="98"/>
      <c r="K52" s="98"/>
      <c r="L52" s="109" t="e">
        <v>#REF!</v>
      </c>
    </row>
    <row r="53" spans="1:12" ht="15" hidden="1" customHeight="1" x14ac:dyDescent="0.25">
      <c r="A53" t="s">
        <v>27</v>
      </c>
      <c r="B53" s="107">
        <v>43877</v>
      </c>
      <c r="C53" s="106"/>
      <c r="D53" s="98"/>
      <c r="E53" s="100"/>
      <c r="F53" s="99"/>
      <c r="G53" s="15"/>
      <c r="H53" s="98"/>
      <c r="I53" s="98"/>
      <c r="J53" s="98"/>
      <c r="K53" s="98"/>
      <c r="L53" s="109" t="e">
        <v>#REF!</v>
      </c>
    </row>
    <row r="54" spans="1:12" ht="15" hidden="1" customHeight="1" x14ac:dyDescent="0.25">
      <c r="A54" t="s">
        <v>26</v>
      </c>
      <c r="B54" s="107">
        <v>43878</v>
      </c>
      <c r="C54" s="106"/>
      <c r="D54" s="98"/>
      <c r="E54" s="100"/>
      <c r="F54" s="99"/>
      <c r="G54" s="15"/>
      <c r="H54" s="98"/>
      <c r="I54" s="98"/>
      <c r="J54" s="98"/>
      <c r="K54" s="98"/>
      <c r="L54" s="109" t="e">
        <v>#REF!</v>
      </c>
    </row>
    <row r="55" spans="1:12" ht="15" hidden="1" customHeight="1" x14ac:dyDescent="0.25">
      <c r="A55" t="s">
        <v>28</v>
      </c>
      <c r="B55" s="107">
        <v>43879</v>
      </c>
      <c r="C55" s="106"/>
      <c r="D55" s="98"/>
      <c r="E55" s="100"/>
      <c r="F55" s="99"/>
      <c r="G55" s="15"/>
      <c r="H55" s="98"/>
      <c r="I55" s="98"/>
      <c r="J55" s="98"/>
      <c r="K55" s="98"/>
      <c r="L55" s="109" t="e">
        <v>#REF!</v>
      </c>
    </row>
    <row r="56" spans="1:12" ht="15" hidden="1" customHeight="1" x14ac:dyDescent="0.25">
      <c r="A56" t="s">
        <v>29</v>
      </c>
      <c r="B56" s="107">
        <v>43880</v>
      </c>
      <c r="C56" s="106"/>
      <c r="D56" s="98"/>
      <c r="E56" s="100"/>
      <c r="F56" s="99"/>
      <c r="G56" s="15"/>
      <c r="H56" s="98"/>
      <c r="I56" s="98"/>
      <c r="J56" s="98"/>
      <c r="K56" s="98"/>
      <c r="L56" s="109" t="e">
        <v>#REF!</v>
      </c>
    </row>
    <row r="57" spans="1:12" ht="15" hidden="1" customHeight="1" x14ac:dyDescent="0.25">
      <c r="A57" t="s">
        <v>29</v>
      </c>
      <c r="B57" s="107">
        <v>43881</v>
      </c>
      <c r="C57" s="106"/>
      <c r="D57" s="98"/>
      <c r="E57" s="100"/>
      <c r="F57" s="99"/>
      <c r="G57" s="15"/>
      <c r="H57" s="98"/>
      <c r="I57" s="98"/>
      <c r="J57" s="98"/>
      <c r="K57" s="98"/>
      <c r="L57" s="109" t="e">
        <v>#REF!</v>
      </c>
    </row>
    <row r="58" spans="1:12" ht="15" hidden="1" customHeight="1" x14ac:dyDescent="0.25">
      <c r="A58" t="s">
        <v>26</v>
      </c>
      <c r="B58" s="107">
        <v>43882</v>
      </c>
      <c r="C58" s="106"/>
      <c r="D58" s="98"/>
      <c r="E58" s="100"/>
      <c r="F58" s="99"/>
      <c r="G58" s="15"/>
      <c r="H58" s="98"/>
      <c r="I58" s="98"/>
      <c r="J58" s="98"/>
      <c r="K58" s="98"/>
      <c r="L58" s="109" t="e">
        <v>#REF!</v>
      </c>
    </row>
    <row r="59" spans="1:12" ht="15" hidden="1" customHeight="1" x14ac:dyDescent="0.25">
      <c r="A59" t="s">
        <v>26</v>
      </c>
      <c r="B59" s="107">
        <v>43883</v>
      </c>
      <c r="C59" s="106"/>
      <c r="D59" s="98"/>
      <c r="E59" s="100"/>
      <c r="F59" s="99"/>
      <c r="G59" s="15"/>
      <c r="H59" s="98"/>
      <c r="I59" s="98"/>
      <c r="J59" s="98"/>
      <c r="K59" s="98"/>
      <c r="L59" s="109" t="e">
        <v>#REF!</v>
      </c>
    </row>
    <row r="60" spans="1:12" ht="15" hidden="1" customHeight="1" x14ac:dyDescent="0.25">
      <c r="A60" t="s">
        <v>27</v>
      </c>
      <c r="B60" s="107">
        <v>43884</v>
      </c>
      <c r="C60" s="106"/>
      <c r="D60" s="98"/>
      <c r="E60" s="100"/>
      <c r="F60" s="99"/>
      <c r="G60" s="15"/>
      <c r="H60" s="98"/>
      <c r="I60" s="98"/>
      <c r="J60" s="98"/>
      <c r="K60" s="98"/>
      <c r="L60" s="109" t="e">
        <v>#REF!</v>
      </c>
    </row>
    <row r="61" spans="1:12" ht="15" hidden="1" customHeight="1" x14ac:dyDescent="0.25">
      <c r="A61" t="s">
        <v>26</v>
      </c>
      <c r="B61" s="107">
        <v>43885</v>
      </c>
      <c r="C61" s="106"/>
      <c r="D61" s="98"/>
      <c r="E61" s="100"/>
      <c r="F61" s="99"/>
      <c r="G61" s="15"/>
      <c r="H61" s="98"/>
      <c r="I61" s="98"/>
      <c r="J61" s="98"/>
      <c r="K61" s="98"/>
      <c r="L61" s="109" t="e">
        <v>#REF!</v>
      </c>
    </row>
    <row r="62" spans="1:12" ht="15" hidden="1" customHeight="1" x14ac:dyDescent="0.25">
      <c r="A62" t="s">
        <v>28</v>
      </c>
      <c r="B62" s="107">
        <v>43886</v>
      </c>
      <c r="C62" s="106"/>
      <c r="D62" s="98"/>
      <c r="E62" s="100"/>
      <c r="F62" s="99"/>
      <c r="G62" s="15"/>
      <c r="H62" s="98"/>
      <c r="I62" s="98"/>
      <c r="J62" s="98"/>
      <c r="K62" s="98"/>
      <c r="L62" s="109" t="e">
        <v>#REF!</v>
      </c>
    </row>
    <row r="63" spans="1:12" ht="15" hidden="1" customHeight="1" x14ac:dyDescent="0.25">
      <c r="A63" t="s">
        <v>29</v>
      </c>
      <c r="B63" s="107">
        <v>43887</v>
      </c>
      <c r="C63" s="106"/>
      <c r="D63" s="98"/>
      <c r="E63" s="100"/>
      <c r="F63" s="99"/>
      <c r="G63" s="15"/>
      <c r="H63" s="98"/>
      <c r="I63" s="98"/>
      <c r="J63" s="98"/>
      <c r="K63" s="98"/>
      <c r="L63" s="109" t="e">
        <v>#REF!</v>
      </c>
    </row>
    <row r="64" spans="1:12" ht="15" hidden="1" customHeight="1" x14ac:dyDescent="0.25">
      <c r="A64" t="s">
        <v>29</v>
      </c>
      <c r="B64" s="107">
        <v>43888</v>
      </c>
      <c r="C64" s="106"/>
      <c r="D64" s="98"/>
      <c r="E64" s="100"/>
      <c r="F64" s="99"/>
      <c r="G64" s="15"/>
      <c r="H64" s="98"/>
      <c r="I64" s="98"/>
      <c r="J64" s="98"/>
      <c r="K64" s="98"/>
      <c r="L64" s="109" t="e">
        <v>#REF!</v>
      </c>
    </row>
    <row r="65" spans="1:19" ht="15" hidden="1" customHeight="1" x14ac:dyDescent="0.25">
      <c r="A65" t="s">
        <v>26</v>
      </c>
      <c r="B65" s="107">
        <v>43889</v>
      </c>
      <c r="C65" s="106"/>
      <c r="D65" s="98"/>
      <c r="E65" s="100"/>
      <c r="F65" s="99"/>
      <c r="G65" s="15"/>
      <c r="H65" s="98"/>
      <c r="I65" s="98"/>
      <c r="J65" s="98"/>
      <c r="K65" s="98"/>
      <c r="L65" s="109" t="e">
        <v>#REF!</v>
      </c>
    </row>
    <row r="66" spans="1:19" ht="15" hidden="1" customHeight="1" x14ac:dyDescent="0.25">
      <c r="A66" t="s">
        <v>26</v>
      </c>
      <c r="B66" s="101">
        <v>43890</v>
      </c>
      <c r="C66" s="102"/>
      <c r="D66" s="103">
        <v>39174</v>
      </c>
      <c r="E66" s="105"/>
      <c r="F66" s="104"/>
      <c r="G66" s="16"/>
      <c r="H66" s="18"/>
      <c r="I66" s="11"/>
      <c r="J66" s="11"/>
      <c r="K66" s="11"/>
      <c r="L66" s="109" t="e">
        <v>#REF!</v>
      </c>
    </row>
    <row r="67" spans="1:19" x14ac:dyDescent="0.25">
      <c r="A67" t="s">
        <v>27</v>
      </c>
      <c r="B67" s="21">
        <v>43891</v>
      </c>
      <c r="C67" s="109"/>
      <c r="D67" s="1"/>
      <c r="E67" s="4"/>
      <c r="F67" s="8"/>
      <c r="G67" s="16"/>
      <c r="H67" s="139"/>
      <c r="I67" s="134"/>
      <c r="J67" s="143">
        <v>896</v>
      </c>
      <c r="K67" s="144">
        <v>42</v>
      </c>
      <c r="L67" s="109">
        <v>938</v>
      </c>
    </row>
    <row r="68" spans="1:19" ht="15" hidden="1" customHeight="1" x14ac:dyDescent="0.25">
      <c r="A68" t="s">
        <v>26</v>
      </c>
      <c r="B68" s="21">
        <v>43892</v>
      </c>
      <c r="C68" s="109"/>
      <c r="D68" s="1"/>
      <c r="E68" s="4"/>
      <c r="F68" s="1"/>
      <c r="G68" s="17"/>
      <c r="H68" s="139"/>
      <c r="I68" s="134"/>
      <c r="J68" s="145"/>
      <c r="K68" s="146"/>
      <c r="L68" s="109">
        <v>1598</v>
      </c>
    </row>
    <row r="69" spans="1:19" ht="15" hidden="1" customHeight="1" x14ac:dyDescent="0.25">
      <c r="A69" t="s">
        <v>28</v>
      </c>
      <c r="B69" s="21">
        <v>43893</v>
      </c>
      <c r="C69" s="124"/>
      <c r="D69" s="113"/>
      <c r="E69" s="114"/>
      <c r="F69" s="113"/>
      <c r="G69" s="17"/>
      <c r="H69" s="139"/>
      <c r="I69" s="134"/>
      <c r="J69" s="145"/>
      <c r="K69" s="146"/>
      <c r="L69" s="109">
        <v>1608</v>
      </c>
    </row>
    <row r="70" spans="1:19" ht="15" hidden="1" customHeight="1" x14ac:dyDescent="0.25">
      <c r="A70" t="s">
        <v>29</v>
      </c>
      <c r="B70" s="21">
        <v>43894</v>
      </c>
      <c r="C70" s="109"/>
      <c r="D70" s="1"/>
      <c r="E70" s="4"/>
      <c r="F70" s="1"/>
      <c r="G70" s="17"/>
      <c r="H70" s="139"/>
      <c r="I70" s="134"/>
      <c r="J70" s="145"/>
      <c r="K70" s="146"/>
      <c r="L70" s="109">
        <v>1610</v>
      </c>
    </row>
    <row r="71" spans="1:19" ht="15" hidden="1" customHeight="1" x14ac:dyDescent="0.25">
      <c r="A71" t="s">
        <v>29</v>
      </c>
      <c r="B71" s="21">
        <v>43895</v>
      </c>
      <c r="C71" s="109"/>
      <c r="D71" s="1"/>
      <c r="E71" s="4"/>
      <c r="F71" s="1"/>
      <c r="G71" s="17"/>
      <c r="H71" s="139"/>
      <c r="I71" s="134"/>
      <c r="J71" s="145"/>
      <c r="K71" s="146"/>
      <c r="L71" s="109">
        <v>1597</v>
      </c>
    </row>
    <row r="72" spans="1:19" ht="15" hidden="1" customHeight="1" x14ac:dyDescent="0.25">
      <c r="A72" t="s">
        <v>26</v>
      </c>
      <c r="B72" s="21">
        <v>43896</v>
      </c>
      <c r="C72" s="109"/>
      <c r="D72" s="8"/>
      <c r="E72" s="4"/>
      <c r="F72" s="8"/>
      <c r="G72" s="17"/>
      <c r="H72" s="139"/>
      <c r="I72" s="134"/>
      <c r="J72" s="145"/>
      <c r="K72" s="146"/>
      <c r="L72" s="109">
        <v>1604</v>
      </c>
    </row>
    <row r="73" spans="1:19" ht="15" hidden="1" customHeight="1" x14ac:dyDescent="0.25">
      <c r="A73" t="s">
        <v>26</v>
      </c>
      <c r="B73" s="21">
        <v>43897</v>
      </c>
      <c r="C73" s="109"/>
      <c r="D73" s="1"/>
      <c r="E73" s="4"/>
      <c r="F73" s="1"/>
      <c r="G73" s="17"/>
      <c r="H73" s="139"/>
      <c r="I73" s="134"/>
      <c r="J73" s="145"/>
      <c r="K73" s="146"/>
      <c r="L73" s="109">
        <v>983</v>
      </c>
    </row>
    <row r="74" spans="1:19" s="81" customFormat="1" ht="15" hidden="1" customHeight="1" x14ac:dyDescent="0.25">
      <c r="A74" s="81" t="s">
        <v>27</v>
      </c>
      <c r="B74" s="110">
        <v>43898</v>
      </c>
      <c r="C74" s="124"/>
      <c r="D74" s="113"/>
      <c r="E74" s="114"/>
      <c r="F74" s="113"/>
      <c r="G74" s="80"/>
      <c r="H74" s="140"/>
      <c r="I74" s="135"/>
      <c r="J74" s="147"/>
      <c r="K74" s="80"/>
      <c r="L74" s="109">
        <v>934</v>
      </c>
      <c r="M74"/>
      <c r="N74"/>
      <c r="O74"/>
      <c r="P74"/>
      <c r="Q74"/>
      <c r="R74"/>
      <c r="S74"/>
    </row>
    <row r="75" spans="1:19" ht="15" hidden="1" customHeight="1" x14ac:dyDescent="0.25">
      <c r="A75" t="s">
        <v>26</v>
      </c>
      <c r="B75" s="107">
        <v>43899</v>
      </c>
      <c r="C75" s="109"/>
      <c r="D75" s="1"/>
      <c r="E75" s="4"/>
      <c r="F75" s="1"/>
      <c r="G75" s="17"/>
      <c r="H75" s="139"/>
      <c r="I75" s="134"/>
      <c r="J75" s="145"/>
      <c r="K75" s="146"/>
      <c r="L75" s="109">
        <v>1579</v>
      </c>
    </row>
    <row r="76" spans="1:19" ht="15" hidden="1" customHeight="1" x14ac:dyDescent="0.25">
      <c r="A76" t="s">
        <v>28</v>
      </c>
      <c r="B76" s="107">
        <v>43900</v>
      </c>
      <c r="C76" s="109"/>
      <c r="D76" s="1"/>
      <c r="E76" s="4"/>
      <c r="F76" s="1"/>
      <c r="G76" s="17"/>
      <c r="H76" s="139"/>
      <c r="I76" s="134"/>
      <c r="J76" s="145"/>
      <c r="K76" s="146"/>
      <c r="L76" s="109">
        <v>1606</v>
      </c>
    </row>
    <row r="77" spans="1:19" ht="15" hidden="1" customHeight="1" x14ac:dyDescent="0.25">
      <c r="A77" t="s">
        <v>29</v>
      </c>
      <c r="B77" s="107">
        <v>43901</v>
      </c>
      <c r="C77" s="109"/>
      <c r="D77" s="1"/>
      <c r="E77" s="4"/>
      <c r="F77" s="1"/>
      <c r="G77" s="17"/>
      <c r="H77" s="139"/>
      <c r="I77" s="134"/>
      <c r="J77" s="145"/>
      <c r="K77" s="146"/>
      <c r="L77" s="109">
        <v>1616</v>
      </c>
    </row>
    <row r="78" spans="1:19" ht="15" hidden="1" customHeight="1" x14ac:dyDescent="0.25">
      <c r="A78" t="s">
        <v>29</v>
      </c>
      <c r="B78" s="107">
        <v>43902</v>
      </c>
      <c r="C78" s="109"/>
      <c r="D78" s="1"/>
      <c r="E78" s="4"/>
      <c r="F78" s="1"/>
      <c r="G78" s="17"/>
      <c r="H78" s="139"/>
      <c r="I78" s="134"/>
      <c r="J78" s="145"/>
      <c r="K78" s="146"/>
      <c r="L78" s="109">
        <v>1601</v>
      </c>
    </row>
    <row r="79" spans="1:19" ht="15" hidden="1" customHeight="1" x14ac:dyDescent="0.25">
      <c r="A79" t="s">
        <v>26</v>
      </c>
      <c r="B79" s="107">
        <v>43903</v>
      </c>
      <c r="C79" s="109"/>
      <c r="D79" s="1"/>
      <c r="E79" s="4"/>
      <c r="F79" s="1"/>
      <c r="G79" s="17"/>
      <c r="H79" s="139"/>
      <c r="I79" s="134"/>
      <c r="J79" s="145"/>
      <c r="K79" s="146"/>
      <c r="L79" s="109">
        <v>1609</v>
      </c>
    </row>
    <row r="80" spans="1:19" ht="15" hidden="1" customHeight="1" x14ac:dyDescent="0.25">
      <c r="A80" t="s">
        <v>26</v>
      </c>
      <c r="B80" s="107">
        <v>43904</v>
      </c>
      <c r="C80" s="109"/>
      <c r="D80" s="1"/>
      <c r="E80" s="4"/>
      <c r="F80" s="1"/>
      <c r="G80" s="17"/>
      <c r="H80" s="139"/>
      <c r="I80" s="134"/>
      <c r="J80" s="145"/>
      <c r="K80" s="146"/>
      <c r="L80" s="109">
        <v>979</v>
      </c>
    </row>
    <row r="81" spans="1:20" s="81" customFormat="1" ht="15" hidden="1" customHeight="1" x14ac:dyDescent="0.25">
      <c r="A81" s="81" t="s">
        <v>27</v>
      </c>
      <c r="B81" s="110">
        <v>43905</v>
      </c>
      <c r="C81" s="124"/>
      <c r="D81" s="115"/>
      <c r="E81" s="114"/>
      <c r="F81" s="115"/>
      <c r="G81" s="80"/>
      <c r="H81" s="140"/>
      <c r="I81" s="135"/>
      <c r="J81" s="147"/>
      <c r="K81" s="80"/>
      <c r="L81" s="109">
        <v>933</v>
      </c>
      <c r="M81"/>
      <c r="N81"/>
      <c r="O81"/>
      <c r="P81"/>
      <c r="Q81"/>
      <c r="R81"/>
      <c r="S81"/>
    </row>
    <row r="82" spans="1:20" ht="15" hidden="1" customHeight="1" x14ac:dyDescent="0.25">
      <c r="A82" t="s">
        <v>26</v>
      </c>
      <c r="B82" s="107">
        <v>43906</v>
      </c>
      <c r="C82" s="124">
        <v>1675</v>
      </c>
      <c r="D82" s="112">
        <v>1675</v>
      </c>
      <c r="E82" s="114"/>
      <c r="F82" s="113"/>
      <c r="G82" s="17"/>
      <c r="H82" s="139"/>
      <c r="I82" s="134"/>
      <c r="J82" s="145"/>
      <c r="K82" s="146"/>
      <c r="L82" s="109">
        <v>1589</v>
      </c>
    </row>
    <row r="83" spans="1:20" ht="15" hidden="1" customHeight="1" x14ac:dyDescent="0.25">
      <c r="A83" t="s">
        <v>28</v>
      </c>
      <c r="B83" s="107">
        <v>43907</v>
      </c>
      <c r="C83" s="124">
        <v>1849</v>
      </c>
      <c r="D83" s="112">
        <v>3524</v>
      </c>
      <c r="E83" s="114"/>
      <c r="F83" s="113"/>
      <c r="G83" s="17"/>
      <c r="H83" s="128">
        <v>190</v>
      </c>
      <c r="I83" s="134"/>
      <c r="J83" s="145"/>
      <c r="K83" s="146"/>
      <c r="L83" s="109">
        <v>1611</v>
      </c>
    </row>
    <row r="84" spans="1:20" ht="15" hidden="1" customHeight="1" x14ac:dyDescent="0.25">
      <c r="A84" t="s">
        <v>29</v>
      </c>
      <c r="B84" s="107">
        <v>43908</v>
      </c>
      <c r="C84" s="124">
        <v>2314</v>
      </c>
      <c r="D84" s="112">
        <v>5838</v>
      </c>
      <c r="E84" s="114"/>
      <c r="F84" s="113"/>
      <c r="G84" s="17"/>
      <c r="H84" s="128">
        <v>169</v>
      </c>
      <c r="I84" s="134"/>
      <c r="J84" s="145"/>
      <c r="K84" s="146"/>
      <c r="L84" s="109">
        <v>1244</v>
      </c>
    </row>
    <row r="85" spans="1:20" ht="15" hidden="1" customHeight="1" x14ac:dyDescent="0.25">
      <c r="A85" t="s">
        <v>29</v>
      </c>
      <c r="B85" s="107">
        <v>43909</v>
      </c>
      <c r="C85" s="124">
        <v>2484</v>
      </c>
      <c r="D85" s="112">
        <v>8322</v>
      </c>
      <c r="E85" s="114"/>
      <c r="F85" s="113"/>
      <c r="G85" s="17"/>
      <c r="H85" s="128">
        <v>151</v>
      </c>
      <c r="I85" s="134"/>
      <c r="J85" s="145"/>
      <c r="K85" s="146"/>
      <c r="L85" s="109">
        <v>1218</v>
      </c>
    </row>
    <row r="86" spans="1:20" x14ac:dyDescent="0.25">
      <c r="A86" t="s">
        <v>26</v>
      </c>
      <c r="B86" s="118">
        <v>43910</v>
      </c>
      <c r="C86" s="122">
        <v>2497</v>
      </c>
      <c r="D86" s="119">
        <v>10819</v>
      </c>
      <c r="E86" s="142" t="s">
        <v>64</v>
      </c>
      <c r="F86" s="120"/>
      <c r="G86" s="121"/>
      <c r="H86" s="129">
        <v>150</v>
      </c>
      <c r="I86" s="136"/>
      <c r="J86" s="148">
        <v>1126</v>
      </c>
      <c r="K86" s="149">
        <v>102</v>
      </c>
      <c r="L86" s="122">
        <v>1228</v>
      </c>
    </row>
    <row r="87" spans="1:20" ht="15" hidden="1" customHeight="1" x14ac:dyDescent="0.25">
      <c r="A87" t="s">
        <v>26</v>
      </c>
      <c r="B87" s="107">
        <v>43911</v>
      </c>
      <c r="C87" s="124">
        <v>284</v>
      </c>
      <c r="D87" s="112">
        <v>11103</v>
      </c>
      <c r="E87" s="114"/>
      <c r="F87" s="113"/>
      <c r="G87" s="17"/>
      <c r="H87" s="128">
        <v>128</v>
      </c>
      <c r="I87" s="134"/>
      <c r="J87" s="143"/>
      <c r="K87" s="144"/>
      <c r="L87" s="109">
        <v>738</v>
      </c>
    </row>
    <row r="88" spans="1:20" s="81" customFormat="1" ht="15" hidden="1" customHeight="1" x14ac:dyDescent="0.25">
      <c r="A88" s="81" t="s">
        <v>27</v>
      </c>
      <c r="B88" s="110">
        <v>43912</v>
      </c>
      <c r="C88" s="124">
        <v>141</v>
      </c>
      <c r="D88" s="112">
        <v>11244</v>
      </c>
      <c r="E88" s="114"/>
      <c r="F88" s="113"/>
      <c r="G88" s="17"/>
      <c r="H88" s="130">
        <v>130</v>
      </c>
      <c r="I88" s="135"/>
      <c r="J88" s="150"/>
      <c r="K88" s="151"/>
      <c r="L88" s="109">
        <v>711</v>
      </c>
      <c r="M88"/>
      <c r="N88"/>
      <c r="O88"/>
      <c r="P88"/>
      <c r="Q88"/>
      <c r="R88"/>
      <c r="S88"/>
      <c r="T88"/>
    </row>
    <row r="89" spans="1:20" ht="15" hidden="1" customHeight="1" x14ac:dyDescent="0.25">
      <c r="A89" t="s">
        <v>26</v>
      </c>
      <c r="B89" s="107">
        <v>43913</v>
      </c>
      <c r="C89" s="109">
        <v>3158</v>
      </c>
      <c r="D89" s="3">
        <v>14402</v>
      </c>
      <c r="E89" s="4"/>
      <c r="F89" s="1"/>
      <c r="G89" s="17"/>
      <c r="H89" s="128">
        <v>74</v>
      </c>
      <c r="I89" s="134"/>
      <c r="J89" s="143"/>
      <c r="K89" s="144"/>
      <c r="L89" s="109">
        <v>1222</v>
      </c>
    </row>
    <row r="90" spans="1:20" ht="15" hidden="1" customHeight="1" x14ac:dyDescent="0.25">
      <c r="A90" t="s">
        <v>28</v>
      </c>
      <c r="B90" s="107">
        <v>43914</v>
      </c>
      <c r="C90" s="109">
        <v>2817</v>
      </c>
      <c r="D90" s="3">
        <v>17219</v>
      </c>
      <c r="E90" s="4"/>
      <c r="F90" s="1"/>
      <c r="G90" s="17"/>
      <c r="H90" s="128">
        <v>89</v>
      </c>
      <c r="I90" s="134"/>
      <c r="J90" s="143"/>
      <c r="K90" s="144"/>
      <c r="L90" s="109">
        <v>1190</v>
      </c>
    </row>
    <row r="91" spans="1:20" ht="15" hidden="1" customHeight="1" x14ac:dyDescent="0.25">
      <c r="A91" t="s">
        <v>29</v>
      </c>
      <c r="B91" s="107">
        <v>43915</v>
      </c>
      <c r="C91" s="109">
        <v>2913</v>
      </c>
      <c r="D91" s="3">
        <v>20132</v>
      </c>
      <c r="E91" s="4"/>
      <c r="F91" s="1"/>
      <c r="G91" s="17"/>
      <c r="H91" s="128">
        <v>27</v>
      </c>
      <c r="I91" s="134"/>
      <c r="J91" s="143"/>
      <c r="K91" s="144"/>
      <c r="L91" s="109">
        <v>1172</v>
      </c>
    </row>
    <row r="92" spans="1:20" ht="15" hidden="1" customHeight="1" x14ac:dyDescent="0.25">
      <c r="A92" t="s">
        <v>29</v>
      </c>
      <c r="B92" s="107">
        <v>43916</v>
      </c>
      <c r="C92" s="109">
        <v>2638</v>
      </c>
      <c r="D92" s="3">
        <v>22770</v>
      </c>
      <c r="E92" s="4"/>
      <c r="F92" s="1"/>
      <c r="G92" s="17"/>
      <c r="H92" s="128">
        <v>30</v>
      </c>
      <c r="I92" s="134"/>
      <c r="J92" s="143"/>
      <c r="K92" s="144"/>
      <c r="L92" s="109">
        <v>1160</v>
      </c>
    </row>
    <row r="93" spans="1:20" ht="15" hidden="1" customHeight="1" x14ac:dyDescent="0.25">
      <c r="A93" t="s">
        <v>26</v>
      </c>
      <c r="B93" s="107">
        <v>43917</v>
      </c>
      <c r="C93" s="109">
        <v>2661</v>
      </c>
      <c r="D93" s="3">
        <v>25431</v>
      </c>
      <c r="E93" s="4"/>
      <c r="F93" s="1"/>
      <c r="G93" s="17"/>
      <c r="H93" s="128">
        <v>27</v>
      </c>
      <c r="I93" s="134"/>
      <c r="J93" s="143"/>
      <c r="K93" s="144"/>
      <c r="L93" s="109">
        <v>1158</v>
      </c>
    </row>
    <row r="94" spans="1:20" ht="15" hidden="1" customHeight="1" x14ac:dyDescent="0.25">
      <c r="A94" t="s">
        <v>26</v>
      </c>
      <c r="B94" s="107">
        <v>43918</v>
      </c>
      <c r="C94" s="109">
        <v>293</v>
      </c>
      <c r="D94" s="3">
        <v>25724</v>
      </c>
      <c r="E94" s="4"/>
      <c r="F94" s="1"/>
      <c r="G94" s="17"/>
      <c r="H94" s="128">
        <v>24</v>
      </c>
      <c r="I94" s="134"/>
      <c r="J94" s="143"/>
      <c r="K94" s="144"/>
      <c r="L94" s="109">
        <v>727</v>
      </c>
    </row>
    <row r="95" spans="1:20" s="81" customFormat="1" ht="15" hidden="1" customHeight="1" x14ac:dyDescent="0.25">
      <c r="A95" s="81" t="s">
        <v>27</v>
      </c>
      <c r="B95" s="110">
        <v>43919</v>
      </c>
      <c r="C95" s="124">
        <v>125</v>
      </c>
      <c r="D95" s="112">
        <v>25849</v>
      </c>
      <c r="E95" s="114"/>
      <c r="F95" s="113"/>
      <c r="G95" s="17"/>
      <c r="H95" s="130">
        <v>24</v>
      </c>
      <c r="I95" s="134"/>
      <c r="J95" s="143"/>
      <c r="K95" s="144"/>
      <c r="L95" s="109">
        <v>696</v>
      </c>
      <c r="M95"/>
    </row>
    <row r="96" spans="1:20" ht="15" hidden="1" customHeight="1" x14ac:dyDescent="0.25">
      <c r="A96" t="s">
        <v>26</v>
      </c>
      <c r="B96" s="107">
        <v>43920</v>
      </c>
      <c r="C96" s="109">
        <v>2622</v>
      </c>
      <c r="D96" s="3">
        <v>28471</v>
      </c>
      <c r="E96" s="4"/>
      <c r="F96" s="1"/>
      <c r="G96" s="17"/>
      <c r="H96" s="128">
        <v>24</v>
      </c>
      <c r="I96" s="134"/>
      <c r="J96" s="143"/>
      <c r="K96" s="144"/>
      <c r="L96" s="109">
        <v>1160</v>
      </c>
    </row>
    <row r="97" spans="1:13" ht="15" hidden="1" customHeight="1" x14ac:dyDescent="0.25">
      <c r="A97" t="s">
        <v>28</v>
      </c>
      <c r="B97" s="107">
        <v>43921</v>
      </c>
      <c r="C97" s="123">
        <v>1771</v>
      </c>
      <c r="D97" s="71">
        <v>30242</v>
      </c>
      <c r="E97" s="125">
        <v>3361</v>
      </c>
      <c r="F97" s="123">
        <v>72507</v>
      </c>
      <c r="G97" s="17"/>
      <c r="H97" s="55">
        <v>22</v>
      </c>
      <c r="I97" s="137"/>
      <c r="J97" s="152"/>
      <c r="K97" s="153"/>
      <c r="L97" s="123">
        <v>1190</v>
      </c>
    </row>
    <row r="98" spans="1:13" x14ac:dyDescent="0.25">
      <c r="A98" t="s">
        <v>29</v>
      </c>
      <c r="B98" s="141">
        <v>43922</v>
      </c>
      <c r="C98" s="109">
        <v>6007</v>
      </c>
      <c r="D98" s="3">
        <v>36249</v>
      </c>
      <c r="E98" s="126">
        <v>10322</v>
      </c>
      <c r="F98" s="109">
        <v>231683</v>
      </c>
      <c r="G98" s="17"/>
      <c r="H98" s="128">
        <v>14</v>
      </c>
      <c r="I98" s="134"/>
      <c r="J98" s="143">
        <v>1066</v>
      </c>
      <c r="K98" s="144">
        <v>101</v>
      </c>
      <c r="L98" s="109">
        <v>1167</v>
      </c>
    </row>
    <row r="99" spans="1:13" x14ac:dyDescent="0.25">
      <c r="A99" t="s">
        <v>29</v>
      </c>
      <c r="B99" s="107">
        <v>43923</v>
      </c>
      <c r="C99" s="109">
        <v>3822</v>
      </c>
      <c r="D99" s="3">
        <v>40071</v>
      </c>
      <c r="E99" s="126">
        <v>17109</v>
      </c>
      <c r="F99" s="109">
        <v>350028</v>
      </c>
      <c r="G99" s="17"/>
      <c r="H99" s="128">
        <v>9</v>
      </c>
      <c r="I99" s="134"/>
      <c r="J99" s="143">
        <v>1064</v>
      </c>
      <c r="K99" s="144">
        <v>90</v>
      </c>
      <c r="L99" s="109">
        <v>1154</v>
      </c>
    </row>
    <row r="100" spans="1:13" x14ac:dyDescent="0.25">
      <c r="A100" t="s">
        <v>26</v>
      </c>
      <c r="B100" s="107">
        <v>43924</v>
      </c>
      <c r="C100" s="109">
        <v>3339</v>
      </c>
      <c r="D100" s="3">
        <v>43410</v>
      </c>
      <c r="E100" s="126">
        <v>22275</v>
      </c>
      <c r="F100" s="109">
        <v>425287</v>
      </c>
      <c r="G100" s="17"/>
      <c r="H100" s="128">
        <v>10</v>
      </c>
      <c r="I100" s="138">
        <v>20</v>
      </c>
      <c r="J100" s="154">
        <v>1067</v>
      </c>
      <c r="K100" s="155">
        <v>89</v>
      </c>
      <c r="L100" s="109">
        <v>1156</v>
      </c>
    </row>
    <row r="101" spans="1:13" x14ac:dyDescent="0.25">
      <c r="A101" t="s">
        <v>26</v>
      </c>
      <c r="B101" s="107">
        <v>43925</v>
      </c>
      <c r="C101" s="109">
        <v>394</v>
      </c>
      <c r="D101" s="3">
        <v>43804</v>
      </c>
      <c r="E101" s="126">
        <v>31914</v>
      </c>
      <c r="F101" s="109">
        <v>551955</v>
      </c>
      <c r="G101" s="17"/>
      <c r="H101" s="128">
        <v>11</v>
      </c>
      <c r="I101" s="138">
        <v>19</v>
      </c>
      <c r="J101" s="154">
        <v>676</v>
      </c>
      <c r="K101" s="155">
        <v>55</v>
      </c>
      <c r="L101" s="109">
        <v>731</v>
      </c>
    </row>
    <row r="102" spans="1:13" s="81" customFormat="1" x14ac:dyDescent="0.25">
      <c r="A102" s="81" t="s">
        <v>27</v>
      </c>
      <c r="B102" s="107">
        <v>43926</v>
      </c>
      <c r="C102" s="124">
        <v>199</v>
      </c>
      <c r="D102" s="112">
        <v>44003</v>
      </c>
      <c r="E102" s="127">
        <v>33633</v>
      </c>
      <c r="F102" s="124">
        <v>566751</v>
      </c>
      <c r="G102" s="17"/>
      <c r="H102" s="130">
        <v>8</v>
      </c>
      <c r="I102" s="138">
        <v>28</v>
      </c>
      <c r="J102" s="154">
        <v>658</v>
      </c>
      <c r="K102" s="155">
        <v>36</v>
      </c>
      <c r="L102" s="109">
        <v>694</v>
      </c>
      <c r="M102"/>
    </row>
    <row r="103" spans="1:13" x14ac:dyDescent="0.25">
      <c r="A103" t="s">
        <v>26</v>
      </c>
      <c r="B103" s="107">
        <v>43927</v>
      </c>
      <c r="C103" s="109">
        <v>3753</v>
      </c>
      <c r="D103" s="3">
        <v>47756</v>
      </c>
      <c r="E103" s="126">
        <v>34060</v>
      </c>
      <c r="F103" s="109">
        <v>572727</v>
      </c>
      <c r="G103" s="17"/>
      <c r="H103" s="128">
        <v>12</v>
      </c>
      <c r="I103" s="138">
        <v>18</v>
      </c>
      <c r="J103" s="154">
        <v>1016</v>
      </c>
      <c r="K103" s="155">
        <v>98</v>
      </c>
      <c r="L103" s="109">
        <v>1114</v>
      </c>
    </row>
    <row r="104" spans="1:13" x14ac:dyDescent="0.25">
      <c r="A104" t="s">
        <v>28</v>
      </c>
      <c r="B104" s="107">
        <v>43928</v>
      </c>
      <c r="C104" s="109">
        <v>3054</v>
      </c>
      <c r="D104" s="3">
        <v>50810</v>
      </c>
      <c r="E104" s="126">
        <v>39837</v>
      </c>
      <c r="F104" s="109">
        <v>641731</v>
      </c>
      <c r="G104" s="17"/>
      <c r="H104" s="128">
        <v>9</v>
      </c>
      <c r="I104" s="138">
        <v>21</v>
      </c>
      <c r="J104" s="154">
        <v>1018</v>
      </c>
      <c r="K104" s="155">
        <v>119</v>
      </c>
      <c r="L104" s="109">
        <v>1137</v>
      </c>
    </row>
    <row r="105" spans="1:13" x14ac:dyDescent="0.25">
      <c r="A105" t="s">
        <v>29</v>
      </c>
      <c r="B105" s="107">
        <v>43929</v>
      </c>
      <c r="C105" s="109">
        <v>2865</v>
      </c>
      <c r="D105" s="3">
        <v>53675</v>
      </c>
      <c r="E105" s="126">
        <v>48905</v>
      </c>
      <c r="F105" s="109">
        <v>729512</v>
      </c>
      <c r="G105" s="17"/>
      <c r="H105" s="128">
        <v>12</v>
      </c>
      <c r="I105" s="138">
        <v>21</v>
      </c>
      <c r="J105" s="154">
        <v>1018</v>
      </c>
      <c r="K105" s="155">
        <v>109</v>
      </c>
      <c r="L105" s="109">
        <v>1127</v>
      </c>
    </row>
    <row r="106" spans="1:13" x14ac:dyDescent="0.25">
      <c r="A106" t="s">
        <v>29</v>
      </c>
      <c r="B106" s="107">
        <v>43930</v>
      </c>
      <c r="C106" s="109">
        <v>1888</v>
      </c>
      <c r="D106" s="3">
        <v>55563</v>
      </c>
      <c r="E106" s="126">
        <v>55639</v>
      </c>
      <c r="F106" s="109">
        <v>796088</v>
      </c>
      <c r="G106" s="17"/>
      <c r="H106" s="128">
        <v>6</v>
      </c>
      <c r="I106" s="138">
        <v>24</v>
      </c>
      <c r="J106" s="154">
        <v>456</v>
      </c>
      <c r="K106" s="155">
        <v>100</v>
      </c>
      <c r="L106" s="109">
        <v>556</v>
      </c>
    </row>
    <row r="107" spans="1:13" x14ac:dyDescent="0.25">
      <c r="A107" t="s">
        <v>26</v>
      </c>
      <c r="B107" s="107">
        <v>43931</v>
      </c>
      <c r="C107" s="109">
        <v>431</v>
      </c>
      <c r="D107" s="3">
        <v>55994</v>
      </c>
      <c r="E107" s="126">
        <v>62341</v>
      </c>
      <c r="F107" s="109">
        <v>868863</v>
      </c>
      <c r="G107" s="17"/>
      <c r="H107" s="128">
        <v>1</v>
      </c>
      <c r="I107" s="138">
        <v>16</v>
      </c>
      <c r="J107" s="154">
        <v>342</v>
      </c>
      <c r="K107" s="155">
        <v>53</v>
      </c>
      <c r="L107" s="109">
        <v>395</v>
      </c>
    </row>
    <row r="108" spans="1:13" x14ac:dyDescent="0.25">
      <c r="A108" t="s">
        <v>26</v>
      </c>
      <c r="B108" s="107">
        <v>43932</v>
      </c>
      <c r="C108" s="109">
        <v>183</v>
      </c>
      <c r="D108" s="3">
        <v>56177</v>
      </c>
      <c r="E108" s="126">
        <v>64192</v>
      </c>
      <c r="F108" s="109">
        <v>883798</v>
      </c>
      <c r="G108" s="17"/>
      <c r="H108" s="128">
        <v>0</v>
      </c>
      <c r="I108" s="138">
        <v>22</v>
      </c>
      <c r="J108" s="154">
        <v>350</v>
      </c>
      <c r="K108" s="155">
        <v>31</v>
      </c>
      <c r="L108" s="109">
        <v>381</v>
      </c>
    </row>
    <row r="109" spans="1:13" s="81" customFormat="1" x14ac:dyDescent="0.25">
      <c r="A109" s="81" t="s">
        <v>27</v>
      </c>
      <c r="B109" s="107">
        <v>43933</v>
      </c>
      <c r="C109" s="124">
        <v>105</v>
      </c>
      <c r="D109" s="112">
        <v>56282</v>
      </c>
      <c r="E109" s="127">
        <v>65035</v>
      </c>
      <c r="F109" s="124">
        <v>903387</v>
      </c>
      <c r="G109" s="17"/>
      <c r="H109" s="130">
        <v>0</v>
      </c>
      <c r="I109" s="138">
        <v>21</v>
      </c>
      <c r="J109" s="154">
        <v>336</v>
      </c>
      <c r="K109" s="155">
        <v>16</v>
      </c>
      <c r="L109" s="109">
        <v>352</v>
      </c>
      <c r="M109"/>
    </row>
    <row r="110" spans="1:13" x14ac:dyDescent="0.25">
      <c r="A110" t="s">
        <v>26</v>
      </c>
      <c r="B110" s="107">
        <v>43934</v>
      </c>
      <c r="C110" s="109">
        <v>1563</v>
      </c>
      <c r="D110" s="3">
        <v>57845</v>
      </c>
      <c r="E110" s="126">
        <v>65410</v>
      </c>
      <c r="F110" s="109">
        <v>909653</v>
      </c>
      <c r="G110" s="17"/>
      <c r="H110" s="128">
        <v>2</v>
      </c>
      <c r="I110" s="138">
        <v>17</v>
      </c>
      <c r="J110" s="154">
        <v>464</v>
      </c>
      <c r="K110" s="155">
        <v>69</v>
      </c>
      <c r="L110" s="109">
        <v>533</v>
      </c>
    </row>
    <row r="111" spans="1:13" x14ac:dyDescent="0.25">
      <c r="A111" t="s">
        <v>28</v>
      </c>
      <c r="B111" s="107">
        <v>43935</v>
      </c>
      <c r="C111" s="109">
        <v>2314</v>
      </c>
      <c r="D111" s="3">
        <v>60159</v>
      </c>
      <c r="E111" s="126">
        <v>69114</v>
      </c>
      <c r="F111" s="109">
        <v>938821</v>
      </c>
      <c r="G111" s="17"/>
      <c r="H111" s="128">
        <v>10</v>
      </c>
      <c r="I111" s="138">
        <v>28</v>
      </c>
      <c r="J111" s="154">
        <v>1020</v>
      </c>
      <c r="K111" s="155">
        <v>100</v>
      </c>
      <c r="L111" s="109">
        <v>1120</v>
      </c>
    </row>
    <row r="112" spans="1:13" x14ac:dyDescent="0.25">
      <c r="A112" t="s">
        <v>29</v>
      </c>
      <c r="B112" s="107">
        <v>43936</v>
      </c>
      <c r="C112" s="109">
        <v>1868</v>
      </c>
      <c r="D112" s="3">
        <v>62027</v>
      </c>
      <c r="E112" s="126">
        <v>74055</v>
      </c>
      <c r="F112" s="109">
        <v>980592</v>
      </c>
      <c r="G112" s="17"/>
      <c r="H112" s="128">
        <v>14</v>
      </c>
      <c r="I112" s="138">
        <v>18</v>
      </c>
      <c r="J112" s="154">
        <v>1019</v>
      </c>
      <c r="K112" s="155">
        <v>97</v>
      </c>
      <c r="L112" s="109">
        <v>1116</v>
      </c>
    </row>
    <row r="113" spans="1:12" x14ac:dyDescent="0.25">
      <c r="A113" t="s">
        <v>29</v>
      </c>
      <c r="B113" s="107">
        <v>43937</v>
      </c>
      <c r="C113" s="109">
        <v>1636</v>
      </c>
      <c r="D113" s="3">
        <v>63663</v>
      </c>
      <c r="E113" s="126">
        <v>79131</v>
      </c>
      <c r="F113" s="109">
        <v>1018244</v>
      </c>
      <c r="G113" s="17"/>
      <c r="H113" s="128">
        <v>7</v>
      </c>
      <c r="I113" s="138">
        <v>24</v>
      </c>
      <c r="J113" s="154">
        <v>1019</v>
      </c>
      <c r="K113" s="155">
        <v>89</v>
      </c>
      <c r="L113" s="109">
        <v>1108</v>
      </c>
    </row>
    <row r="114" spans="1:12" x14ac:dyDescent="0.25">
      <c r="A114" t="s">
        <v>26</v>
      </c>
      <c r="B114" s="107">
        <v>43938</v>
      </c>
      <c r="C114" s="109">
        <v>1047</v>
      </c>
      <c r="D114" s="3">
        <v>64710</v>
      </c>
      <c r="E114" s="126">
        <v>82230</v>
      </c>
      <c r="F114" s="109">
        <v>1045187</v>
      </c>
      <c r="G114" s="17"/>
      <c r="H114" s="128">
        <v>9</v>
      </c>
      <c r="I114" s="138">
        <v>18</v>
      </c>
      <c r="J114" s="154">
        <v>1020</v>
      </c>
      <c r="K114" s="155">
        <v>85</v>
      </c>
      <c r="L114" s="109">
        <v>1105</v>
      </c>
    </row>
    <row r="115" spans="1:12" x14ac:dyDescent="0.25">
      <c r="A115" t="s">
        <v>26</v>
      </c>
      <c r="B115" s="107">
        <v>43939</v>
      </c>
      <c r="C115" s="109">
        <v>45</v>
      </c>
      <c r="D115" s="3">
        <v>64755</v>
      </c>
      <c r="E115" s="126">
        <v>84836</v>
      </c>
      <c r="F115" s="109">
        <v>1079347</v>
      </c>
      <c r="G115" s="17"/>
      <c r="H115" s="128">
        <v>10</v>
      </c>
      <c r="I115" s="138">
        <v>24</v>
      </c>
      <c r="J115" s="154">
        <v>646</v>
      </c>
      <c r="K115" s="155">
        <v>38</v>
      </c>
      <c r="L115" s="109">
        <v>684</v>
      </c>
    </row>
    <row r="116" spans="1:12" x14ac:dyDescent="0.25">
      <c r="A116" t="s">
        <v>27</v>
      </c>
      <c r="B116" s="107">
        <v>43940</v>
      </c>
      <c r="C116" s="109">
        <v>23</v>
      </c>
      <c r="D116" s="3">
        <v>64778</v>
      </c>
      <c r="E116" s="126">
        <v>85279</v>
      </c>
      <c r="F116" s="109">
        <v>1083062</v>
      </c>
      <c r="G116" s="17"/>
      <c r="H116" s="128">
        <v>8</v>
      </c>
      <c r="I116" s="138">
        <v>18</v>
      </c>
      <c r="J116" s="154">
        <v>629</v>
      </c>
      <c r="K116" s="155">
        <v>29</v>
      </c>
      <c r="L116" s="109">
        <v>658</v>
      </c>
    </row>
    <row r="117" spans="1:12" x14ac:dyDescent="0.25">
      <c r="A117" t="s">
        <v>26</v>
      </c>
      <c r="B117" s="107">
        <v>43941</v>
      </c>
      <c r="C117" s="109">
        <v>7</v>
      </c>
      <c r="D117" s="3">
        <v>64785</v>
      </c>
      <c r="E117" s="126">
        <v>85591</v>
      </c>
      <c r="F117" s="109">
        <v>1085824</v>
      </c>
      <c r="G117" s="17"/>
      <c r="H117" s="128">
        <v>10</v>
      </c>
      <c r="I117" s="138">
        <v>27</v>
      </c>
      <c r="J117" s="154">
        <v>1028</v>
      </c>
      <c r="K117" s="155">
        <v>82</v>
      </c>
      <c r="L117" s="109">
        <v>1110</v>
      </c>
    </row>
    <row r="118" spans="1:12" x14ac:dyDescent="0.25">
      <c r="A118" t="s">
        <v>28</v>
      </c>
      <c r="B118" s="107">
        <v>43942</v>
      </c>
      <c r="C118" s="111"/>
      <c r="D118" s="111"/>
      <c r="G118" s="17"/>
      <c r="H118" s="128">
        <v>12</v>
      </c>
      <c r="I118" s="138">
        <v>18</v>
      </c>
      <c r="J118" s="154">
        <v>1030</v>
      </c>
      <c r="K118" s="155">
        <v>112</v>
      </c>
      <c r="L118" s="109">
        <v>1142</v>
      </c>
    </row>
    <row r="119" spans="1:12" x14ac:dyDescent="0.25">
      <c r="A119" t="s">
        <v>29</v>
      </c>
      <c r="B119" s="107"/>
      <c r="G119" s="17"/>
      <c r="I119" s="11"/>
      <c r="J119" s="11"/>
      <c r="K119" s="11"/>
      <c r="L119" s="108"/>
    </row>
    <row r="120" spans="1:12" ht="40.5" customHeight="1" x14ac:dyDescent="0.25">
      <c r="A120" t="s">
        <v>29</v>
      </c>
      <c r="B120" s="170" t="s">
        <v>69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</row>
    <row r="121" spans="1:12" x14ac:dyDescent="0.25">
      <c r="A121" t="s">
        <v>26</v>
      </c>
      <c r="B121" s="165" t="s">
        <v>59</v>
      </c>
      <c r="D121" s="165"/>
      <c r="E121" s="18"/>
      <c r="F121" s="18"/>
      <c r="G121" s="18"/>
      <c r="H121" s="18"/>
      <c r="I121" s="18"/>
      <c r="J121" s="18"/>
      <c r="K121" s="18"/>
      <c r="L121" s="166"/>
    </row>
    <row r="122" spans="1:12" x14ac:dyDescent="0.25">
      <c r="A122" t="s">
        <v>27</v>
      </c>
      <c r="B122" s="18" t="s">
        <v>70</v>
      </c>
      <c r="D122" s="18"/>
      <c r="E122" s="18"/>
      <c r="F122" s="18"/>
      <c r="G122" s="18"/>
      <c r="H122" s="18"/>
      <c r="I122" s="18"/>
      <c r="J122" s="18"/>
      <c r="K122" s="18"/>
      <c r="L122" s="166"/>
    </row>
    <row r="123" spans="1:12" x14ac:dyDescent="0.25">
      <c r="A123" t="s">
        <v>26</v>
      </c>
      <c r="B123" s="18" t="s">
        <v>71</v>
      </c>
      <c r="D123" s="18"/>
      <c r="E123" s="18"/>
      <c r="F123" s="18"/>
      <c r="G123" s="18"/>
      <c r="H123" s="18"/>
      <c r="I123" s="18"/>
      <c r="J123" s="18"/>
      <c r="K123" s="18"/>
      <c r="L123" s="166"/>
    </row>
    <row r="124" spans="1:12" x14ac:dyDescent="0.25">
      <c r="A124" t="s">
        <v>28</v>
      </c>
      <c r="B124" s="18" t="s">
        <v>72</v>
      </c>
      <c r="D124" s="18"/>
      <c r="E124" s="18"/>
      <c r="F124" s="18"/>
      <c r="G124" s="18"/>
      <c r="H124" s="18"/>
      <c r="I124" s="18"/>
      <c r="J124" s="18"/>
      <c r="K124" s="18"/>
      <c r="L124" s="166"/>
    </row>
    <row r="125" spans="1:12" x14ac:dyDescent="0.25">
      <c r="A125" t="s">
        <v>29</v>
      </c>
      <c r="B125" s="18" t="s">
        <v>73</v>
      </c>
      <c r="D125" s="18"/>
      <c r="E125" s="18"/>
      <c r="F125" s="18"/>
      <c r="G125" s="18"/>
      <c r="H125" s="18"/>
      <c r="I125" s="18"/>
      <c r="J125" s="18"/>
      <c r="K125" s="18"/>
      <c r="L125" s="166"/>
    </row>
    <row r="126" spans="1:12" x14ac:dyDescent="0.25">
      <c r="A126" t="s">
        <v>29</v>
      </c>
      <c r="B126" s="107"/>
      <c r="G126"/>
      <c r="L126" s="108"/>
    </row>
    <row r="127" spans="1:12" x14ac:dyDescent="0.25">
      <c r="A127" t="s">
        <v>26</v>
      </c>
      <c r="B127" s="107"/>
      <c r="G127"/>
      <c r="L127" s="108"/>
    </row>
    <row r="128" spans="1:12" x14ac:dyDescent="0.25">
      <c r="A128" t="s">
        <v>26</v>
      </c>
      <c r="B128" s="107"/>
      <c r="G128"/>
      <c r="L128" s="108"/>
    </row>
    <row r="129" spans="1:12" x14ac:dyDescent="0.25">
      <c r="A129" t="s">
        <v>27</v>
      </c>
      <c r="B129" s="107"/>
      <c r="G129"/>
      <c r="L129" s="108"/>
    </row>
    <row r="130" spans="1:12" x14ac:dyDescent="0.25">
      <c r="A130" t="s">
        <v>26</v>
      </c>
      <c r="B130" s="107"/>
      <c r="G130"/>
      <c r="L130" s="108"/>
    </row>
    <row r="131" spans="1:12" x14ac:dyDescent="0.25">
      <c r="A131" t="s">
        <v>28</v>
      </c>
      <c r="B131" s="107"/>
      <c r="G131"/>
      <c r="L131" s="108"/>
    </row>
    <row r="132" spans="1:12" x14ac:dyDescent="0.25">
      <c r="A132" t="s">
        <v>29</v>
      </c>
      <c r="B132" s="107"/>
      <c r="G132"/>
      <c r="L132" s="108"/>
    </row>
    <row r="133" spans="1:12" x14ac:dyDescent="0.25">
      <c r="A133" t="s">
        <v>29</v>
      </c>
      <c r="B133" s="107"/>
      <c r="G133"/>
      <c r="L133" s="108"/>
    </row>
    <row r="134" spans="1:12" x14ac:dyDescent="0.25">
      <c r="A134" t="s">
        <v>26</v>
      </c>
      <c r="B134" s="107"/>
      <c r="G134"/>
      <c r="L134" s="108"/>
    </row>
    <row r="135" spans="1:12" x14ac:dyDescent="0.25">
      <c r="A135" t="s">
        <v>26</v>
      </c>
      <c r="B135" s="107"/>
      <c r="G135"/>
      <c r="L135" s="108"/>
    </row>
    <row r="136" spans="1:12" x14ac:dyDescent="0.25">
      <c r="A136" t="s">
        <v>27</v>
      </c>
      <c r="B136" s="107"/>
      <c r="G136"/>
      <c r="L136" s="108"/>
    </row>
    <row r="137" spans="1:12" x14ac:dyDescent="0.25">
      <c r="A137" t="s">
        <v>26</v>
      </c>
      <c r="B137" s="107"/>
      <c r="G137"/>
      <c r="L137" s="108"/>
    </row>
    <row r="138" spans="1:12" x14ac:dyDescent="0.25">
      <c r="A138" t="s">
        <v>28</v>
      </c>
      <c r="B138" s="107"/>
      <c r="G138"/>
      <c r="L138" s="108"/>
    </row>
    <row r="139" spans="1:12" x14ac:dyDescent="0.25">
      <c r="A139" t="s">
        <v>29</v>
      </c>
      <c r="B139" s="107"/>
      <c r="G139"/>
      <c r="L139" s="108"/>
    </row>
    <row r="140" spans="1:12" x14ac:dyDescent="0.25">
      <c r="A140" t="s">
        <v>29</v>
      </c>
      <c r="B140" s="107"/>
      <c r="G140"/>
      <c r="L140" s="108"/>
    </row>
    <row r="141" spans="1:12" x14ac:dyDescent="0.25">
      <c r="A141" t="s">
        <v>26</v>
      </c>
      <c r="B141" s="107"/>
      <c r="G141"/>
      <c r="L141" s="108"/>
    </row>
    <row r="142" spans="1:12" x14ac:dyDescent="0.25">
      <c r="A142" t="s">
        <v>26</v>
      </c>
      <c r="B142" s="107"/>
      <c r="G142"/>
      <c r="L142" s="108"/>
    </row>
    <row r="143" spans="1:12" x14ac:dyDescent="0.25">
      <c r="A143" t="s">
        <v>27</v>
      </c>
      <c r="B143" s="107"/>
      <c r="G143"/>
      <c r="L143" s="108"/>
    </row>
    <row r="144" spans="1:12" x14ac:dyDescent="0.25">
      <c r="A144" t="s">
        <v>26</v>
      </c>
      <c r="B144" s="107"/>
      <c r="G144"/>
      <c r="L144" s="108"/>
    </row>
    <row r="145" spans="1:12" x14ac:dyDescent="0.25">
      <c r="A145" t="s">
        <v>28</v>
      </c>
      <c r="B145" s="107"/>
      <c r="G145"/>
      <c r="L145" s="108"/>
    </row>
    <row r="146" spans="1:12" x14ac:dyDescent="0.25">
      <c r="A146" t="s">
        <v>29</v>
      </c>
      <c r="B146" s="107"/>
      <c r="G146"/>
      <c r="L146" s="108"/>
    </row>
    <row r="147" spans="1:12" x14ac:dyDescent="0.25">
      <c r="A147" t="s">
        <v>29</v>
      </c>
      <c r="B147" s="107"/>
      <c r="G147"/>
      <c r="L147" s="108"/>
    </row>
    <row r="148" spans="1:12" x14ac:dyDescent="0.25">
      <c r="A148" t="s">
        <v>26</v>
      </c>
      <c r="B148" s="107"/>
      <c r="G148"/>
      <c r="L148" s="108"/>
    </row>
    <row r="149" spans="1:12" x14ac:dyDescent="0.25">
      <c r="A149" t="s">
        <v>26</v>
      </c>
      <c r="B149" s="107"/>
      <c r="G149"/>
      <c r="L149" s="108"/>
    </row>
    <row r="150" spans="1:12" x14ac:dyDescent="0.25">
      <c r="A150" t="s">
        <v>27</v>
      </c>
      <c r="B150" s="107"/>
      <c r="G150"/>
      <c r="L150" s="108"/>
    </row>
    <row r="151" spans="1:12" x14ac:dyDescent="0.25">
      <c r="A151" t="s">
        <v>26</v>
      </c>
      <c r="B151" s="107"/>
      <c r="G151"/>
      <c r="L151" s="108"/>
    </row>
    <row r="152" spans="1:12" x14ac:dyDescent="0.25">
      <c r="A152" t="s">
        <v>28</v>
      </c>
      <c r="B152" s="107"/>
      <c r="G152"/>
      <c r="L152" s="108"/>
    </row>
    <row r="153" spans="1:12" x14ac:dyDescent="0.25">
      <c r="A153" t="s">
        <v>29</v>
      </c>
      <c r="B153" s="107"/>
      <c r="G153"/>
      <c r="L153" s="108"/>
    </row>
    <row r="154" spans="1:12" x14ac:dyDescent="0.25">
      <c r="A154" t="s">
        <v>29</v>
      </c>
      <c r="B154" s="107"/>
      <c r="G154"/>
      <c r="L154" s="108"/>
    </row>
    <row r="155" spans="1:12" x14ac:dyDescent="0.25">
      <c r="A155" t="s">
        <v>26</v>
      </c>
      <c r="B155" s="107"/>
      <c r="G155"/>
      <c r="L155" s="108"/>
    </row>
    <row r="156" spans="1:12" x14ac:dyDescent="0.25">
      <c r="A156" t="s">
        <v>26</v>
      </c>
      <c r="B156" s="107"/>
      <c r="G156"/>
      <c r="L156" s="108"/>
    </row>
    <row r="157" spans="1:12" x14ac:dyDescent="0.25">
      <c r="A157" t="s">
        <v>27</v>
      </c>
      <c r="B157" s="107"/>
      <c r="G157"/>
      <c r="L157" s="108"/>
    </row>
    <row r="158" spans="1:12" x14ac:dyDescent="0.25">
      <c r="A158" t="s">
        <v>26</v>
      </c>
      <c r="B158" s="107"/>
      <c r="G158"/>
      <c r="L158" s="108"/>
    </row>
    <row r="159" spans="1:12" x14ac:dyDescent="0.25">
      <c r="A159" t="s">
        <v>28</v>
      </c>
      <c r="B159" s="107"/>
      <c r="G159"/>
      <c r="L159" s="108"/>
    </row>
    <row r="160" spans="1:12" x14ac:dyDescent="0.25">
      <c r="A160" t="s">
        <v>29</v>
      </c>
      <c r="B160" s="107"/>
      <c r="G160"/>
      <c r="L160" s="108"/>
    </row>
    <row r="161" spans="1:12" x14ac:dyDescent="0.25">
      <c r="A161" t="s">
        <v>29</v>
      </c>
      <c r="B161" s="107"/>
      <c r="G161"/>
      <c r="L161" s="108"/>
    </row>
    <row r="162" spans="1:12" x14ac:dyDescent="0.25">
      <c r="A162" t="s">
        <v>26</v>
      </c>
      <c r="B162" s="107"/>
      <c r="G162"/>
      <c r="L162" s="108"/>
    </row>
    <row r="163" spans="1:12" x14ac:dyDescent="0.25">
      <c r="A163" t="s">
        <v>26</v>
      </c>
      <c r="B163" s="107"/>
      <c r="G163"/>
      <c r="L163" s="108"/>
    </row>
    <row r="164" spans="1:12" x14ac:dyDescent="0.25">
      <c r="A164" t="s">
        <v>27</v>
      </c>
      <c r="B164" s="107"/>
      <c r="G164"/>
      <c r="L164" s="108"/>
    </row>
    <row r="165" spans="1:12" x14ac:dyDescent="0.25">
      <c r="A165" t="s">
        <v>26</v>
      </c>
      <c r="B165" s="107"/>
      <c r="G165"/>
      <c r="L165" s="108"/>
    </row>
    <row r="166" spans="1:12" x14ac:dyDescent="0.25">
      <c r="A166" t="s">
        <v>28</v>
      </c>
      <c r="B166" s="107">
        <v>43991</v>
      </c>
      <c r="G166"/>
      <c r="L166" s="108"/>
    </row>
    <row r="167" spans="1:12" x14ac:dyDescent="0.25">
      <c r="A167" t="s">
        <v>29</v>
      </c>
      <c r="B167" s="107">
        <v>43992</v>
      </c>
      <c r="G167"/>
      <c r="L167" s="108"/>
    </row>
    <row r="168" spans="1:12" x14ac:dyDescent="0.25">
      <c r="A168" t="s">
        <v>29</v>
      </c>
      <c r="B168" s="107">
        <v>43993</v>
      </c>
      <c r="G168"/>
      <c r="L168" s="108"/>
    </row>
    <row r="169" spans="1:12" x14ac:dyDescent="0.25">
      <c r="A169" t="s">
        <v>26</v>
      </c>
      <c r="B169" s="107">
        <v>43994</v>
      </c>
      <c r="G169"/>
      <c r="L169" s="108"/>
    </row>
    <row r="170" spans="1:12" x14ac:dyDescent="0.25">
      <c r="B170" s="107">
        <v>43995</v>
      </c>
      <c r="G170"/>
      <c r="L170" s="108"/>
    </row>
    <row r="171" spans="1:12" x14ac:dyDescent="0.25">
      <c r="B171" s="107">
        <v>43996</v>
      </c>
      <c r="G171"/>
      <c r="L171" s="108"/>
    </row>
    <row r="172" spans="1:12" x14ac:dyDescent="0.25">
      <c r="B172" s="107">
        <v>43997</v>
      </c>
      <c r="G172"/>
      <c r="L172" s="108"/>
    </row>
    <row r="173" spans="1:12" x14ac:dyDescent="0.25">
      <c r="B173" s="107">
        <v>43998</v>
      </c>
      <c r="G173"/>
      <c r="L173" s="108"/>
    </row>
    <row r="174" spans="1:12" x14ac:dyDescent="0.25">
      <c r="B174" s="107">
        <v>43999</v>
      </c>
      <c r="G174"/>
      <c r="L174" s="108"/>
    </row>
    <row r="175" spans="1:12" x14ac:dyDescent="0.25">
      <c r="B175" s="107">
        <v>44000</v>
      </c>
      <c r="G175"/>
      <c r="L175" s="108"/>
    </row>
    <row r="176" spans="1:12" x14ac:dyDescent="0.25">
      <c r="B176" s="107">
        <v>44001</v>
      </c>
      <c r="G176"/>
      <c r="L176" s="108"/>
    </row>
    <row r="177" spans="2:12" x14ac:dyDescent="0.25">
      <c r="B177" s="107">
        <v>44002</v>
      </c>
      <c r="G177"/>
      <c r="L177" s="108"/>
    </row>
    <row r="178" spans="2:12" x14ac:dyDescent="0.25">
      <c r="B178" s="107">
        <v>44003</v>
      </c>
      <c r="G178"/>
      <c r="L178" s="108"/>
    </row>
    <row r="179" spans="2:12" x14ac:dyDescent="0.25">
      <c r="B179" s="107">
        <v>44004</v>
      </c>
      <c r="G179"/>
      <c r="L179" s="108"/>
    </row>
    <row r="180" spans="2:12" x14ac:dyDescent="0.25">
      <c r="B180" s="107">
        <v>44005</v>
      </c>
      <c r="G180"/>
      <c r="L180" s="108"/>
    </row>
    <row r="181" spans="2:12" x14ac:dyDescent="0.25">
      <c r="B181" s="107">
        <v>44006</v>
      </c>
      <c r="G181"/>
      <c r="L181" s="108"/>
    </row>
    <row r="182" spans="2:12" x14ac:dyDescent="0.25">
      <c r="B182" s="107">
        <v>44007</v>
      </c>
      <c r="G182"/>
      <c r="L182" s="108"/>
    </row>
    <row r="183" spans="2:12" x14ac:dyDescent="0.25">
      <c r="B183" s="107">
        <v>44008</v>
      </c>
      <c r="G183"/>
      <c r="L183" s="108"/>
    </row>
    <row r="184" spans="2:12" x14ac:dyDescent="0.25">
      <c r="B184" s="107">
        <v>44009</v>
      </c>
      <c r="C184" t="s">
        <v>60</v>
      </c>
      <c r="G184"/>
      <c r="L184" s="108"/>
    </row>
    <row r="185" spans="2:12" x14ac:dyDescent="0.25">
      <c r="B185" s="107">
        <v>44010</v>
      </c>
      <c r="G185" s="17"/>
      <c r="I185" s="11"/>
      <c r="J185" s="11"/>
      <c r="K185" s="11"/>
      <c r="L185" s="108"/>
    </row>
    <row r="186" spans="2:12" x14ac:dyDescent="0.25">
      <c r="B186" s="107">
        <v>44011</v>
      </c>
      <c r="G186" s="17"/>
      <c r="I186" s="11"/>
      <c r="J186" s="11"/>
      <c r="K186" s="11"/>
      <c r="L186" s="108"/>
    </row>
    <row r="187" spans="2:12" x14ac:dyDescent="0.25">
      <c r="B187" s="107">
        <v>44012</v>
      </c>
      <c r="G187" s="17"/>
      <c r="I187" s="11"/>
      <c r="J187" s="11"/>
      <c r="K187" s="11"/>
      <c r="L187" s="108"/>
    </row>
    <row r="188" spans="2:12" x14ac:dyDescent="0.25">
      <c r="B188" s="107">
        <v>44013</v>
      </c>
      <c r="G188" s="17"/>
      <c r="I188" s="11"/>
      <c r="J188" s="11"/>
      <c r="K188" s="11"/>
      <c r="L188" s="108"/>
    </row>
    <row r="189" spans="2:12" x14ac:dyDescent="0.25">
      <c r="B189" s="107">
        <v>44014</v>
      </c>
      <c r="G189" s="17"/>
      <c r="I189" s="11"/>
      <c r="J189" s="11"/>
      <c r="K189" s="11"/>
      <c r="L189" s="108"/>
    </row>
    <row r="190" spans="2:12" x14ac:dyDescent="0.25">
      <c r="B190" s="107">
        <v>44015</v>
      </c>
      <c r="G190" s="17"/>
      <c r="I190" s="11"/>
      <c r="J190" s="11"/>
      <c r="K190" s="11"/>
      <c r="L190" s="108"/>
    </row>
    <row r="191" spans="2:12" x14ac:dyDescent="0.25">
      <c r="B191" s="107">
        <v>44016</v>
      </c>
      <c r="G191" s="17"/>
      <c r="I191" s="11"/>
      <c r="J191" s="11"/>
      <c r="K191" s="11"/>
      <c r="L191" s="108"/>
    </row>
    <row r="192" spans="2:12" x14ac:dyDescent="0.25">
      <c r="B192" s="107">
        <v>44017</v>
      </c>
      <c r="I192" s="11"/>
      <c r="J192" s="11"/>
      <c r="K192" s="11"/>
      <c r="L192" s="108"/>
    </row>
    <row r="193" spans="2:12" x14ac:dyDescent="0.25">
      <c r="B193" s="107">
        <v>44018</v>
      </c>
      <c r="I193" s="11"/>
      <c r="J193" s="11"/>
      <c r="K193" s="11"/>
      <c r="L193" s="108"/>
    </row>
    <row r="194" spans="2:12" x14ac:dyDescent="0.25">
      <c r="B194" s="107">
        <v>44019</v>
      </c>
      <c r="I194" s="11"/>
      <c r="J194" s="11"/>
      <c r="K194" s="11"/>
      <c r="L194" s="108"/>
    </row>
    <row r="195" spans="2:12" x14ac:dyDescent="0.25">
      <c r="B195" s="107">
        <v>44020</v>
      </c>
      <c r="I195" s="11"/>
      <c r="J195" s="11"/>
      <c r="K195" s="11"/>
      <c r="L195" s="108"/>
    </row>
    <row r="196" spans="2:12" x14ac:dyDescent="0.25">
      <c r="B196" s="107">
        <v>44021</v>
      </c>
      <c r="I196" s="11"/>
      <c r="J196" s="11"/>
      <c r="K196" s="11"/>
      <c r="L196" s="108"/>
    </row>
    <row r="197" spans="2:12" x14ac:dyDescent="0.25">
      <c r="B197" s="107">
        <v>44022</v>
      </c>
      <c r="L197" s="108"/>
    </row>
    <row r="198" spans="2:12" x14ac:dyDescent="0.25">
      <c r="B198" s="107">
        <v>44023</v>
      </c>
      <c r="L198" s="108"/>
    </row>
    <row r="199" spans="2:12" x14ac:dyDescent="0.25">
      <c r="B199" s="107">
        <v>44024</v>
      </c>
      <c r="L199" s="108"/>
    </row>
    <row r="200" spans="2:12" x14ac:dyDescent="0.25">
      <c r="B200" s="107">
        <v>44025</v>
      </c>
      <c r="L200" s="108"/>
    </row>
    <row r="201" spans="2:12" x14ac:dyDescent="0.25">
      <c r="B201" s="107">
        <v>44026</v>
      </c>
      <c r="L201" s="108"/>
    </row>
    <row r="202" spans="2:12" x14ac:dyDescent="0.25">
      <c r="B202" s="107">
        <v>44027</v>
      </c>
      <c r="L202" s="108"/>
    </row>
    <row r="203" spans="2:12" x14ac:dyDescent="0.25">
      <c r="B203" s="107">
        <v>44028</v>
      </c>
      <c r="L203" s="108"/>
    </row>
    <row r="204" spans="2:12" x14ac:dyDescent="0.25">
      <c r="B204" s="107">
        <v>44029</v>
      </c>
      <c r="L204" s="108"/>
    </row>
    <row r="205" spans="2:12" x14ac:dyDescent="0.25">
      <c r="B205" s="107">
        <v>44030</v>
      </c>
      <c r="L205" s="108"/>
    </row>
    <row r="206" spans="2:12" x14ac:dyDescent="0.25">
      <c r="B206" s="107">
        <v>44031</v>
      </c>
      <c r="L206" s="108"/>
    </row>
    <row r="207" spans="2:12" x14ac:dyDescent="0.25">
      <c r="B207" s="107">
        <v>44032</v>
      </c>
      <c r="L207" s="108"/>
    </row>
    <row r="208" spans="2:12" x14ac:dyDescent="0.25">
      <c r="B208" s="107">
        <v>44033</v>
      </c>
      <c r="L208" s="108"/>
    </row>
    <row r="209" spans="2:12" x14ac:dyDescent="0.25">
      <c r="B209" s="107">
        <v>44034</v>
      </c>
      <c r="L209" s="108"/>
    </row>
    <row r="210" spans="2:12" x14ac:dyDescent="0.25">
      <c r="B210" s="107">
        <v>44035</v>
      </c>
      <c r="L210" s="108"/>
    </row>
    <row r="211" spans="2:12" x14ac:dyDescent="0.25">
      <c r="B211" s="107">
        <v>44036</v>
      </c>
      <c r="L211" s="108"/>
    </row>
    <row r="212" spans="2:12" x14ac:dyDescent="0.25">
      <c r="B212" s="107">
        <v>44037</v>
      </c>
      <c r="L212" s="108"/>
    </row>
    <row r="213" spans="2:12" x14ac:dyDescent="0.25">
      <c r="B213" s="107">
        <v>44038</v>
      </c>
      <c r="L213" s="108"/>
    </row>
    <row r="214" spans="2:12" x14ac:dyDescent="0.25">
      <c r="B214" s="107">
        <v>44039</v>
      </c>
      <c r="L214" s="108"/>
    </row>
    <row r="215" spans="2:12" x14ac:dyDescent="0.25">
      <c r="B215" s="107">
        <v>44040</v>
      </c>
      <c r="L215" s="108"/>
    </row>
    <row r="216" spans="2:12" x14ac:dyDescent="0.25">
      <c r="B216" s="107">
        <v>44041</v>
      </c>
      <c r="L216" s="108"/>
    </row>
    <row r="217" spans="2:12" x14ac:dyDescent="0.25">
      <c r="B217" s="107">
        <v>44042</v>
      </c>
      <c r="L217" s="108"/>
    </row>
    <row r="218" spans="2:12" x14ac:dyDescent="0.25">
      <c r="B218" s="107">
        <v>44043</v>
      </c>
      <c r="L218" s="108"/>
    </row>
    <row r="219" spans="2:12" x14ac:dyDescent="0.25">
      <c r="B219" s="107">
        <v>44044</v>
      </c>
      <c r="L219" s="108"/>
    </row>
    <row r="220" spans="2:12" x14ac:dyDescent="0.25">
      <c r="B220" s="107">
        <v>44045</v>
      </c>
      <c r="L220" s="108"/>
    </row>
    <row r="221" spans="2:12" x14ac:dyDescent="0.25">
      <c r="B221" s="107">
        <v>44046</v>
      </c>
      <c r="L221" s="108"/>
    </row>
    <row r="222" spans="2:12" x14ac:dyDescent="0.25">
      <c r="B222" s="107">
        <v>44047</v>
      </c>
      <c r="L222" s="108"/>
    </row>
    <row r="223" spans="2:12" x14ac:dyDescent="0.25">
      <c r="B223" s="107">
        <v>44048</v>
      </c>
      <c r="L223" s="108"/>
    </row>
    <row r="224" spans="2:12" x14ac:dyDescent="0.25">
      <c r="B224" s="107">
        <v>44049</v>
      </c>
      <c r="L224" s="108"/>
    </row>
    <row r="225" spans="2:12" x14ac:dyDescent="0.25">
      <c r="B225" s="107">
        <v>44050</v>
      </c>
      <c r="L225" s="108"/>
    </row>
    <row r="226" spans="2:12" x14ac:dyDescent="0.25">
      <c r="B226" s="107">
        <v>44051</v>
      </c>
      <c r="L226" s="108"/>
    </row>
    <row r="227" spans="2:12" x14ac:dyDescent="0.25">
      <c r="B227" s="107">
        <v>44052</v>
      </c>
      <c r="L227" s="108"/>
    </row>
    <row r="228" spans="2:12" x14ac:dyDescent="0.25">
      <c r="B228" s="107">
        <v>44053</v>
      </c>
      <c r="L228" s="108"/>
    </row>
    <row r="229" spans="2:12" x14ac:dyDescent="0.25">
      <c r="B229" s="107">
        <v>44054</v>
      </c>
      <c r="L229" s="108"/>
    </row>
    <row r="230" spans="2:12" x14ac:dyDescent="0.25">
      <c r="B230" s="107">
        <v>44055</v>
      </c>
      <c r="L230" s="108"/>
    </row>
    <row r="231" spans="2:12" x14ac:dyDescent="0.25">
      <c r="B231" s="107">
        <v>44056</v>
      </c>
      <c r="L231" s="108"/>
    </row>
    <row r="232" spans="2:12" x14ac:dyDescent="0.25">
      <c r="B232" s="107">
        <v>44057</v>
      </c>
      <c r="L232" s="108"/>
    </row>
    <row r="233" spans="2:12" x14ac:dyDescent="0.25">
      <c r="B233" s="107">
        <v>44058</v>
      </c>
      <c r="L233" s="108"/>
    </row>
    <row r="234" spans="2:12" x14ac:dyDescent="0.25">
      <c r="B234" s="107">
        <v>44059</v>
      </c>
      <c r="L234" s="108"/>
    </row>
    <row r="235" spans="2:12" x14ac:dyDescent="0.25">
      <c r="B235" s="107">
        <v>44060</v>
      </c>
      <c r="L235" s="108"/>
    </row>
    <row r="236" spans="2:12" x14ac:dyDescent="0.25">
      <c r="B236" s="107">
        <v>44061</v>
      </c>
      <c r="L236" s="108"/>
    </row>
    <row r="237" spans="2:12" x14ac:dyDescent="0.25">
      <c r="B237" s="107">
        <v>44062</v>
      </c>
      <c r="L237" s="108"/>
    </row>
    <row r="238" spans="2:12" x14ac:dyDescent="0.25">
      <c r="B238" s="107">
        <v>44063</v>
      </c>
      <c r="L238" s="108"/>
    </row>
    <row r="239" spans="2:12" x14ac:dyDescent="0.25">
      <c r="B239" s="107">
        <v>44064</v>
      </c>
      <c r="L239" s="108"/>
    </row>
    <row r="240" spans="2:12" x14ac:dyDescent="0.25">
      <c r="B240" s="107">
        <v>44065</v>
      </c>
      <c r="L240" s="108"/>
    </row>
    <row r="241" spans="2:12" x14ac:dyDescent="0.25">
      <c r="B241" s="107">
        <v>44066</v>
      </c>
      <c r="L241" s="108"/>
    </row>
    <row r="242" spans="2:12" x14ac:dyDescent="0.25">
      <c r="B242" s="107">
        <v>44067</v>
      </c>
      <c r="L242" s="108"/>
    </row>
    <row r="243" spans="2:12" x14ac:dyDescent="0.25">
      <c r="B243" s="107">
        <v>44068</v>
      </c>
      <c r="L243" s="108"/>
    </row>
    <row r="244" spans="2:12" x14ac:dyDescent="0.25">
      <c r="B244" s="107">
        <v>44069</v>
      </c>
      <c r="L244" s="108"/>
    </row>
    <row r="245" spans="2:12" x14ac:dyDescent="0.25">
      <c r="B245" s="107">
        <v>44070</v>
      </c>
      <c r="L245" s="108"/>
    </row>
    <row r="246" spans="2:12" x14ac:dyDescent="0.25">
      <c r="B246" s="107">
        <v>44071</v>
      </c>
      <c r="L246" s="108"/>
    </row>
    <row r="247" spans="2:12" x14ac:dyDescent="0.25">
      <c r="B247" s="107">
        <v>44072</v>
      </c>
      <c r="L247" s="108"/>
    </row>
    <row r="248" spans="2:12" x14ac:dyDescent="0.25">
      <c r="B248" s="107">
        <v>44073</v>
      </c>
      <c r="L248" s="108"/>
    </row>
    <row r="249" spans="2:12" x14ac:dyDescent="0.25">
      <c r="B249" s="107">
        <v>44074</v>
      </c>
      <c r="L249" s="108"/>
    </row>
    <row r="250" spans="2:12" x14ac:dyDescent="0.25">
      <c r="B250" s="107">
        <v>44075</v>
      </c>
      <c r="L250" s="108"/>
    </row>
    <row r="251" spans="2:12" x14ac:dyDescent="0.25">
      <c r="B251" s="107">
        <v>44076</v>
      </c>
      <c r="L251" s="108"/>
    </row>
    <row r="252" spans="2:12" x14ac:dyDescent="0.25">
      <c r="B252" s="107">
        <v>44077</v>
      </c>
      <c r="L252" s="108"/>
    </row>
    <row r="253" spans="2:12" x14ac:dyDescent="0.25">
      <c r="B253" s="107">
        <v>44078</v>
      </c>
      <c r="L253" s="108"/>
    </row>
    <row r="254" spans="2:12" x14ac:dyDescent="0.25">
      <c r="B254" s="21">
        <v>44079</v>
      </c>
      <c r="L254" s="108"/>
    </row>
    <row r="255" spans="2:12" x14ac:dyDescent="0.25">
      <c r="B255" s="21">
        <v>44080</v>
      </c>
      <c r="L255" s="108"/>
    </row>
    <row r="256" spans="2:12" x14ac:dyDescent="0.25">
      <c r="B256" s="21">
        <v>44081</v>
      </c>
      <c r="L256" s="108"/>
    </row>
    <row r="257" spans="2:12" x14ac:dyDescent="0.25">
      <c r="B257" s="21">
        <v>44082</v>
      </c>
      <c r="L257" s="108"/>
    </row>
    <row r="258" spans="2:12" x14ac:dyDescent="0.25">
      <c r="B258" s="21">
        <v>44083</v>
      </c>
      <c r="L258" s="108"/>
    </row>
    <row r="259" spans="2:12" x14ac:dyDescent="0.25">
      <c r="B259" s="21">
        <v>44084</v>
      </c>
      <c r="L259" s="108"/>
    </row>
    <row r="260" spans="2:12" x14ac:dyDescent="0.25">
      <c r="B260" s="21">
        <v>44085</v>
      </c>
      <c r="L260" s="108"/>
    </row>
    <row r="261" spans="2:12" x14ac:dyDescent="0.25">
      <c r="B261" s="18"/>
    </row>
    <row r="262" spans="2:12" x14ac:dyDescent="0.25">
      <c r="B262" s="18"/>
    </row>
  </sheetData>
  <mergeCells count="5">
    <mergeCell ref="B2:L2"/>
    <mergeCell ref="B3:F3"/>
    <mergeCell ref="H3:L3"/>
    <mergeCell ref="B120:L120"/>
    <mergeCell ref="J4:L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4"/>
  <sheetViews>
    <sheetView showGridLines="0" workbookViewId="0">
      <pane xSplit="2" topLeftCell="C1" activePane="topRight" state="frozen"/>
      <selection pane="topRight" activeCell="F50" sqref="F50"/>
    </sheetView>
  </sheetViews>
  <sheetFormatPr defaultRowHeight="15" x14ac:dyDescent="0.25"/>
  <cols>
    <col min="1" max="1" width="1" hidden="1" customWidth="1"/>
    <col min="2" max="11" width="10.42578125" customWidth="1"/>
    <col min="12" max="12" width="15.140625" customWidth="1"/>
    <col min="13" max="13" width="18.85546875" customWidth="1"/>
    <col min="14" max="14" width="11.140625" customWidth="1"/>
    <col min="15" max="15" width="18.85546875" customWidth="1"/>
    <col min="16" max="16" width="19.7109375" customWidth="1"/>
    <col min="17" max="17" width="12.85546875" customWidth="1"/>
    <col min="18" max="18" width="14" customWidth="1"/>
    <col min="19" max="19" width="0.85546875" style="12" customWidth="1"/>
  </cols>
  <sheetData>
    <row r="1" spans="1:19" ht="6.75" customHeight="1" x14ac:dyDescent="0.25"/>
    <row r="2" spans="1:19" ht="18.75" x14ac:dyDescent="0.3">
      <c r="A2" s="2"/>
      <c r="B2" s="161" t="s">
        <v>41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4.25" customHeight="1" x14ac:dyDescent="0.25">
      <c r="B3" s="160" t="s">
        <v>39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3"/>
    </row>
    <row r="4" spans="1:19" ht="14.25" customHeight="1" x14ac:dyDescent="0.25">
      <c r="C4" s="157" t="s">
        <v>10</v>
      </c>
      <c r="D4" s="157"/>
      <c r="E4" s="157"/>
      <c r="F4" s="157"/>
      <c r="G4" s="162"/>
      <c r="H4" s="156" t="s">
        <v>8</v>
      </c>
      <c r="I4" s="157"/>
      <c r="J4" s="157"/>
      <c r="K4" s="162"/>
      <c r="L4" s="157" t="s">
        <v>40</v>
      </c>
      <c r="M4" s="157"/>
      <c r="N4" s="157"/>
      <c r="O4" s="157"/>
      <c r="P4" s="157"/>
      <c r="Q4" s="157" t="s">
        <v>46</v>
      </c>
      <c r="R4" s="157"/>
      <c r="S4" s="14"/>
    </row>
    <row r="5" spans="1:19" x14ac:dyDescent="0.25">
      <c r="C5" s="159" t="s">
        <v>11</v>
      </c>
      <c r="D5" s="159"/>
      <c r="E5" s="159" t="s">
        <v>33</v>
      </c>
      <c r="F5" s="159"/>
      <c r="G5" s="159"/>
      <c r="H5" s="163" t="s">
        <v>35</v>
      </c>
      <c r="I5" s="159"/>
      <c r="J5" s="159" t="s">
        <v>38</v>
      </c>
      <c r="K5" s="164"/>
      <c r="L5" s="158" t="s">
        <v>44</v>
      </c>
      <c r="M5" s="159"/>
      <c r="N5" s="159"/>
      <c r="O5" s="159"/>
      <c r="P5" s="164"/>
      <c r="Q5" s="19"/>
      <c r="R5" s="19"/>
    </row>
    <row r="6" spans="1:19" x14ac:dyDescent="0.25">
      <c r="B6" s="5"/>
      <c r="C6" s="159" t="s">
        <v>11</v>
      </c>
      <c r="D6" s="19" t="s">
        <v>30</v>
      </c>
      <c r="E6" s="159" t="s">
        <v>31</v>
      </c>
      <c r="F6" s="159" t="s">
        <v>32</v>
      </c>
      <c r="G6" s="159" t="s">
        <v>34</v>
      </c>
      <c r="H6" s="163" t="s">
        <v>36</v>
      </c>
      <c r="I6" s="22" t="s">
        <v>37</v>
      </c>
      <c r="J6" s="23" t="s">
        <v>36</v>
      </c>
      <c r="K6" s="22" t="s">
        <v>37</v>
      </c>
      <c r="L6" s="24" t="s">
        <v>42</v>
      </c>
      <c r="M6" s="22" t="s">
        <v>43</v>
      </c>
      <c r="N6" s="23" t="s">
        <v>37</v>
      </c>
      <c r="O6" s="22" t="s">
        <v>45</v>
      </c>
      <c r="P6" s="25" t="s">
        <v>43</v>
      </c>
      <c r="Q6" s="24" t="s">
        <v>47</v>
      </c>
      <c r="R6" s="23" t="s">
        <v>48</v>
      </c>
      <c r="S6" s="15"/>
    </row>
    <row r="7" spans="1:19" ht="15" hidden="1" customHeight="1" x14ac:dyDescent="0.25">
      <c r="A7" t="s">
        <v>26</v>
      </c>
      <c r="B7" s="46">
        <v>43890</v>
      </c>
      <c r="C7" s="47"/>
      <c r="D7" s="76"/>
      <c r="E7" s="48"/>
      <c r="F7" s="48"/>
      <c r="G7" s="49"/>
      <c r="H7" s="44"/>
      <c r="I7" s="45"/>
      <c r="J7" s="45"/>
      <c r="K7" s="45"/>
      <c r="L7" s="50"/>
      <c r="M7" s="48"/>
      <c r="N7" s="48"/>
      <c r="O7" s="48"/>
      <c r="P7" s="51"/>
      <c r="Q7" s="52"/>
      <c r="R7" s="51"/>
      <c r="S7" s="30"/>
    </row>
    <row r="8" spans="1:19" ht="15" hidden="1" customHeight="1" x14ac:dyDescent="0.25">
      <c r="A8" t="s">
        <v>27</v>
      </c>
      <c r="B8" s="21">
        <v>43891</v>
      </c>
      <c r="C8" s="3"/>
      <c r="D8" s="1"/>
      <c r="E8" s="1"/>
      <c r="F8" s="1"/>
      <c r="G8" s="1"/>
      <c r="H8" s="6"/>
      <c r="I8" s="7"/>
      <c r="J8" s="7"/>
      <c r="K8" s="7"/>
      <c r="L8" s="4"/>
      <c r="M8" s="8"/>
      <c r="N8" s="8"/>
      <c r="O8" s="8"/>
      <c r="P8" s="26"/>
      <c r="Q8" s="27"/>
      <c r="R8" s="26"/>
      <c r="S8" s="30"/>
    </row>
    <row r="9" spans="1:19" ht="15" hidden="1" customHeight="1" x14ac:dyDescent="0.25">
      <c r="A9" t="s">
        <v>26</v>
      </c>
      <c r="B9" s="21">
        <v>43892</v>
      </c>
      <c r="C9" s="3"/>
      <c r="D9" s="1"/>
      <c r="E9" s="1"/>
      <c r="F9" s="1"/>
      <c r="G9" s="1"/>
      <c r="H9" s="6"/>
      <c r="I9" s="7"/>
      <c r="J9" s="7"/>
      <c r="K9" s="7"/>
      <c r="L9" s="4"/>
      <c r="M9" s="1"/>
      <c r="N9" s="1"/>
      <c r="O9" s="1"/>
      <c r="P9" s="26"/>
      <c r="Q9" s="28"/>
      <c r="R9" s="29"/>
      <c r="S9" s="17"/>
    </row>
    <row r="10" spans="1:19" ht="15" hidden="1" customHeight="1" x14ac:dyDescent="0.25">
      <c r="A10" t="s">
        <v>28</v>
      </c>
      <c r="B10" s="21">
        <v>43893</v>
      </c>
      <c r="C10" s="3"/>
      <c r="D10" s="1"/>
      <c r="E10" s="1"/>
      <c r="F10" s="1"/>
      <c r="G10" s="1"/>
      <c r="H10" s="6"/>
      <c r="I10" s="7"/>
      <c r="J10" s="7"/>
      <c r="K10" s="7"/>
      <c r="L10" s="4"/>
      <c r="M10" s="1"/>
      <c r="N10" s="1"/>
      <c r="O10" s="1"/>
      <c r="P10" s="26"/>
      <c r="Q10" s="28"/>
      <c r="R10" s="29"/>
      <c r="S10" s="17"/>
    </row>
    <row r="11" spans="1:19" ht="15" hidden="1" customHeight="1" x14ac:dyDescent="0.25">
      <c r="A11" t="s">
        <v>29</v>
      </c>
      <c r="B11" s="21">
        <v>43894</v>
      </c>
      <c r="C11" s="3"/>
      <c r="D11" s="1"/>
      <c r="E11" s="1"/>
      <c r="F11" s="1"/>
      <c r="G11" s="1"/>
      <c r="H11" s="6"/>
      <c r="I11" s="7"/>
      <c r="J11" s="7"/>
      <c r="K11" s="7"/>
      <c r="L11" s="4"/>
      <c r="M11" s="1"/>
      <c r="N11" s="1"/>
      <c r="O11" s="1"/>
      <c r="P11" s="26"/>
      <c r="Q11" s="28"/>
      <c r="R11" s="29"/>
      <c r="S11" s="17"/>
    </row>
    <row r="12" spans="1:19" ht="15" hidden="1" customHeight="1" x14ac:dyDescent="0.25">
      <c r="A12" t="s">
        <v>29</v>
      </c>
      <c r="B12" s="21">
        <v>43895</v>
      </c>
      <c r="C12" s="3"/>
      <c r="D12" s="1"/>
      <c r="E12" s="1"/>
      <c r="F12" s="1"/>
      <c r="G12" s="1"/>
      <c r="H12" s="6"/>
      <c r="I12" s="7"/>
      <c r="J12" s="7"/>
      <c r="K12" s="7"/>
      <c r="L12" s="4"/>
      <c r="M12" s="1"/>
      <c r="N12" s="1"/>
      <c r="O12" s="1"/>
      <c r="P12" s="26"/>
      <c r="Q12" s="28"/>
      <c r="R12" s="29"/>
      <c r="S12" s="17"/>
    </row>
    <row r="13" spans="1:19" ht="15" hidden="1" customHeight="1" x14ac:dyDescent="0.25">
      <c r="A13" t="s">
        <v>26</v>
      </c>
      <c r="B13" s="21">
        <v>43896</v>
      </c>
      <c r="C13" s="3"/>
      <c r="D13" s="8"/>
      <c r="E13" s="8"/>
      <c r="F13" s="8"/>
      <c r="G13" s="20"/>
      <c r="H13" s="6"/>
      <c r="I13" s="7"/>
      <c r="J13" s="7"/>
      <c r="K13" s="7"/>
      <c r="L13" s="4"/>
      <c r="M13" s="8"/>
      <c r="N13" s="8"/>
      <c r="O13" s="8"/>
      <c r="P13" s="26"/>
      <c r="Q13" s="28"/>
      <c r="R13" s="29"/>
      <c r="S13" s="17"/>
    </row>
    <row r="14" spans="1:19" ht="15" hidden="1" customHeight="1" x14ac:dyDescent="0.25">
      <c r="A14" t="s">
        <v>26</v>
      </c>
      <c r="B14" s="21">
        <v>43897</v>
      </c>
      <c r="C14" s="3"/>
      <c r="D14" s="1"/>
      <c r="E14" s="1"/>
      <c r="F14" s="1"/>
      <c r="G14" s="1"/>
      <c r="H14" s="6"/>
      <c r="I14" s="7"/>
      <c r="J14" s="7"/>
      <c r="K14" s="7"/>
      <c r="L14" s="4"/>
      <c r="M14" s="1"/>
      <c r="N14" s="1"/>
      <c r="O14" s="1"/>
      <c r="P14" s="26"/>
      <c r="Q14" s="28"/>
      <c r="R14" s="29"/>
      <c r="S14" s="17"/>
    </row>
    <row r="15" spans="1:19" s="81" customFormat="1" x14ac:dyDescent="0.25">
      <c r="A15" s="57" t="s">
        <v>27</v>
      </c>
      <c r="B15" s="58">
        <v>43898</v>
      </c>
      <c r="C15" s="59">
        <v>696086</v>
      </c>
      <c r="D15" s="77">
        <v>45935</v>
      </c>
      <c r="E15" s="79">
        <v>742021</v>
      </c>
      <c r="F15" s="77">
        <v>82729</v>
      </c>
      <c r="G15" s="79">
        <v>824750</v>
      </c>
      <c r="H15" s="61"/>
      <c r="I15" s="62"/>
      <c r="J15" s="62"/>
      <c r="K15" s="62"/>
      <c r="L15" s="63"/>
      <c r="M15" s="60"/>
      <c r="N15" s="60"/>
      <c r="O15" s="60"/>
      <c r="P15" s="64"/>
      <c r="Q15" s="65"/>
      <c r="R15" s="66"/>
      <c r="S15" s="80"/>
    </row>
    <row r="16" spans="1:19" s="81" customFormat="1" ht="15" hidden="1" customHeight="1" x14ac:dyDescent="0.25">
      <c r="A16" t="s">
        <v>26</v>
      </c>
      <c r="B16" s="21">
        <v>43899</v>
      </c>
      <c r="C16" s="3"/>
      <c r="D16" s="1"/>
      <c r="E16" s="1"/>
      <c r="F16" s="1"/>
      <c r="G16" s="1"/>
      <c r="H16" s="6"/>
      <c r="I16" s="7"/>
      <c r="J16" s="7"/>
      <c r="K16" s="7"/>
      <c r="L16" s="4"/>
      <c r="M16" s="1"/>
      <c r="N16" s="1"/>
      <c r="O16" s="1"/>
      <c r="P16" s="26"/>
      <c r="Q16" s="28">
        <v>27</v>
      </c>
      <c r="R16" s="29">
        <v>124</v>
      </c>
      <c r="S16" s="80"/>
    </row>
    <row r="17" spans="1:19" s="81" customFormat="1" ht="15" hidden="1" customHeight="1" x14ac:dyDescent="0.25">
      <c r="A17" t="s">
        <v>28</v>
      </c>
      <c r="B17" s="21">
        <v>43900</v>
      </c>
      <c r="C17" s="3"/>
      <c r="D17" s="1"/>
      <c r="E17" s="1"/>
      <c r="F17" s="1"/>
      <c r="G17" s="1"/>
      <c r="H17" s="6"/>
      <c r="I17" s="7"/>
      <c r="J17" s="7"/>
      <c r="K17" s="7"/>
      <c r="L17" s="4"/>
      <c r="M17" s="1"/>
      <c r="N17" s="1"/>
      <c r="O17" s="1"/>
      <c r="P17" s="26"/>
      <c r="Q17" s="28">
        <v>26</v>
      </c>
      <c r="R17" s="29">
        <v>150</v>
      </c>
      <c r="S17" s="80"/>
    </row>
    <row r="18" spans="1:19" s="81" customFormat="1" ht="15" hidden="1" customHeight="1" x14ac:dyDescent="0.25">
      <c r="A18" t="s">
        <v>29</v>
      </c>
      <c r="B18" s="21">
        <v>43901</v>
      </c>
      <c r="C18" s="3"/>
      <c r="D18" s="1"/>
      <c r="E18" s="1"/>
      <c r="F18" s="1"/>
      <c r="G18" s="1"/>
      <c r="H18" s="6"/>
      <c r="I18" s="7"/>
      <c r="J18" s="7"/>
      <c r="K18" s="7"/>
      <c r="L18" s="4"/>
      <c r="M18" s="1"/>
      <c r="N18" s="1"/>
      <c r="O18" s="1"/>
      <c r="P18" s="26"/>
      <c r="Q18" s="28">
        <v>89</v>
      </c>
      <c r="R18" s="29">
        <v>239</v>
      </c>
      <c r="S18" s="80"/>
    </row>
    <row r="19" spans="1:19" s="81" customFormat="1" ht="15" hidden="1" customHeight="1" x14ac:dyDescent="0.25">
      <c r="A19" t="s">
        <v>29</v>
      </c>
      <c r="B19" s="21">
        <v>43902</v>
      </c>
      <c r="C19" s="3"/>
      <c r="D19" s="1"/>
      <c r="E19" s="1"/>
      <c r="F19" s="1"/>
      <c r="G19" s="1"/>
      <c r="H19" s="6"/>
      <c r="I19" s="7"/>
      <c r="J19" s="7"/>
      <c r="K19" s="7"/>
      <c r="L19" s="4"/>
      <c r="M19" s="1"/>
      <c r="N19" s="1"/>
      <c r="O19" s="1"/>
      <c r="P19" s="26"/>
      <c r="Q19" s="28"/>
      <c r="R19" s="29"/>
      <c r="S19" s="80"/>
    </row>
    <row r="20" spans="1:19" s="81" customFormat="1" ht="15" hidden="1" customHeight="1" x14ac:dyDescent="0.25">
      <c r="A20" t="s">
        <v>26</v>
      </c>
      <c r="B20" s="21">
        <v>43903</v>
      </c>
      <c r="C20" s="3"/>
      <c r="D20" s="1"/>
      <c r="E20" s="1"/>
      <c r="F20" s="1"/>
      <c r="G20" s="1"/>
      <c r="H20" s="6"/>
      <c r="I20" s="7"/>
      <c r="J20" s="7"/>
      <c r="K20" s="7"/>
      <c r="L20" s="4"/>
      <c r="M20" s="1"/>
      <c r="N20" s="1"/>
      <c r="O20" s="1"/>
      <c r="P20" s="26"/>
      <c r="Q20" s="28"/>
      <c r="R20" s="29"/>
      <c r="S20" s="80"/>
    </row>
    <row r="21" spans="1:19" s="81" customFormat="1" ht="15" hidden="1" customHeight="1" x14ac:dyDescent="0.25">
      <c r="A21" t="s">
        <v>26</v>
      </c>
      <c r="B21" s="21">
        <v>43904</v>
      </c>
      <c r="C21" s="3"/>
      <c r="D21" s="1"/>
      <c r="E21" s="1"/>
      <c r="F21" s="1"/>
      <c r="G21" s="1"/>
      <c r="H21" s="6"/>
      <c r="I21" s="7"/>
      <c r="J21" s="7"/>
      <c r="K21" s="7"/>
      <c r="L21" s="4"/>
      <c r="M21" s="1"/>
      <c r="N21" s="1"/>
      <c r="O21" s="1"/>
      <c r="P21" s="26"/>
      <c r="Q21" s="28"/>
      <c r="R21" s="29"/>
      <c r="S21" s="80"/>
    </row>
    <row r="22" spans="1:19" s="81" customFormat="1" x14ac:dyDescent="0.25">
      <c r="A22" s="57" t="s">
        <v>27</v>
      </c>
      <c r="B22" s="58">
        <v>43905</v>
      </c>
      <c r="C22" s="59"/>
      <c r="D22" s="67"/>
      <c r="E22" s="67"/>
      <c r="F22" s="67"/>
      <c r="G22" s="68"/>
      <c r="H22" s="61"/>
      <c r="I22" s="62"/>
      <c r="J22" s="62"/>
      <c r="K22" s="62"/>
      <c r="L22" s="63"/>
      <c r="M22" s="67"/>
      <c r="N22" s="67"/>
      <c r="O22" s="67"/>
      <c r="P22" s="64"/>
      <c r="Q22" s="65"/>
      <c r="R22" s="66"/>
      <c r="S22" s="80"/>
    </row>
    <row r="23" spans="1:19" s="81" customFormat="1" ht="15" hidden="1" customHeight="1" x14ac:dyDescent="0.25">
      <c r="A23" t="s">
        <v>26</v>
      </c>
      <c r="B23" s="21">
        <v>43906</v>
      </c>
      <c r="C23" s="3"/>
      <c r="D23" s="3"/>
      <c r="E23" s="3"/>
      <c r="F23" s="3"/>
      <c r="G23" s="3"/>
      <c r="H23" s="6"/>
      <c r="I23" s="7"/>
      <c r="J23" s="7"/>
      <c r="K23" s="7"/>
      <c r="L23" s="4"/>
      <c r="M23" s="1"/>
      <c r="N23" s="1"/>
      <c r="O23" s="1"/>
      <c r="P23" s="26"/>
      <c r="Q23" s="28"/>
      <c r="R23" s="29"/>
      <c r="S23" s="80"/>
    </row>
    <row r="24" spans="1:19" s="81" customFormat="1" ht="15" hidden="1" customHeight="1" x14ac:dyDescent="0.25">
      <c r="A24" t="s">
        <v>28</v>
      </c>
      <c r="B24" s="21">
        <v>43907</v>
      </c>
      <c r="C24" s="3"/>
      <c r="D24" s="3"/>
      <c r="E24" s="3"/>
      <c r="F24" s="3"/>
      <c r="G24" s="3"/>
      <c r="H24" s="6"/>
      <c r="I24" s="7"/>
      <c r="J24" s="7"/>
      <c r="K24" s="7"/>
      <c r="L24" s="4"/>
      <c r="M24" s="1"/>
      <c r="N24" s="1"/>
      <c r="O24" s="1"/>
      <c r="P24" s="26"/>
      <c r="Q24" s="28"/>
      <c r="R24" s="29"/>
      <c r="S24" s="80"/>
    </row>
    <row r="25" spans="1:19" s="81" customFormat="1" ht="15" hidden="1" customHeight="1" x14ac:dyDescent="0.25">
      <c r="A25" t="s">
        <v>29</v>
      </c>
      <c r="B25" s="21">
        <v>43908</v>
      </c>
      <c r="C25" s="3"/>
      <c r="D25" s="3"/>
      <c r="E25" s="3"/>
      <c r="F25" s="3"/>
      <c r="G25" s="3"/>
      <c r="H25" s="6"/>
      <c r="I25" s="7"/>
      <c r="J25" s="7"/>
      <c r="K25" s="7"/>
      <c r="L25" s="4"/>
      <c r="M25" s="1"/>
      <c r="N25" s="1"/>
      <c r="O25" s="1"/>
      <c r="P25" s="26"/>
      <c r="Q25" s="28"/>
      <c r="R25" s="29"/>
      <c r="S25" s="80"/>
    </row>
    <row r="26" spans="1:19" s="81" customFormat="1" ht="15" hidden="1" customHeight="1" x14ac:dyDescent="0.25">
      <c r="A26" t="s">
        <v>29</v>
      </c>
      <c r="B26" s="21">
        <v>43909</v>
      </c>
      <c r="C26" s="3"/>
      <c r="D26" s="3"/>
      <c r="E26" s="3"/>
      <c r="F26" s="3"/>
      <c r="G26" s="3"/>
      <c r="H26" s="6"/>
      <c r="I26" s="7"/>
      <c r="J26" s="7"/>
      <c r="K26" s="7"/>
      <c r="L26" s="4"/>
      <c r="M26" s="1"/>
      <c r="N26" s="1"/>
      <c r="O26" s="1"/>
      <c r="P26" s="26"/>
      <c r="Q26" s="28"/>
      <c r="R26" s="29"/>
      <c r="S26" s="80"/>
    </row>
    <row r="27" spans="1:19" s="81" customFormat="1" ht="15" hidden="1" customHeight="1" x14ac:dyDescent="0.25">
      <c r="A27" t="s">
        <v>26</v>
      </c>
      <c r="B27" s="21">
        <v>43910</v>
      </c>
      <c r="C27" s="3"/>
      <c r="D27" s="3"/>
      <c r="E27" s="3"/>
      <c r="F27" s="3"/>
      <c r="G27" s="3"/>
      <c r="H27" s="6"/>
      <c r="I27" s="7"/>
      <c r="J27" s="7"/>
      <c r="K27" s="7"/>
      <c r="L27" s="4"/>
      <c r="M27" s="1"/>
      <c r="N27" s="1"/>
      <c r="O27" s="1"/>
      <c r="P27" s="26"/>
      <c r="Q27" s="28"/>
      <c r="R27" s="29"/>
      <c r="S27" s="80"/>
    </row>
    <row r="28" spans="1:19" s="81" customFormat="1" ht="15" hidden="1" customHeight="1" x14ac:dyDescent="0.25">
      <c r="A28" t="s">
        <v>26</v>
      </c>
      <c r="B28" s="21">
        <v>43911</v>
      </c>
      <c r="C28" s="3"/>
      <c r="D28" s="3"/>
      <c r="E28" s="3"/>
      <c r="F28" s="3"/>
      <c r="G28" s="3"/>
      <c r="H28" s="6"/>
      <c r="I28" s="7"/>
      <c r="J28" s="7"/>
      <c r="K28" s="7"/>
      <c r="L28" s="4"/>
      <c r="M28" s="1"/>
      <c r="N28" s="1"/>
      <c r="O28" s="1"/>
      <c r="P28" s="26"/>
      <c r="Q28" s="28"/>
      <c r="R28" s="29"/>
      <c r="S28" s="80"/>
    </row>
    <row r="29" spans="1:19" s="81" customFormat="1" x14ac:dyDescent="0.25">
      <c r="A29" s="57" t="s">
        <v>27</v>
      </c>
      <c r="B29" s="58">
        <v>43912</v>
      </c>
      <c r="C29" s="59"/>
      <c r="D29" s="59"/>
      <c r="E29" s="59"/>
      <c r="F29" s="59"/>
      <c r="G29" s="59"/>
      <c r="H29" s="61"/>
      <c r="I29" s="62"/>
      <c r="J29" s="62"/>
      <c r="K29" s="62"/>
      <c r="L29" s="63"/>
      <c r="M29" s="60"/>
      <c r="N29" s="60"/>
      <c r="O29" s="60"/>
      <c r="P29" s="64"/>
      <c r="Q29" s="65"/>
      <c r="R29" s="66"/>
      <c r="S29" s="80"/>
    </row>
    <row r="30" spans="1:19" s="81" customFormat="1" ht="15" hidden="1" customHeight="1" x14ac:dyDescent="0.25">
      <c r="A30" t="s">
        <v>26</v>
      </c>
      <c r="B30" s="21">
        <v>43913</v>
      </c>
      <c r="C30" s="3"/>
      <c r="D30" s="3"/>
      <c r="E30" s="3"/>
      <c r="F30" s="3"/>
      <c r="G30" s="3"/>
      <c r="H30" s="6"/>
      <c r="I30" s="7"/>
      <c r="J30" s="7"/>
      <c r="K30" s="7"/>
      <c r="L30" s="4"/>
      <c r="M30" s="1"/>
      <c r="N30" s="1"/>
      <c r="O30" s="1"/>
      <c r="P30" s="26"/>
      <c r="Q30" s="28"/>
      <c r="R30" s="29"/>
      <c r="S30" s="80"/>
    </row>
    <row r="31" spans="1:19" s="81" customFormat="1" ht="15" hidden="1" customHeight="1" x14ac:dyDescent="0.25">
      <c r="A31" t="s">
        <v>28</v>
      </c>
      <c r="B31" s="21">
        <v>43914</v>
      </c>
      <c r="C31" s="3"/>
      <c r="D31" s="3"/>
      <c r="E31" s="3"/>
      <c r="F31" s="3"/>
      <c r="G31" s="3"/>
      <c r="H31" s="6"/>
      <c r="I31" s="7"/>
      <c r="J31" s="7"/>
      <c r="K31" s="7"/>
      <c r="L31" s="4"/>
      <c r="M31" s="1"/>
      <c r="N31" s="1"/>
      <c r="O31" s="1"/>
      <c r="P31" s="26"/>
      <c r="Q31" s="28"/>
      <c r="R31" s="29"/>
      <c r="S31" s="80"/>
    </row>
    <row r="32" spans="1:19" s="81" customFormat="1" ht="15" hidden="1" customHeight="1" x14ac:dyDescent="0.25">
      <c r="A32" t="s">
        <v>29</v>
      </c>
      <c r="B32" s="21">
        <v>43915</v>
      </c>
      <c r="C32" s="3"/>
      <c r="D32" s="3"/>
      <c r="E32" s="3"/>
      <c r="F32" s="3"/>
      <c r="G32" s="3"/>
      <c r="H32" s="6"/>
      <c r="I32" s="7"/>
      <c r="J32" s="7"/>
      <c r="K32" s="7"/>
      <c r="L32" s="4"/>
      <c r="M32" s="1"/>
      <c r="N32" s="1"/>
      <c r="O32" s="1"/>
      <c r="P32" s="26"/>
      <c r="Q32" s="28"/>
      <c r="R32" s="29"/>
      <c r="S32" s="80"/>
    </row>
    <row r="33" spans="1:19" s="81" customFormat="1" ht="15" hidden="1" customHeight="1" x14ac:dyDescent="0.25">
      <c r="A33" t="s">
        <v>29</v>
      </c>
      <c r="B33" s="21">
        <v>43916</v>
      </c>
      <c r="C33" s="3"/>
      <c r="D33" s="3"/>
      <c r="E33" s="3"/>
      <c r="F33" s="3"/>
      <c r="G33" s="3"/>
      <c r="H33" s="6"/>
      <c r="I33" s="7"/>
      <c r="J33" s="7"/>
      <c r="K33" s="7"/>
      <c r="L33" s="4"/>
      <c r="M33" s="1"/>
      <c r="N33" s="1"/>
      <c r="O33" s="1"/>
      <c r="P33" s="26"/>
      <c r="Q33" s="28"/>
      <c r="R33" s="29"/>
      <c r="S33" s="80"/>
    </row>
    <row r="34" spans="1:19" s="81" customFormat="1" ht="15" hidden="1" customHeight="1" x14ac:dyDescent="0.25">
      <c r="A34" t="s">
        <v>26</v>
      </c>
      <c r="B34" s="21">
        <v>43917</v>
      </c>
      <c r="C34" s="3"/>
      <c r="D34" s="3"/>
      <c r="E34" s="3"/>
      <c r="F34" s="3"/>
      <c r="G34" s="3"/>
      <c r="H34" s="6"/>
      <c r="I34" s="7"/>
      <c r="J34" s="7"/>
      <c r="K34" s="7"/>
      <c r="L34" s="4"/>
      <c r="M34" s="1"/>
      <c r="N34" s="1"/>
      <c r="O34" s="1"/>
      <c r="P34" s="26"/>
      <c r="Q34" s="28"/>
      <c r="R34" s="29"/>
      <c r="S34" s="80"/>
    </row>
    <row r="35" spans="1:19" s="81" customFormat="1" ht="15" hidden="1" customHeight="1" x14ac:dyDescent="0.25">
      <c r="A35" t="s">
        <v>26</v>
      </c>
      <c r="B35" s="21">
        <v>43918</v>
      </c>
      <c r="C35" s="3"/>
      <c r="D35" s="3"/>
      <c r="E35" s="3"/>
      <c r="F35" s="3"/>
      <c r="G35" s="3"/>
      <c r="H35" s="6"/>
      <c r="I35" s="7"/>
      <c r="J35" s="7"/>
      <c r="K35" s="7"/>
      <c r="L35" s="4"/>
      <c r="M35" s="1"/>
      <c r="N35" s="1"/>
      <c r="O35" s="1"/>
      <c r="P35" s="26"/>
      <c r="Q35" s="28"/>
      <c r="R35" s="29"/>
      <c r="S35" s="80"/>
    </row>
    <row r="36" spans="1:19" s="81" customFormat="1" x14ac:dyDescent="0.25">
      <c r="A36" s="57" t="s">
        <v>27</v>
      </c>
      <c r="B36" s="58">
        <v>43919</v>
      </c>
      <c r="C36" s="59"/>
      <c r="D36" s="59"/>
      <c r="E36" s="59"/>
      <c r="F36" s="59"/>
      <c r="G36" s="59"/>
      <c r="H36" s="61"/>
      <c r="I36" s="62"/>
      <c r="J36" s="62"/>
      <c r="K36" s="62"/>
      <c r="L36" s="63"/>
      <c r="M36" s="60"/>
      <c r="N36" s="60"/>
      <c r="O36" s="60"/>
      <c r="P36" s="64"/>
      <c r="Q36" s="65"/>
      <c r="R36" s="66"/>
      <c r="S36" s="80"/>
    </row>
    <row r="37" spans="1:19" s="81" customFormat="1" ht="15" hidden="1" customHeight="1" x14ac:dyDescent="0.25">
      <c r="A37" t="s">
        <v>26</v>
      </c>
      <c r="B37" s="21">
        <v>43920</v>
      </c>
      <c r="C37" s="3"/>
      <c r="D37" s="3"/>
      <c r="E37" s="3"/>
      <c r="F37" s="3"/>
      <c r="G37" s="3"/>
      <c r="H37" s="6"/>
      <c r="I37" s="7"/>
      <c r="J37" s="7"/>
      <c r="K37" s="7"/>
      <c r="L37" s="4"/>
      <c r="M37" s="1"/>
      <c r="N37" s="1"/>
      <c r="O37" s="1"/>
      <c r="P37" s="26"/>
      <c r="Q37" s="28"/>
      <c r="R37" s="29"/>
      <c r="S37" s="80"/>
    </row>
    <row r="38" spans="1:19" s="81" customFormat="1" ht="15" hidden="1" customHeight="1" x14ac:dyDescent="0.25">
      <c r="A38" t="s">
        <v>28</v>
      </c>
      <c r="B38" s="53">
        <v>43921</v>
      </c>
      <c r="C38" s="71"/>
      <c r="D38" s="71"/>
      <c r="E38" s="71"/>
      <c r="F38" s="71"/>
      <c r="G38" s="71"/>
      <c r="H38" s="54"/>
      <c r="I38" s="55"/>
      <c r="J38" s="55"/>
      <c r="K38" s="56"/>
      <c r="L38" s="72"/>
      <c r="M38" s="71"/>
      <c r="N38" s="71"/>
      <c r="O38" s="71"/>
      <c r="P38" s="73"/>
      <c r="Q38" s="74"/>
      <c r="R38" s="75"/>
      <c r="S38" s="82"/>
    </row>
    <row r="39" spans="1:19" s="81" customFormat="1" ht="15" hidden="1" customHeight="1" x14ac:dyDescent="0.25">
      <c r="A39" t="s">
        <v>29</v>
      </c>
      <c r="B39" s="21">
        <v>43922</v>
      </c>
      <c r="C39" s="3"/>
      <c r="D39" s="3"/>
      <c r="E39" s="3"/>
      <c r="F39" s="3"/>
      <c r="G39" s="3"/>
      <c r="H39" s="6"/>
      <c r="I39" s="7"/>
      <c r="J39" s="7"/>
      <c r="K39" s="7"/>
      <c r="L39" s="9"/>
      <c r="M39" s="3"/>
      <c r="N39" s="3"/>
      <c r="O39" s="3"/>
      <c r="P39" s="10"/>
      <c r="Q39" s="28"/>
      <c r="R39" s="29"/>
      <c r="S39" s="80"/>
    </row>
    <row r="40" spans="1:19" s="81" customFormat="1" ht="15" hidden="1" customHeight="1" x14ac:dyDescent="0.25">
      <c r="A40" t="s">
        <v>29</v>
      </c>
      <c r="B40" s="21">
        <v>43923</v>
      </c>
      <c r="C40" s="3"/>
      <c r="D40" s="3"/>
      <c r="E40" s="3"/>
      <c r="F40" s="3"/>
      <c r="G40" s="3"/>
      <c r="H40" s="6"/>
      <c r="I40" s="7"/>
      <c r="J40" s="7"/>
      <c r="K40" s="7"/>
      <c r="L40" s="9"/>
      <c r="M40" s="3"/>
      <c r="N40" s="3"/>
      <c r="O40" s="3"/>
      <c r="P40" s="10"/>
      <c r="Q40" s="28"/>
      <c r="R40" s="29"/>
      <c r="S40" s="80"/>
    </row>
    <row r="41" spans="1:19" s="81" customFormat="1" ht="15" hidden="1" customHeight="1" x14ac:dyDescent="0.25">
      <c r="A41" t="s">
        <v>26</v>
      </c>
      <c r="B41" s="21">
        <v>43924</v>
      </c>
      <c r="C41" s="3"/>
      <c r="D41" s="3"/>
      <c r="E41" s="3"/>
      <c r="F41" s="3"/>
      <c r="G41" s="3"/>
      <c r="H41" s="6"/>
      <c r="I41" s="7"/>
      <c r="J41" s="7"/>
      <c r="K41" s="7"/>
      <c r="L41" s="9"/>
      <c r="M41" s="3"/>
      <c r="N41" s="3"/>
      <c r="O41" s="3"/>
      <c r="P41" s="10"/>
      <c r="Q41" s="28"/>
      <c r="R41" s="29"/>
      <c r="S41" s="80"/>
    </row>
    <row r="42" spans="1:19" s="81" customFormat="1" ht="15" hidden="1" customHeight="1" x14ac:dyDescent="0.25">
      <c r="A42" t="s">
        <v>26</v>
      </c>
      <c r="B42" s="21">
        <v>43925</v>
      </c>
      <c r="C42" s="3"/>
      <c r="D42" s="3"/>
      <c r="E42" s="3"/>
      <c r="F42" s="3"/>
      <c r="G42" s="3"/>
      <c r="H42" s="6"/>
      <c r="I42" s="7"/>
      <c r="J42" s="7"/>
      <c r="K42" s="7"/>
      <c r="L42" s="9"/>
      <c r="M42" s="3"/>
      <c r="N42" s="3"/>
      <c r="O42" s="3"/>
      <c r="P42" s="10"/>
      <c r="Q42" s="28"/>
      <c r="R42" s="29"/>
      <c r="S42" s="80"/>
    </row>
    <row r="43" spans="1:19" s="81" customFormat="1" x14ac:dyDescent="0.25">
      <c r="A43" s="57" t="s">
        <v>27</v>
      </c>
      <c r="B43" s="58">
        <v>43926</v>
      </c>
      <c r="C43" s="59"/>
      <c r="D43" s="59"/>
      <c r="E43" s="59"/>
      <c r="F43" s="59"/>
      <c r="G43" s="59"/>
      <c r="H43" s="61"/>
      <c r="I43" s="62"/>
      <c r="J43" s="62"/>
      <c r="K43" s="62"/>
      <c r="L43" s="69"/>
      <c r="M43" s="59"/>
      <c r="N43" s="59"/>
      <c r="O43" s="59"/>
      <c r="P43" s="70"/>
      <c r="Q43" s="65"/>
      <c r="R43" s="66"/>
      <c r="S43" s="80"/>
    </row>
    <row r="44" spans="1:19" s="81" customFormat="1" ht="15" hidden="1" customHeight="1" x14ac:dyDescent="0.25">
      <c r="A44" t="s">
        <v>26</v>
      </c>
      <c r="B44" s="21">
        <v>43927</v>
      </c>
      <c r="C44" s="3"/>
      <c r="D44" s="3"/>
      <c r="E44" s="3"/>
      <c r="F44" s="3"/>
      <c r="G44" s="3"/>
      <c r="H44" s="6"/>
      <c r="I44" s="7"/>
      <c r="J44" s="7"/>
      <c r="K44" s="7"/>
      <c r="L44" s="9"/>
      <c r="M44" s="3"/>
      <c r="N44" s="3"/>
      <c r="O44" s="3"/>
      <c r="P44" s="10"/>
      <c r="Q44" s="28"/>
      <c r="R44" s="29"/>
      <c r="S44" s="80"/>
    </row>
    <row r="45" spans="1:19" s="81" customFormat="1" ht="15" hidden="1" customHeight="1" x14ac:dyDescent="0.25">
      <c r="A45" t="s">
        <v>28</v>
      </c>
      <c r="B45" s="21">
        <v>43928</v>
      </c>
      <c r="C45" s="3"/>
      <c r="D45" s="3"/>
      <c r="E45" s="3"/>
      <c r="F45" s="3"/>
      <c r="G45" s="3"/>
      <c r="H45" s="6"/>
      <c r="I45" s="7"/>
      <c r="J45" s="7"/>
      <c r="K45" s="7"/>
      <c r="L45" s="9"/>
      <c r="M45" s="3"/>
      <c r="N45" s="3"/>
      <c r="O45" s="3"/>
      <c r="P45" s="10"/>
      <c r="Q45" s="28"/>
      <c r="R45" s="29"/>
      <c r="S45" s="80"/>
    </row>
    <row r="46" spans="1:19" s="81" customFormat="1" ht="15" hidden="1" customHeight="1" x14ac:dyDescent="0.25">
      <c r="A46" t="s">
        <v>29</v>
      </c>
      <c r="B46" s="21">
        <v>43929</v>
      </c>
      <c r="C46" s="3"/>
      <c r="D46" s="3"/>
      <c r="E46" s="3"/>
      <c r="F46" s="3"/>
      <c r="G46" s="3"/>
      <c r="H46" s="6"/>
      <c r="I46" s="7"/>
      <c r="J46" s="7"/>
      <c r="K46" s="7"/>
      <c r="L46" s="9"/>
      <c r="M46" s="3"/>
      <c r="N46" s="3"/>
      <c r="O46" s="3"/>
      <c r="P46" s="10"/>
      <c r="Q46" s="28"/>
      <c r="R46" s="29"/>
      <c r="S46" s="80"/>
    </row>
    <row r="47" spans="1:19" s="81" customFormat="1" ht="15" hidden="1" customHeight="1" x14ac:dyDescent="0.25">
      <c r="A47" t="s">
        <v>29</v>
      </c>
      <c r="B47" s="21">
        <v>43930</v>
      </c>
      <c r="C47" s="3"/>
      <c r="D47" s="3"/>
      <c r="E47" s="3"/>
      <c r="F47" s="3"/>
      <c r="G47" s="3"/>
      <c r="H47" s="6"/>
      <c r="I47" s="7"/>
      <c r="J47" s="7"/>
      <c r="K47" s="7"/>
      <c r="L47" s="9"/>
      <c r="M47" s="3"/>
      <c r="N47" s="3"/>
      <c r="O47" s="3"/>
      <c r="P47" s="10"/>
      <c r="Q47" s="28"/>
      <c r="R47" s="29"/>
      <c r="S47" s="80"/>
    </row>
    <row r="48" spans="1:19" s="81" customFormat="1" ht="15" hidden="1" customHeight="1" x14ac:dyDescent="0.25">
      <c r="A48" t="s">
        <v>26</v>
      </c>
      <c r="B48" s="21">
        <v>43931</v>
      </c>
      <c r="C48" s="3"/>
      <c r="D48" s="3"/>
      <c r="E48" s="3"/>
      <c r="F48" s="3"/>
      <c r="G48" s="3"/>
      <c r="H48" s="6"/>
      <c r="I48" s="7"/>
      <c r="J48" s="7"/>
      <c r="K48" s="7"/>
      <c r="L48" s="9"/>
      <c r="M48" s="3"/>
      <c r="N48" s="3"/>
      <c r="O48" s="3"/>
      <c r="P48" s="10"/>
      <c r="Q48" s="28"/>
      <c r="R48" s="29"/>
      <c r="S48" s="80"/>
    </row>
    <row r="49" spans="1:19" s="81" customFormat="1" ht="15" hidden="1" customHeight="1" x14ac:dyDescent="0.25">
      <c r="A49" t="s">
        <v>26</v>
      </c>
      <c r="B49" s="21">
        <v>43932</v>
      </c>
      <c r="C49" s="3"/>
      <c r="D49" s="3"/>
      <c r="E49" s="3"/>
      <c r="F49" s="3"/>
      <c r="G49" s="3"/>
      <c r="H49" s="6"/>
      <c r="I49" s="7"/>
      <c r="J49" s="7"/>
      <c r="K49" s="7"/>
      <c r="L49" s="9"/>
      <c r="M49" s="3"/>
      <c r="N49" s="3"/>
      <c r="O49" s="3"/>
      <c r="P49" s="10"/>
      <c r="Q49" s="28"/>
      <c r="R49" s="29"/>
      <c r="S49" s="80"/>
    </row>
    <row r="50" spans="1:19" s="81" customFormat="1" x14ac:dyDescent="0.25">
      <c r="A50" s="57" t="s">
        <v>27</v>
      </c>
      <c r="B50" s="58">
        <v>43933</v>
      </c>
      <c r="C50" s="59">
        <v>603126</v>
      </c>
      <c r="D50" s="59">
        <v>17968</v>
      </c>
      <c r="E50" s="78">
        <v>621094</v>
      </c>
      <c r="F50" s="59">
        <v>54767</v>
      </c>
      <c r="G50" s="78">
        <v>675861</v>
      </c>
      <c r="H50" s="61"/>
      <c r="I50" s="62"/>
      <c r="J50" s="62"/>
      <c r="K50" s="62"/>
      <c r="L50" s="69"/>
      <c r="M50" s="59"/>
      <c r="N50" s="59"/>
      <c r="O50" s="59"/>
      <c r="P50" s="70"/>
      <c r="Q50" s="65"/>
      <c r="R50" s="66"/>
      <c r="S50" s="80"/>
    </row>
    <row r="51" spans="1:19" x14ac:dyDescent="0.25">
      <c r="A51" t="s">
        <v>26</v>
      </c>
      <c r="B51" s="21">
        <v>43934</v>
      </c>
      <c r="C51" s="3"/>
      <c r="D51" s="3"/>
      <c r="E51" s="3"/>
      <c r="F51" s="3"/>
      <c r="G51" s="3"/>
      <c r="H51" s="6"/>
      <c r="I51" s="7"/>
      <c r="J51" s="7"/>
      <c r="K51" s="7"/>
      <c r="L51" s="9"/>
      <c r="M51" s="3"/>
      <c r="N51" s="3"/>
      <c r="O51" s="3"/>
      <c r="P51" s="10"/>
      <c r="Q51" s="28"/>
      <c r="R51" s="29"/>
      <c r="S51" s="17"/>
    </row>
    <row r="52" spans="1:19" x14ac:dyDescent="0.25">
      <c r="A52" t="s">
        <v>28</v>
      </c>
      <c r="B52" s="21">
        <v>43935</v>
      </c>
      <c r="S52" s="16"/>
    </row>
    <row r="53" spans="1:19" x14ac:dyDescent="0.25">
      <c r="A53" t="s">
        <v>29</v>
      </c>
      <c r="B53" s="21">
        <v>43936</v>
      </c>
    </row>
    <row r="54" spans="1:19" x14ac:dyDescent="0.25">
      <c r="A54" t="s">
        <v>29</v>
      </c>
      <c r="B54" s="21">
        <v>43937</v>
      </c>
    </row>
    <row r="55" spans="1:19" x14ac:dyDescent="0.25">
      <c r="A55" t="s">
        <v>26</v>
      </c>
      <c r="B55" s="21">
        <v>43938</v>
      </c>
    </row>
    <row r="56" spans="1:19" x14ac:dyDescent="0.25">
      <c r="A56" t="s">
        <v>26</v>
      </c>
      <c r="B56" s="21">
        <v>43939</v>
      </c>
    </row>
    <row r="57" spans="1:19" x14ac:dyDescent="0.25">
      <c r="A57" t="s">
        <v>27</v>
      </c>
      <c r="B57" s="21">
        <v>43940</v>
      </c>
    </row>
    <row r="58" spans="1:19" x14ac:dyDescent="0.25">
      <c r="A58" t="s">
        <v>26</v>
      </c>
      <c r="B58" s="21">
        <v>43941</v>
      </c>
    </row>
    <row r="59" spans="1:19" x14ac:dyDescent="0.25">
      <c r="A59" t="s">
        <v>28</v>
      </c>
      <c r="B59" s="21">
        <v>43942</v>
      </c>
    </row>
    <row r="60" spans="1:19" x14ac:dyDescent="0.25">
      <c r="A60" t="s">
        <v>29</v>
      </c>
      <c r="B60" s="21">
        <v>43943</v>
      </c>
    </row>
    <row r="61" spans="1:19" x14ac:dyDescent="0.25">
      <c r="A61" t="s">
        <v>29</v>
      </c>
      <c r="B61" s="21">
        <v>43944</v>
      </c>
    </row>
    <row r="62" spans="1:19" x14ac:dyDescent="0.25">
      <c r="A62" t="s">
        <v>26</v>
      </c>
      <c r="B62" s="21">
        <v>43945</v>
      </c>
    </row>
    <row r="63" spans="1:19" x14ac:dyDescent="0.25">
      <c r="A63" t="s">
        <v>26</v>
      </c>
      <c r="B63" s="21">
        <v>43946</v>
      </c>
    </row>
    <row r="64" spans="1:19" x14ac:dyDescent="0.25">
      <c r="A64" t="s">
        <v>27</v>
      </c>
      <c r="B64" s="21">
        <v>43947</v>
      </c>
    </row>
    <row r="65" spans="1:2" x14ac:dyDescent="0.25">
      <c r="A65" t="s">
        <v>26</v>
      </c>
      <c r="B65" s="21">
        <v>43948</v>
      </c>
    </row>
    <row r="66" spans="1:2" x14ac:dyDescent="0.25">
      <c r="A66" t="s">
        <v>28</v>
      </c>
      <c r="B66" s="21">
        <v>43949</v>
      </c>
    </row>
    <row r="67" spans="1:2" x14ac:dyDescent="0.25">
      <c r="A67" t="s">
        <v>29</v>
      </c>
      <c r="B67" s="21">
        <v>43950</v>
      </c>
    </row>
    <row r="68" spans="1:2" x14ac:dyDescent="0.25">
      <c r="A68" t="s">
        <v>29</v>
      </c>
      <c r="B68" s="21">
        <v>43951</v>
      </c>
    </row>
    <row r="69" spans="1:2" x14ac:dyDescent="0.25">
      <c r="A69" t="s">
        <v>26</v>
      </c>
      <c r="B69" s="21">
        <v>43952</v>
      </c>
    </row>
    <row r="70" spans="1:2" x14ac:dyDescent="0.25">
      <c r="A70" t="s">
        <v>26</v>
      </c>
      <c r="B70" s="21">
        <v>43953</v>
      </c>
    </row>
    <row r="71" spans="1:2" x14ac:dyDescent="0.25">
      <c r="A71" t="s">
        <v>27</v>
      </c>
      <c r="B71" s="21">
        <v>43954</v>
      </c>
    </row>
    <row r="72" spans="1:2" x14ac:dyDescent="0.25">
      <c r="A72" t="s">
        <v>26</v>
      </c>
      <c r="B72" s="21">
        <v>43955</v>
      </c>
    </row>
    <row r="73" spans="1:2" x14ac:dyDescent="0.25">
      <c r="A73" t="s">
        <v>28</v>
      </c>
      <c r="B73" s="21">
        <v>43956</v>
      </c>
    </row>
    <row r="74" spans="1:2" x14ac:dyDescent="0.25">
      <c r="A74" t="s">
        <v>29</v>
      </c>
      <c r="B74" s="21">
        <v>43957</v>
      </c>
    </row>
    <row r="75" spans="1:2" x14ac:dyDescent="0.25">
      <c r="A75" t="s">
        <v>29</v>
      </c>
      <c r="B75" s="21">
        <v>43958</v>
      </c>
    </row>
    <row r="76" spans="1:2" x14ac:dyDescent="0.25">
      <c r="A76" t="s">
        <v>26</v>
      </c>
      <c r="B76" s="21">
        <v>43959</v>
      </c>
    </row>
    <row r="77" spans="1:2" x14ac:dyDescent="0.25">
      <c r="A77" t="s">
        <v>26</v>
      </c>
      <c r="B77" s="21">
        <v>43960</v>
      </c>
    </row>
    <row r="78" spans="1:2" x14ac:dyDescent="0.25">
      <c r="A78" t="s">
        <v>27</v>
      </c>
      <c r="B78" s="21">
        <v>43961</v>
      </c>
    </row>
    <row r="79" spans="1:2" x14ac:dyDescent="0.25">
      <c r="A79" t="s">
        <v>26</v>
      </c>
      <c r="B79" s="21">
        <v>43962</v>
      </c>
    </row>
    <row r="80" spans="1:2" x14ac:dyDescent="0.25">
      <c r="A80" t="s">
        <v>28</v>
      </c>
      <c r="B80" s="21">
        <v>43963</v>
      </c>
    </row>
    <row r="81" spans="1:2" x14ac:dyDescent="0.25">
      <c r="A81" t="s">
        <v>29</v>
      </c>
      <c r="B81" s="21">
        <v>43964</v>
      </c>
    </row>
    <row r="82" spans="1:2" x14ac:dyDescent="0.25">
      <c r="A82" t="s">
        <v>29</v>
      </c>
      <c r="B82" s="21">
        <v>43965</v>
      </c>
    </row>
    <row r="83" spans="1:2" x14ac:dyDescent="0.25">
      <c r="A83" t="s">
        <v>26</v>
      </c>
      <c r="B83" s="21">
        <v>43966</v>
      </c>
    </row>
    <row r="84" spans="1:2" x14ac:dyDescent="0.25">
      <c r="A84" t="s">
        <v>26</v>
      </c>
      <c r="B84" s="21">
        <v>43967</v>
      </c>
    </row>
    <row r="85" spans="1:2" x14ac:dyDescent="0.25">
      <c r="A85" t="s">
        <v>27</v>
      </c>
      <c r="B85" s="21">
        <v>43968</v>
      </c>
    </row>
    <row r="86" spans="1:2" x14ac:dyDescent="0.25">
      <c r="A86" t="s">
        <v>26</v>
      </c>
      <c r="B86" s="21">
        <v>43969</v>
      </c>
    </row>
    <row r="87" spans="1:2" x14ac:dyDescent="0.25">
      <c r="A87" t="s">
        <v>28</v>
      </c>
      <c r="B87" s="21">
        <v>43970</v>
      </c>
    </row>
    <row r="88" spans="1:2" x14ac:dyDescent="0.25">
      <c r="A88" t="s">
        <v>29</v>
      </c>
      <c r="B88" s="21">
        <v>43971</v>
      </c>
    </row>
    <row r="89" spans="1:2" x14ac:dyDescent="0.25">
      <c r="A89" t="s">
        <v>29</v>
      </c>
      <c r="B89" s="21">
        <v>43972</v>
      </c>
    </row>
    <row r="90" spans="1:2" x14ac:dyDescent="0.25">
      <c r="A90" t="s">
        <v>26</v>
      </c>
      <c r="B90" s="21">
        <v>43973</v>
      </c>
    </row>
    <row r="91" spans="1:2" x14ac:dyDescent="0.25">
      <c r="A91" t="s">
        <v>26</v>
      </c>
      <c r="B91" s="21">
        <v>43974</v>
      </c>
    </row>
    <row r="92" spans="1:2" x14ac:dyDescent="0.25">
      <c r="A92" t="s">
        <v>27</v>
      </c>
      <c r="B92" s="21">
        <v>43975</v>
      </c>
    </row>
    <row r="93" spans="1:2" x14ac:dyDescent="0.25">
      <c r="A93" t="s">
        <v>26</v>
      </c>
      <c r="B93" s="21">
        <v>43976</v>
      </c>
    </row>
    <row r="94" spans="1:2" x14ac:dyDescent="0.25">
      <c r="A94" t="s">
        <v>28</v>
      </c>
      <c r="B94" s="21">
        <v>43977</v>
      </c>
    </row>
    <row r="95" spans="1:2" x14ac:dyDescent="0.25">
      <c r="A95" t="s">
        <v>29</v>
      </c>
      <c r="B95" s="21">
        <v>43978</v>
      </c>
    </row>
    <row r="96" spans="1:2" x14ac:dyDescent="0.25">
      <c r="A96" t="s">
        <v>29</v>
      </c>
      <c r="B96" s="21">
        <v>43979</v>
      </c>
    </row>
    <row r="97" spans="1:2" x14ac:dyDescent="0.25">
      <c r="A97" t="s">
        <v>26</v>
      </c>
      <c r="B97" s="21">
        <v>43980</v>
      </c>
    </row>
    <row r="98" spans="1:2" x14ac:dyDescent="0.25">
      <c r="A98" t="s">
        <v>26</v>
      </c>
      <c r="B98" s="21">
        <v>43981</v>
      </c>
    </row>
    <row r="99" spans="1:2" x14ac:dyDescent="0.25">
      <c r="A99" t="s">
        <v>27</v>
      </c>
      <c r="B99" s="21">
        <v>43982</v>
      </c>
    </row>
    <row r="100" spans="1:2" x14ac:dyDescent="0.25">
      <c r="A100" t="s">
        <v>26</v>
      </c>
      <c r="B100" s="21">
        <v>43983</v>
      </c>
    </row>
    <row r="101" spans="1:2" x14ac:dyDescent="0.25">
      <c r="A101" t="s">
        <v>28</v>
      </c>
      <c r="B101" s="21">
        <v>43984</v>
      </c>
    </row>
    <row r="102" spans="1:2" x14ac:dyDescent="0.25">
      <c r="A102" t="s">
        <v>29</v>
      </c>
      <c r="B102" s="21">
        <v>43985</v>
      </c>
    </row>
    <row r="103" spans="1:2" x14ac:dyDescent="0.25">
      <c r="A103" t="s">
        <v>29</v>
      </c>
      <c r="B103" s="21">
        <v>43986</v>
      </c>
    </row>
    <row r="104" spans="1:2" x14ac:dyDescent="0.25">
      <c r="A104" t="s">
        <v>26</v>
      </c>
      <c r="B104" s="21">
        <v>43987</v>
      </c>
    </row>
    <row r="105" spans="1:2" x14ac:dyDescent="0.25">
      <c r="A105" t="s">
        <v>26</v>
      </c>
      <c r="B105" s="21">
        <v>43988</v>
      </c>
    </row>
    <row r="106" spans="1:2" x14ac:dyDescent="0.25">
      <c r="A106" t="s">
        <v>27</v>
      </c>
      <c r="B106" s="21">
        <v>43989</v>
      </c>
    </row>
    <row r="107" spans="1:2" x14ac:dyDescent="0.25">
      <c r="A107" t="s">
        <v>26</v>
      </c>
      <c r="B107" s="21">
        <v>43990</v>
      </c>
    </row>
    <row r="108" spans="1:2" x14ac:dyDescent="0.25">
      <c r="A108" t="s">
        <v>28</v>
      </c>
      <c r="B108" s="21">
        <v>43991</v>
      </c>
    </row>
    <row r="109" spans="1:2" x14ac:dyDescent="0.25">
      <c r="A109" t="s">
        <v>29</v>
      </c>
      <c r="B109" s="21">
        <v>43992</v>
      </c>
    </row>
    <row r="110" spans="1:2" x14ac:dyDescent="0.25">
      <c r="A110" t="s">
        <v>29</v>
      </c>
      <c r="B110" s="21">
        <v>43993</v>
      </c>
    </row>
    <row r="111" spans="1:2" x14ac:dyDescent="0.25">
      <c r="A111" t="s">
        <v>26</v>
      </c>
      <c r="B111" s="21">
        <v>43994</v>
      </c>
    </row>
    <row r="112" spans="1:2" x14ac:dyDescent="0.25">
      <c r="B112" s="21">
        <v>43995</v>
      </c>
    </row>
    <row r="113" spans="2:2" x14ac:dyDescent="0.25">
      <c r="B113" s="21">
        <v>43996</v>
      </c>
    </row>
    <row r="114" spans="2:2" x14ac:dyDescent="0.25">
      <c r="B114" s="21">
        <v>43997</v>
      </c>
    </row>
    <row r="115" spans="2:2" x14ac:dyDescent="0.25">
      <c r="B115" s="21">
        <v>43998</v>
      </c>
    </row>
    <row r="116" spans="2:2" x14ac:dyDescent="0.25">
      <c r="B116" s="21">
        <v>43999</v>
      </c>
    </row>
    <row r="117" spans="2:2" x14ac:dyDescent="0.25">
      <c r="B117" s="21">
        <v>44000</v>
      </c>
    </row>
    <row r="118" spans="2:2" x14ac:dyDescent="0.25">
      <c r="B118" s="21">
        <v>44001</v>
      </c>
    </row>
    <row r="119" spans="2:2" x14ac:dyDescent="0.25">
      <c r="B119" s="21">
        <v>44002</v>
      </c>
    </row>
    <row r="120" spans="2:2" x14ac:dyDescent="0.25">
      <c r="B120" s="21">
        <v>44003</v>
      </c>
    </row>
    <row r="121" spans="2:2" x14ac:dyDescent="0.25">
      <c r="B121" s="21">
        <v>44004</v>
      </c>
    </row>
    <row r="122" spans="2:2" x14ac:dyDescent="0.25">
      <c r="B122" s="21">
        <v>44005</v>
      </c>
    </row>
    <row r="123" spans="2:2" x14ac:dyDescent="0.25">
      <c r="B123" s="21">
        <v>44006</v>
      </c>
    </row>
    <row r="124" spans="2:2" x14ac:dyDescent="0.25">
      <c r="B124" s="21">
        <v>44007</v>
      </c>
    </row>
    <row r="125" spans="2:2" x14ac:dyDescent="0.25">
      <c r="B125" s="21">
        <v>44008</v>
      </c>
    </row>
    <row r="126" spans="2:2" x14ac:dyDescent="0.25">
      <c r="B126" s="21">
        <v>44009</v>
      </c>
    </row>
    <row r="127" spans="2:2" x14ac:dyDescent="0.25">
      <c r="B127" s="21">
        <v>44010</v>
      </c>
    </row>
    <row r="128" spans="2:2" x14ac:dyDescent="0.25">
      <c r="B128" s="21">
        <v>44011</v>
      </c>
    </row>
    <row r="129" spans="2:2" x14ac:dyDescent="0.25">
      <c r="B129" s="21">
        <v>44012</v>
      </c>
    </row>
    <row r="130" spans="2:2" x14ac:dyDescent="0.25">
      <c r="B130" s="21">
        <v>44013</v>
      </c>
    </row>
    <row r="131" spans="2:2" x14ac:dyDescent="0.25">
      <c r="B131" s="21">
        <v>44014</v>
      </c>
    </row>
    <row r="132" spans="2:2" x14ac:dyDescent="0.25">
      <c r="B132" s="21">
        <v>44015</v>
      </c>
    </row>
    <row r="133" spans="2:2" x14ac:dyDescent="0.25">
      <c r="B133" s="21">
        <v>44016</v>
      </c>
    </row>
    <row r="134" spans="2:2" x14ac:dyDescent="0.25">
      <c r="B134" s="21">
        <v>44017</v>
      </c>
    </row>
    <row r="135" spans="2:2" x14ac:dyDescent="0.25">
      <c r="B135" s="21">
        <v>44018</v>
      </c>
    </row>
    <row r="136" spans="2:2" x14ac:dyDescent="0.25">
      <c r="B136" s="21">
        <v>44019</v>
      </c>
    </row>
    <row r="137" spans="2:2" x14ac:dyDescent="0.25">
      <c r="B137" s="21">
        <v>44020</v>
      </c>
    </row>
    <row r="138" spans="2:2" x14ac:dyDescent="0.25">
      <c r="B138" s="21">
        <v>44021</v>
      </c>
    </row>
    <row r="139" spans="2:2" x14ac:dyDescent="0.25">
      <c r="B139" s="21">
        <v>44022</v>
      </c>
    </row>
    <row r="140" spans="2:2" x14ac:dyDescent="0.25">
      <c r="B140" s="21">
        <v>44023</v>
      </c>
    </row>
    <row r="141" spans="2:2" x14ac:dyDescent="0.25">
      <c r="B141" s="21">
        <v>44024</v>
      </c>
    </row>
    <row r="142" spans="2:2" x14ac:dyDescent="0.25">
      <c r="B142" s="21">
        <v>44025</v>
      </c>
    </row>
    <row r="143" spans="2:2" x14ac:dyDescent="0.25">
      <c r="B143" s="21">
        <v>44026</v>
      </c>
    </row>
    <row r="144" spans="2:2" x14ac:dyDescent="0.25">
      <c r="B144" s="21">
        <v>44027</v>
      </c>
    </row>
    <row r="145" spans="2:2" x14ac:dyDescent="0.25">
      <c r="B145" s="21">
        <v>44028</v>
      </c>
    </row>
    <row r="146" spans="2:2" x14ac:dyDescent="0.25">
      <c r="B146" s="21">
        <v>44029</v>
      </c>
    </row>
    <row r="147" spans="2:2" x14ac:dyDescent="0.25">
      <c r="B147" s="21">
        <v>44030</v>
      </c>
    </row>
    <row r="148" spans="2:2" x14ac:dyDescent="0.25">
      <c r="B148" s="21">
        <v>44031</v>
      </c>
    </row>
    <row r="149" spans="2:2" x14ac:dyDescent="0.25">
      <c r="B149" s="21">
        <v>44032</v>
      </c>
    </row>
    <row r="150" spans="2:2" x14ac:dyDescent="0.25">
      <c r="B150" s="21">
        <v>44033</v>
      </c>
    </row>
    <row r="151" spans="2:2" x14ac:dyDescent="0.25">
      <c r="B151" s="21">
        <v>44034</v>
      </c>
    </row>
    <row r="152" spans="2:2" x14ac:dyDescent="0.25">
      <c r="B152" s="21">
        <v>44035</v>
      </c>
    </row>
    <row r="153" spans="2:2" x14ac:dyDescent="0.25">
      <c r="B153" s="21">
        <v>44036</v>
      </c>
    </row>
    <row r="154" spans="2:2" x14ac:dyDescent="0.25">
      <c r="B154" s="21">
        <v>44037</v>
      </c>
    </row>
    <row r="155" spans="2:2" x14ac:dyDescent="0.25">
      <c r="B155" s="21">
        <v>44038</v>
      </c>
    </row>
    <row r="156" spans="2:2" x14ac:dyDescent="0.25">
      <c r="B156" s="21">
        <v>44039</v>
      </c>
    </row>
    <row r="157" spans="2:2" x14ac:dyDescent="0.25">
      <c r="B157" s="21">
        <v>44040</v>
      </c>
    </row>
    <row r="158" spans="2:2" x14ac:dyDescent="0.25">
      <c r="B158" s="21">
        <v>44041</v>
      </c>
    </row>
    <row r="159" spans="2:2" x14ac:dyDescent="0.25">
      <c r="B159" s="21">
        <v>44042</v>
      </c>
    </row>
    <row r="160" spans="2:2" x14ac:dyDescent="0.25">
      <c r="B160" s="21">
        <v>44043</v>
      </c>
    </row>
    <row r="161" spans="2:2" x14ac:dyDescent="0.25">
      <c r="B161" s="21">
        <v>44044</v>
      </c>
    </row>
    <row r="162" spans="2:2" x14ac:dyDescent="0.25">
      <c r="B162" s="21">
        <v>44045</v>
      </c>
    </row>
    <row r="163" spans="2:2" x14ac:dyDescent="0.25">
      <c r="B163" s="21">
        <v>44046</v>
      </c>
    </row>
    <row r="164" spans="2:2" x14ac:dyDescent="0.25">
      <c r="B164" s="21">
        <v>44047</v>
      </c>
    </row>
    <row r="165" spans="2:2" x14ac:dyDescent="0.25">
      <c r="B165" s="21">
        <v>44048</v>
      </c>
    </row>
    <row r="166" spans="2:2" x14ac:dyDescent="0.25">
      <c r="B166" s="21">
        <v>44049</v>
      </c>
    </row>
    <row r="167" spans="2:2" x14ac:dyDescent="0.25">
      <c r="B167" s="21">
        <v>44050</v>
      </c>
    </row>
    <row r="168" spans="2:2" x14ac:dyDescent="0.25">
      <c r="B168" s="21">
        <v>44051</v>
      </c>
    </row>
    <row r="169" spans="2:2" x14ac:dyDescent="0.25">
      <c r="B169" s="21">
        <v>44052</v>
      </c>
    </row>
    <row r="170" spans="2:2" x14ac:dyDescent="0.25">
      <c r="B170" s="21">
        <v>44053</v>
      </c>
    </row>
    <row r="171" spans="2:2" x14ac:dyDescent="0.25">
      <c r="B171" s="21">
        <v>44054</v>
      </c>
    </row>
    <row r="172" spans="2:2" x14ac:dyDescent="0.25">
      <c r="B172" s="21">
        <v>44055</v>
      </c>
    </row>
    <row r="173" spans="2:2" x14ac:dyDescent="0.25">
      <c r="B173" s="21">
        <v>44056</v>
      </c>
    </row>
    <row r="174" spans="2:2" x14ac:dyDescent="0.25">
      <c r="B174" s="21">
        <v>44057</v>
      </c>
    </row>
    <row r="175" spans="2:2" x14ac:dyDescent="0.25">
      <c r="B175" s="21">
        <v>44058</v>
      </c>
    </row>
    <row r="176" spans="2:2" x14ac:dyDescent="0.25">
      <c r="B176" s="21">
        <v>44059</v>
      </c>
    </row>
    <row r="177" spans="2:2" x14ac:dyDescent="0.25">
      <c r="B177" s="21">
        <v>44060</v>
      </c>
    </row>
    <row r="178" spans="2:2" x14ac:dyDescent="0.25">
      <c r="B178" s="21">
        <v>44061</v>
      </c>
    </row>
    <row r="179" spans="2:2" x14ac:dyDescent="0.25">
      <c r="B179" s="21">
        <v>44062</v>
      </c>
    </row>
    <row r="180" spans="2:2" x14ac:dyDescent="0.25">
      <c r="B180" s="21">
        <v>44063</v>
      </c>
    </row>
    <row r="181" spans="2:2" x14ac:dyDescent="0.25">
      <c r="B181" s="21">
        <v>44064</v>
      </c>
    </row>
    <row r="182" spans="2:2" x14ac:dyDescent="0.25">
      <c r="B182" s="21">
        <v>44065</v>
      </c>
    </row>
    <row r="183" spans="2:2" x14ac:dyDescent="0.25">
      <c r="B183" s="21">
        <v>44066</v>
      </c>
    </row>
    <row r="184" spans="2:2" x14ac:dyDescent="0.25">
      <c r="B184" s="21">
        <v>44067</v>
      </c>
    </row>
    <row r="185" spans="2:2" x14ac:dyDescent="0.25">
      <c r="B185" s="21">
        <v>44068</v>
      </c>
    </row>
    <row r="186" spans="2:2" x14ac:dyDescent="0.25">
      <c r="B186" s="21">
        <v>44069</v>
      </c>
    </row>
    <row r="187" spans="2:2" x14ac:dyDescent="0.25">
      <c r="B187" s="21">
        <v>44070</v>
      </c>
    </row>
    <row r="188" spans="2:2" x14ac:dyDescent="0.25">
      <c r="B188" s="21">
        <v>44071</v>
      </c>
    </row>
    <row r="189" spans="2:2" x14ac:dyDescent="0.25">
      <c r="B189" s="21">
        <v>44072</v>
      </c>
    </row>
    <row r="190" spans="2:2" x14ac:dyDescent="0.25">
      <c r="B190" s="21">
        <v>44073</v>
      </c>
    </row>
    <row r="191" spans="2:2" x14ac:dyDescent="0.25">
      <c r="B191" s="21">
        <v>44074</v>
      </c>
    </row>
    <row r="192" spans="2:2" x14ac:dyDescent="0.25">
      <c r="B192" s="21">
        <v>44075</v>
      </c>
    </row>
    <row r="193" spans="2:2" x14ac:dyDescent="0.25">
      <c r="B193" s="21">
        <v>44076</v>
      </c>
    </row>
    <row r="194" spans="2:2" x14ac:dyDescent="0.25">
      <c r="B194" s="21">
        <v>44077</v>
      </c>
    </row>
    <row r="195" spans="2:2" x14ac:dyDescent="0.25">
      <c r="B195" s="21">
        <v>44078</v>
      </c>
    </row>
    <row r="196" spans="2:2" x14ac:dyDescent="0.25">
      <c r="B196" s="21">
        <v>44079</v>
      </c>
    </row>
    <row r="197" spans="2:2" x14ac:dyDescent="0.25">
      <c r="B197" s="21">
        <v>44080</v>
      </c>
    </row>
    <row r="198" spans="2:2" x14ac:dyDescent="0.25">
      <c r="B198" s="21">
        <v>44081</v>
      </c>
    </row>
    <row r="199" spans="2:2" x14ac:dyDescent="0.25">
      <c r="B199" s="21">
        <v>44082</v>
      </c>
    </row>
    <row r="200" spans="2:2" x14ac:dyDescent="0.25">
      <c r="B200" s="21">
        <v>44083</v>
      </c>
    </row>
    <row r="201" spans="2:2" x14ac:dyDescent="0.25">
      <c r="B201" s="21">
        <v>44084</v>
      </c>
    </row>
    <row r="202" spans="2:2" x14ac:dyDescent="0.25">
      <c r="B202" s="21">
        <v>44085</v>
      </c>
    </row>
    <row r="203" spans="2:2" x14ac:dyDescent="0.25">
      <c r="B203" s="18"/>
    </row>
    <row r="204" spans="2:2" x14ac:dyDescent="0.25">
      <c r="B204" s="1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G15" sqref="G15"/>
    </sheetView>
  </sheetViews>
  <sheetFormatPr defaultRowHeight="15" x14ac:dyDescent="0.25"/>
  <cols>
    <col min="1" max="1" width="4.5703125" customWidth="1"/>
    <col min="2" max="2" width="25.28515625" customWidth="1"/>
    <col min="3" max="7" width="9.85546875" customWidth="1"/>
    <col min="8" max="8" width="12.5703125" customWidth="1"/>
  </cols>
  <sheetData>
    <row r="1" spans="1:9" ht="22.5" customHeight="1" x14ac:dyDescent="0.25">
      <c r="B1" s="173" t="s">
        <v>12</v>
      </c>
      <c r="C1" s="173"/>
      <c r="D1" s="173"/>
      <c r="E1" s="173"/>
      <c r="F1" s="173"/>
      <c r="G1" s="173"/>
      <c r="H1" s="173"/>
    </row>
    <row r="2" spans="1:9" ht="30.75" customHeight="1" x14ac:dyDescent="0.25">
      <c r="B2" s="174" t="s">
        <v>13</v>
      </c>
      <c r="C2" s="175" t="s">
        <v>14</v>
      </c>
      <c r="D2" s="175"/>
      <c r="E2" s="175" t="s">
        <v>15</v>
      </c>
      <c r="F2" s="175"/>
      <c r="G2" s="31" t="s">
        <v>16</v>
      </c>
      <c r="H2" s="175" t="s">
        <v>17</v>
      </c>
    </row>
    <row r="3" spans="1:9" ht="30.75" customHeight="1" x14ac:dyDescent="0.25">
      <c r="B3" s="174"/>
      <c r="C3" s="31" t="s">
        <v>18</v>
      </c>
      <c r="D3" s="31" t="s">
        <v>19</v>
      </c>
      <c r="E3" s="31" t="s">
        <v>18</v>
      </c>
      <c r="F3" s="31" t="s">
        <v>19</v>
      </c>
      <c r="G3" s="31" t="s">
        <v>20</v>
      </c>
      <c r="H3" s="175"/>
    </row>
    <row r="4" spans="1:9" ht="16.5" customHeight="1" x14ac:dyDescent="0.25">
      <c r="B4" s="32" t="s">
        <v>21</v>
      </c>
      <c r="C4" s="33">
        <v>-4</v>
      </c>
      <c r="D4" s="33">
        <v>-20</v>
      </c>
      <c r="E4" s="33">
        <v>8.5</v>
      </c>
      <c r="F4" s="34">
        <v>13.5</v>
      </c>
      <c r="G4" s="34"/>
      <c r="H4" s="35">
        <v>43913</v>
      </c>
    </row>
    <row r="5" spans="1:9" ht="16.5" customHeight="1" x14ac:dyDescent="0.25">
      <c r="B5" s="32" t="s">
        <v>22</v>
      </c>
      <c r="C5" s="33">
        <v>-3.7</v>
      </c>
      <c r="D5" s="33">
        <v>-5.7</v>
      </c>
      <c r="E5" s="33">
        <v>10.1</v>
      </c>
      <c r="F5" s="34">
        <v>11.7</v>
      </c>
      <c r="G5" s="34"/>
      <c r="H5" s="35">
        <v>43916</v>
      </c>
      <c r="I5" s="11"/>
    </row>
    <row r="6" spans="1:9" ht="16.5" customHeight="1" x14ac:dyDescent="0.25">
      <c r="B6" s="32" t="s">
        <v>23</v>
      </c>
      <c r="C6" s="33">
        <v>-4</v>
      </c>
      <c r="D6" s="33">
        <v>-8</v>
      </c>
      <c r="E6" s="33"/>
      <c r="F6" s="34"/>
      <c r="G6" s="34"/>
      <c r="H6" s="35">
        <v>43927</v>
      </c>
      <c r="I6" s="11"/>
    </row>
    <row r="7" spans="1:9" ht="16.5" customHeight="1" x14ac:dyDescent="0.25">
      <c r="B7" s="36" t="s">
        <v>24</v>
      </c>
      <c r="C7" s="37">
        <v>-8</v>
      </c>
      <c r="D7" s="37"/>
      <c r="E7" s="37">
        <v>13.9</v>
      </c>
      <c r="F7" s="38"/>
      <c r="G7" s="38">
        <v>135</v>
      </c>
      <c r="H7" s="39">
        <v>43935</v>
      </c>
      <c r="I7" s="11"/>
    </row>
    <row r="8" spans="1:9" ht="5.25" customHeight="1" x14ac:dyDescent="0.25">
      <c r="A8" s="40"/>
      <c r="D8" s="41"/>
      <c r="I8" s="42"/>
    </row>
    <row r="9" spans="1:9" x14ac:dyDescent="0.25">
      <c r="B9" s="43" t="s">
        <v>25</v>
      </c>
      <c r="C9" s="33">
        <f>AVERAGE(C4:C7)</f>
        <v>-4.9249999999999998</v>
      </c>
      <c r="D9" s="33">
        <f>AVERAGE(D4:D7)</f>
        <v>-11.233333333333334</v>
      </c>
    </row>
  </sheetData>
  <mergeCells count="5">
    <mergeCell ref="B1:H1"/>
    <mergeCell ref="B2:B3"/>
    <mergeCell ref="C2:D2"/>
    <mergeCell ref="E2:F2"/>
    <mergeCell ref="H2:H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índice</vt:lpstr>
      <vt:lpstr>Indicadores Diários</vt:lpstr>
      <vt:lpstr>Indicadores Semanais</vt:lpstr>
      <vt:lpstr>Previsões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(GEE) Eva Pereira</dc:creator>
  <cp:lastModifiedBy>(GEE) Ana Martins</cp:lastModifiedBy>
  <cp:lastPrinted>2020-04-21T15:18:29Z</cp:lastPrinted>
  <dcterms:created xsi:type="dcterms:W3CDTF">2020-04-17T16:26:13Z</dcterms:created>
  <dcterms:modified xsi:type="dcterms:W3CDTF">2020-04-22T17:41:16Z</dcterms:modified>
</cp:coreProperties>
</file>