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87EBFA30-7952-460A-8206-4658B34EAF66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709" i="14" l="1"/>
  <c r="T709" i="14"/>
  <c r="U709" i="14"/>
  <c r="Z709" i="14"/>
  <c r="R710" i="14"/>
  <c r="T710" i="14"/>
  <c r="W710" i="14"/>
  <c r="Z710" i="14"/>
  <c r="R711" i="14"/>
  <c r="U711" i="14"/>
  <c r="T711" i="14"/>
  <c r="W711" i="14"/>
  <c r="R712" i="14"/>
  <c r="T712" i="14"/>
  <c r="U712" i="14"/>
  <c r="W712" i="14"/>
  <c r="Z712" i="14"/>
  <c r="U713" i="14"/>
  <c r="R713" i="14"/>
  <c r="T713" i="14"/>
  <c r="W713" i="14"/>
  <c r="R714" i="14"/>
  <c r="T714" i="14"/>
  <c r="U714" i="14"/>
  <c r="W714" i="14"/>
  <c r="Z714" i="14"/>
  <c r="U715" i="14"/>
  <c r="R715" i="14"/>
  <c r="T715" i="14"/>
  <c r="Z715" i="14"/>
  <c r="W715" i="14"/>
  <c r="R716" i="14"/>
  <c r="T716" i="14"/>
  <c r="W716" i="14"/>
  <c r="Z716" i="14"/>
  <c r="M55" i="24"/>
  <c r="N55" i="24"/>
  <c r="R55" i="24"/>
  <c r="P55" i="24"/>
  <c r="U706" i="14"/>
  <c r="W709" i="14" l="1"/>
  <c r="Z713" i="14"/>
  <c r="U716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699" i="14" l="1"/>
  <c r="U701" i="14"/>
  <c r="U696" i="14" l="1"/>
  <c r="Z696" i="14"/>
  <c r="Z697" i="14"/>
  <c r="Z699" i="14"/>
  <c r="Z700" i="14"/>
  <c r="U700" i="14"/>
  <c r="U697" i="14"/>
  <c r="Z698" i="14"/>
  <c r="U698" i="14"/>
  <c r="Z701" i="14"/>
  <c r="Q55" i="24" l="1"/>
  <c r="O55" i="24"/>
  <c r="L55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55" i="24"/>
  <c r="J55" i="24"/>
  <c r="I55" i="24"/>
  <c r="H55" i="24"/>
  <c r="G55" i="24"/>
  <c r="F55" i="24"/>
  <c r="E55" i="24"/>
  <c r="D55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702" i="14" l="1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<sst xmlns="http://schemas.openxmlformats.org/spreadsheetml/2006/main" count="1700" uniqueCount="341">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</sst>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35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7" fontId="46" fillId="0" borderId="4" xfId="0" applyNumberFormat="1" applyFont="1" applyBorder="1" applyAlignment="1">
      <alignment horizontal="left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3" fontId="24" fillId="9" borderId="48" xfId="8" applyNumberFormat="1" applyFont="1" applyFill="1" applyBorder="1" applyAlignment="1">
      <alignment horizontal="center" vertical="center" wrapText="1"/>
    </xf>
    <xf numFmtId="173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66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Semanais'!$Y$9:$Y$712</c:f>
              <c:strCache>
                <c:ptCount val="70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03">
                  <c:v>05-12-2021</c:v>
                </c:pt>
              </c:strCache>
            </c:strRef>
          </c:cat>
          <c:val>
            <c:numRef>
              <c:f>'Indicadores Semanais'!$Z$9:$Z$712</c:f>
              <c:numCache>
                <c:formatCode>0.0</c:formatCode>
                <c:ptCount val="704"/>
                <c:pt idx="0">
                  <c:v>1.62124859902642</c:v>
                </c:pt>
                <c:pt idx="1">
                  <c:v>0.11347068080144496</c:v>
                </c:pt>
                <c:pt idx="2">
                  <c:v>-2.631324592337227</c:v>
                </c:pt>
                <c:pt idx="3">
                  <c:v>-2.3696119611999089</c:v>
                </c:pt>
                <c:pt idx="4">
                  <c:v>0.6362484520472429</c:v>
                </c:pt>
                <c:pt idx="5">
                  <c:v>-0.12089137770138958</c:v>
                </c:pt>
                <c:pt idx="6">
                  <c:v>-1.0194513598813666</c:v>
                </c:pt>
                <c:pt idx="7">
                  <c:v>-0.16556743566358412</c:v>
                </c:pt>
                <c:pt idx="8">
                  <c:v>2.03994802783878</c:v>
                </c:pt>
                <c:pt idx="9">
                  <c:v>0.248206031475112</c:v>
                </c:pt>
                <c:pt idx="10">
                  <c:v>0.89002783048613221</c:v>
                </c:pt>
                <c:pt idx="11">
                  <c:v>1.6517402783873165</c:v>
                </c:pt>
                <c:pt idx="12">
                  <c:v>1.134818126462835</c:v>
                </c:pt>
                <c:pt idx="13">
                  <c:v>-9.9354444828239075E-3</c:v>
                </c:pt>
                <c:pt idx="14">
                  <c:v>0.35581938671091073</c:v>
                </c:pt>
                <c:pt idx="15">
                  <c:v>0.56589888441683867</c:v>
                </c:pt>
                <c:pt idx="16">
                  <c:v>-0.77538208214380644</c:v>
                </c:pt>
                <c:pt idx="17">
                  <c:v>-1.3277345115847292</c:v>
                </c:pt>
                <c:pt idx="18">
                  <c:v>0.6137090294558889</c:v>
                </c:pt>
                <c:pt idx="19">
                  <c:v>3.3818478634633777</c:v>
                </c:pt>
                <c:pt idx="20">
                  <c:v>0.69102332459107441</c:v>
                </c:pt>
                <c:pt idx="21">
                  <c:v>0.16001407802729073</c:v>
                </c:pt>
                <c:pt idx="22">
                  <c:v>2.2772650663987122</c:v>
                </c:pt>
                <c:pt idx="23">
                  <c:v>2.7710862911161183</c:v>
                </c:pt>
                <c:pt idx="24">
                  <c:v>3.0515612051991976</c:v>
                </c:pt>
                <c:pt idx="25">
                  <c:v>3.6847802492635129</c:v>
                </c:pt>
                <c:pt idx="26">
                  <c:v>1.7352168734652831</c:v>
                </c:pt>
                <c:pt idx="27">
                  <c:v>-0.23134547954762685</c:v>
                </c:pt>
                <c:pt idx="28">
                  <c:v>0.75700114473419333</c:v>
                </c:pt>
                <c:pt idx="29">
                  <c:v>1.8530098566145217</c:v>
                </c:pt>
                <c:pt idx="30">
                  <c:v>0.48633639572422949</c:v>
                </c:pt>
                <c:pt idx="31">
                  <c:v>0.69049851107715288</c:v>
                </c:pt>
                <c:pt idx="32">
                  <c:v>-2.4494046452153637</c:v>
                </c:pt>
                <c:pt idx="33">
                  <c:v>-1.7232232486442156</c:v>
                </c:pt>
                <c:pt idx="34">
                  <c:v>-3.9079861484893952</c:v>
                </c:pt>
                <c:pt idx="35">
                  <c:v>-4.6249877592709048</c:v>
                </c:pt>
                <c:pt idx="36">
                  <c:v>-2.4698884988225518</c:v>
                </c:pt>
                <c:pt idx="37">
                  <c:v>-2.1614402517051934</c:v>
                </c:pt>
                <c:pt idx="38">
                  <c:v>-3.5061909527215307</c:v>
                </c:pt>
                <c:pt idx="39">
                  <c:v>-2.9634197067390033</c:v>
                </c:pt>
                <c:pt idx="40">
                  <c:v>-0.35022246808337121</c:v>
                </c:pt>
                <c:pt idx="41">
                  <c:v>-2.6406582616910406</c:v>
                </c:pt>
                <c:pt idx="42">
                  <c:v>2.7640431231107554</c:v>
                </c:pt>
                <c:pt idx="43">
                  <c:v>3.3243852038632937</c:v>
                </c:pt>
                <c:pt idx="44">
                  <c:v>-1.326250401090594</c:v>
                </c:pt>
                <c:pt idx="45">
                  <c:v>-0.74204151662643625</c:v>
                </c:pt>
                <c:pt idx="46">
                  <c:v>1.2110144012396571</c:v>
                </c:pt>
                <c:pt idx="47">
                  <c:v>5.717609774126724</c:v>
                </c:pt>
                <c:pt idx="48">
                  <c:v>0.3587667482447201</c:v>
                </c:pt>
                <c:pt idx="49">
                  <c:v>-0.35395335536867223</c:v>
                </c:pt>
                <c:pt idx="50">
                  <c:v>0.44288652739354317</c:v>
                </c:pt>
                <c:pt idx="51">
                  <c:v>-1.5201998373242904</c:v>
                </c:pt>
                <c:pt idx="52">
                  <c:v>-8.3963438340091123E-3</c:v>
                </c:pt>
                <c:pt idx="53">
                  <c:v>-2.4688573795777202</c:v>
                </c:pt>
                <c:pt idx="54">
                  <c:v>1.4279006578160742</c:v>
                </c:pt>
                <c:pt idx="55">
                  <c:v>3.6312624319645801</c:v>
                </c:pt>
                <c:pt idx="56">
                  <c:v>4.2954299895427548</c:v>
                </c:pt>
                <c:pt idx="57">
                  <c:v>-0.13150429598185287</c:v>
                </c:pt>
                <c:pt idx="58">
                  <c:v>-0.66583324833016855</c:v>
                </c:pt>
                <c:pt idx="59">
                  <c:v>1.0245770687365399</c:v>
                </c:pt>
                <c:pt idx="60">
                  <c:v>3.088595154328063</c:v>
                </c:pt>
                <c:pt idx="61">
                  <c:v>2.9321365410762583</c:v>
                </c:pt>
                <c:pt idx="62">
                  <c:v>-0.84802030418327345</c:v>
                </c:pt>
                <c:pt idx="63">
                  <c:v>-0.33996823452415703</c:v>
                </c:pt>
                <c:pt idx="64">
                  <c:v>-1.6502522711869596</c:v>
                </c:pt>
                <c:pt idx="65">
                  <c:v>-0.59379298095038413</c:v>
                </c:pt>
                <c:pt idx="66">
                  <c:v>0.15745398771327013</c:v>
                </c:pt>
                <c:pt idx="67">
                  <c:v>1.1040043057639264</c:v>
                </c:pt>
                <c:pt idx="68">
                  <c:v>1.9339242939707102</c:v>
                </c:pt>
                <c:pt idx="69">
                  <c:v>4.2304451652964152</c:v>
                </c:pt>
                <c:pt idx="70">
                  <c:v>3.2756424661933687</c:v>
                </c:pt>
                <c:pt idx="71">
                  <c:v>3.8174132096393825</c:v>
                </c:pt>
                <c:pt idx="72">
                  <c:v>-3.0603955061438253</c:v>
                </c:pt>
                <c:pt idx="73">
                  <c:v>1.3481132359500139</c:v>
                </c:pt>
                <c:pt idx="74">
                  <c:v>-1.9010094870463932</c:v>
                </c:pt>
                <c:pt idx="75">
                  <c:v>-3.0434084419124199</c:v>
                </c:pt>
                <c:pt idx="76">
                  <c:v>-5.2213555558976612</c:v>
                </c:pt>
                <c:pt idx="77">
                  <c:v>-13.098690787626088</c:v>
                </c:pt>
                <c:pt idx="78">
                  <c:v>-13.118307060737381</c:v>
                </c:pt>
                <c:pt idx="79">
                  <c:v>-17.504235360402539</c:v>
                </c:pt>
                <c:pt idx="80">
                  <c:v>-21.332080187176629</c:v>
                </c:pt>
                <c:pt idx="81">
                  <c:v>-17.948693594009349</c:v>
                </c:pt>
                <c:pt idx="82">
                  <c:v>-20.218748075302997</c:v>
                </c:pt>
                <c:pt idx="83">
                  <c:v>-17.856076147308606</c:v>
                </c:pt>
                <c:pt idx="84">
                  <c:v>-18.025516932600347</c:v>
                </c:pt>
                <c:pt idx="85">
                  <c:v>-16.878684324900114</c:v>
                </c:pt>
                <c:pt idx="86">
                  <c:v>-22.801662238576824</c:v>
                </c:pt>
                <c:pt idx="87">
                  <c:v>-24.750533000130041</c:v>
                </c:pt>
                <c:pt idx="88">
                  <c:v>-17.130728342382717</c:v>
                </c:pt>
                <c:pt idx="89">
                  <c:v>-13.028861739354419</c:v>
                </c:pt>
                <c:pt idx="90">
                  <c:v>-16.390968704769918</c:v>
                </c:pt>
                <c:pt idx="91">
                  <c:v>-18.577768795060294</c:v>
                </c:pt>
                <c:pt idx="92">
                  <c:v>-20.732986569152239</c:v>
                </c:pt>
                <c:pt idx="93">
                  <c:v>-23.519279051004084</c:v>
                </c:pt>
                <c:pt idx="94">
                  <c:v>-24.34968635335742</c:v>
                </c:pt>
                <c:pt idx="95">
                  <c:v>-23.422118594044399</c:v>
                </c:pt>
                <c:pt idx="96">
                  <c:v>-21.73712719329523</c:v>
                </c:pt>
                <c:pt idx="97">
                  <c:v>-25.050638449421896</c:v>
                </c:pt>
                <c:pt idx="98">
                  <c:v>-26.16838339136396</c:v>
                </c:pt>
                <c:pt idx="99">
                  <c:v>-28.333811369912937</c:v>
                </c:pt>
                <c:pt idx="100">
                  <c:v>-24.079811100870401</c:v>
                </c:pt>
                <c:pt idx="101">
                  <c:v>-27.433394804395391</c:v>
                </c:pt>
                <c:pt idx="102">
                  <c:v>-22.26957781042298</c:v>
                </c:pt>
                <c:pt idx="103">
                  <c:v>-20.396975737212564</c:v>
                </c:pt>
                <c:pt idx="104">
                  <c:v>-20.820303031596495</c:v>
                </c:pt>
                <c:pt idx="105">
                  <c:v>-22.437425235923612</c:v>
                </c:pt>
                <c:pt idx="106">
                  <c:v>-21.310303561043689</c:v>
                </c:pt>
                <c:pt idx="107">
                  <c:v>-22.50207324154848</c:v>
                </c:pt>
                <c:pt idx="108">
                  <c:v>-26.002824537976586</c:v>
                </c:pt>
                <c:pt idx="109">
                  <c:v>-21.188249927272281</c:v>
                </c:pt>
                <c:pt idx="110">
                  <c:v>-17.92065229627211</c:v>
                </c:pt>
                <c:pt idx="111">
                  <c:v>-19.795540558103895</c:v>
                </c:pt>
                <c:pt idx="112">
                  <c:v>-19.377492614059868</c:v>
                </c:pt>
                <c:pt idx="113">
                  <c:v>-22.579523117460965</c:v>
                </c:pt>
                <c:pt idx="114">
                  <c:v>-27.101051573919733</c:v>
                </c:pt>
                <c:pt idx="115">
                  <c:v>-21.949034327529155</c:v>
                </c:pt>
                <c:pt idx="116">
                  <c:v>-18.998889697786346</c:v>
                </c:pt>
                <c:pt idx="117">
                  <c:v>-17.319513012589113</c:v>
                </c:pt>
                <c:pt idx="118">
                  <c:v>-16.748258582512143</c:v>
                </c:pt>
                <c:pt idx="119">
                  <c:v>-19.270599553078526</c:v>
                </c:pt>
                <c:pt idx="120">
                  <c:v>-25.519834102161127</c:v>
                </c:pt>
                <c:pt idx="121">
                  <c:v>-24.866648980809003</c:v>
                </c:pt>
                <c:pt idx="122">
                  <c:v>-27.87082295972705</c:v>
                </c:pt>
                <c:pt idx="123">
                  <c:v>-17.9476810528312</c:v>
                </c:pt>
                <c:pt idx="124">
                  <c:v>-21.370633652038357</c:v>
                </c:pt>
                <c:pt idx="125">
                  <c:v>-19.530178429712443</c:v>
                </c:pt>
                <c:pt idx="126">
                  <c:v>-22.524100914832367</c:v>
                </c:pt>
                <c:pt idx="127">
                  <c:v>-20.938310084449959</c:v>
                </c:pt>
                <c:pt idx="128">
                  <c:v>-24.513363405946656</c:v>
                </c:pt>
                <c:pt idx="129">
                  <c:v>-27.586940885181519</c:v>
                </c:pt>
                <c:pt idx="130">
                  <c:v>-22.298762585526347</c:v>
                </c:pt>
                <c:pt idx="131">
                  <c:v>-21.209521535857789</c:v>
                </c:pt>
                <c:pt idx="132">
                  <c:v>-21.020098857528644</c:v>
                </c:pt>
                <c:pt idx="133">
                  <c:v>-20.869462673700667</c:v>
                </c:pt>
                <c:pt idx="134">
                  <c:v>-16.133812797366932</c:v>
                </c:pt>
                <c:pt idx="135">
                  <c:v>-24.2929035082512</c:v>
                </c:pt>
                <c:pt idx="136">
                  <c:v>-26.835441101673268</c:v>
                </c:pt>
                <c:pt idx="137">
                  <c:v>-22.327062453736119</c:v>
                </c:pt>
                <c:pt idx="138">
                  <c:v>-20.252600991796449</c:v>
                </c:pt>
                <c:pt idx="139">
                  <c:v>-17.944516335129343</c:v>
                </c:pt>
                <c:pt idx="140">
                  <c:v>-18.346590943487229</c:v>
                </c:pt>
                <c:pt idx="141">
                  <c:v>-17.490934195518211</c:v>
                </c:pt>
                <c:pt idx="142">
                  <c:v>-22.582927825073547</c:v>
                </c:pt>
                <c:pt idx="143">
                  <c:v>-23.903646903728578</c:v>
                </c:pt>
                <c:pt idx="144">
                  <c:v>-20.231881408023455</c:v>
                </c:pt>
                <c:pt idx="145">
                  <c:v>-16.969787264011714</c:v>
                </c:pt>
                <c:pt idx="146">
                  <c:v>-18.700300529459454</c:v>
                </c:pt>
                <c:pt idx="147">
                  <c:v>-18.05041507042008</c:v>
                </c:pt>
                <c:pt idx="148">
                  <c:v>-17.06507651715286</c:v>
                </c:pt>
                <c:pt idx="149">
                  <c:v>-20.578022681163482</c:v>
                </c:pt>
                <c:pt idx="150">
                  <c:v>-23.886488057057733</c:v>
                </c:pt>
                <c:pt idx="151">
                  <c:v>-20.252785518706645</c:v>
                </c:pt>
                <c:pt idx="152">
                  <c:v>-19.127921511614595</c:v>
                </c:pt>
                <c:pt idx="153">
                  <c:v>-18.045009119905895</c:v>
                </c:pt>
                <c:pt idx="154">
                  <c:v>-16.682678869487908</c:v>
                </c:pt>
                <c:pt idx="155">
                  <c:v>-14.298569677057777</c:v>
                </c:pt>
                <c:pt idx="156">
                  <c:v>-18.810314548269787</c:v>
                </c:pt>
                <c:pt idx="157">
                  <c:v>-19.150672261050708</c:v>
                </c:pt>
                <c:pt idx="158">
                  <c:v>-14.048871479578194</c:v>
                </c:pt>
                <c:pt idx="159">
                  <c:v>-9.9201891412713969</c:v>
                </c:pt>
                <c:pt idx="160">
                  <c:v>-7.3373619280890718</c:v>
                </c:pt>
                <c:pt idx="161">
                  <c:v>-22.980698208865803</c:v>
                </c:pt>
                <c:pt idx="162">
                  <c:v>-16.589642775941478</c:v>
                </c:pt>
                <c:pt idx="163">
                  <c:v>-16.315167969377999</c:v>
                </c:pt>
                <c:pt idx="164">
                  <c:v>-17.336002182979975</c:v>
                </c:pt>
                <c:pt idx="165">
                  <c:v>-11.804710519342299</c:v>
                </c:pt>
                <c:pt idx="166">
                  <c:v>-13.030291311700147</c:v>
                </c:pt>
                <c:pt idx="167">
                  <c:v>-15.088563761126819</c:v>
                </c:pt>
                <c:pt idx="168">
                  <c:v>-14.531866187051065</c:v>
                </c:pt>
                <c:pt idx="169">
                  <c:v>-13.803495431306029</c:v>
                </c:pt>
                <c:pt idx="170">
                  <c:v>-11.855440213594564</c:v>
                </c:pt>
                <c:pt idx="171">
                  <c:v>-17.245423030801433</c:v>
                </c:pt>
                <c:pt idx="172">
                  <c:v>-13.591483362706944</c:v>
                </c:pt>
                <c:pt idx="173">
                  <c:v>-16.859279768481514</c:v>
                </c:pt>
                <c:pt idx="174">
                  <c:v>-11.346196459905178</c:v>
                </c:pt>
                <c:pt idx="175">
                  <c:v>-12.605864208781677</c:v>
                </c:pt>
                <c:pt idx="176">
                  <c:v>-12.479605687507354</c:v>
                </c:pt>
                <c:pt idx="177">
                  <c:v>-17.27714667352333</c:v>
                </c:pt>
                <c:pt idx="178">
                  <c:v>-18.225471655864631</c:v>
                </c:pt>
                <c:pt idx="179">
                  <c:v>-14.439958854307374</c:v>
                </c:pt>
                <c:pt idx="180">
                  <c:v>-14.176083536532792</c:v>
                </c:pt>
                <c:pt idx="181">
                  <c:v>-12.082401845048459</c:v>
                </c:pt>
                <c:pt idx="182">
                  <c:v>-12.502954760841089</c:v>
                </c:pt>
                <c:pt idx="183">
                  <c:v>-10.102124970823443</c:v>
                </c:pt>
                <c:pt idx="184">
                  <c:v>-14.040711229136422</c:v>
                </c:pt>
                <c:pt idx="185">
                  <c:v>-14.703619426047183</c:v>
                </c:pt>
                <c:pt idx="186">
                  <c:v>-9.1543720461441929</c:v>
                </c:pt>
                <c:pt idx="187">
                  <c:v>-8.7630779646744621</c:v>
                </c:pt>
                <c:pt idx="188">
                  <c:v>-8.095626338607314</c:v>
                </c:pt>
                <c:pt idx="189">
                  <c:v>-9.6621286907331232</c:v>
                </c:pt>
                <c:pt idx="190">
                  <c:v>-9.7484496214430685</c:v>
                </c:pt>
                <c:pt idx="191">
                  <c:v>-12.817054605535962</c:v>
                </c:pt>
                <c:pt idx="192">
                  <c:v>-14.713811809018413</c:v>
                </c:pt>
                <c:pt idx="193">
                  <c:v>-9.018085720127754</c:v>
                </c:pt>
                <c:pt idx="194">
                  <c:v>-7.3282909644194492</c:v>
                </c:pt>
                <c:pt idx="195">
                  <c:v>-7.7439461924614639</c:v>
                </c:pt>
                <c:pt idx="196">
                  <c:v>-7.6014018166131443</c:v>
                </c:pt>
                <c:pt idx="197">
                  <c:v>-5.7005441327890995</c:v>
                </c:pt>
                <c:pt idx="198">
                  <c:v>-9.3945743598548468</c:v>
                </c:pt>
                <c:pt idx="199">
                  <c:v>-12.451782561130912</c:v>
                </c:pt>
                <c:pt idx="200">
                  <c:v>-7.4467799100721912</c:v>
                </c:pt>
                <c:pt idx="201">
                  <c:v>-6.4311811532194278</c:v>
                </c:pt>
                <c:pt idx="202">
                  <c:v>-8.7089910534701751</c:v>
                </c:pt>
                <c:pt idx="203">
                  <c:v>-7.6645807202995133</c:v>
                </c:pt>
                <c:pt idx="204">
                  <c:v>-8.1743097985589692</c:v>
                </c:pt>
                <c:pt idx="205">
                  <c:v>-10.435072446988816</c:v>
                </c:pt>
                <c:pt idx="206">
                  <c:v>-11.872353345923127</c:v>
                </c:pt>
                <c:pt idx="207">
                  <c:v>-6.8285254444891468</c:v>
                </c:pt>
                <c:pt idx="208">
                  <c:v>-7.2429351344609749</c:v>
                </c:pt>
                <c:pt idx="209">
                  <c:v>-6.8231986574734265</c:v>
                </c:pt>
                <c:pt idx="210">
                  <c:v>-5.7696619907228825</c:v>
                </c:pt>
                <c:pt idx="211">
                  <c:v>-7.9279994059993797</c:v>
                </c:pt>
                <c:pt idx="212">
                  <c:v>-8.3619359809321114</c:v>
                </c:pt>
                <c:pt idx="213">
                  <c:v>-10.252553869391544</c:v>
                </c:pt>
                <c:pt idx="214">
                  <c:v>-7.2437982147683213</c:v>
                </c:pt>
                <c:pt idx="215">
                  <c:v>-8.3098960131381716</c:v>
                </c:pt>
                <c:pt idx="216">
                  <c:v>-6.1385871773311838</c:v>
                </c:pt>
                <c:pt idx="217">
                  <c:v>-6.3624421829406996</c:v>
                </c:pt>
                <c:pt idx="218">
                  <c:v>-8.3696922701665954</c:v>
                </c:pt>
                <c:pt idx="219">
                  <c:v>-9.8819927012485032</c:v>
                </c:pt>
                <c:pt idx="220">
                  <c:v>-9.7306486882928311</c:v>
                </c:pt>
                <c:pt idx="221">
                  <c:v>-7.3830865350915511</c:v>
                </c:pt>
                <c:pt idx="222">
                  <c:v>-7.8646562258152883</c:v>
                </c:pt>
                <c:pt idx="223">
                  <c:v>-3.3680708053110644</c:v>
                </c:pt>
                <c:pt idx="224">
                  <c:v>-2.2986722298511486</c:v>
                </c:pt>
                <c:pt idx="225">
                  <c:v>-4.2145221484404969</c:v>
                </c:pt>
                <c:pt idx="226">
                  <c:v>-8.0930061116028753</c:v>
                </c:pt>
                <c:pt idx="227">
                  <c:v>2.0042940091576078</c:v>
                </c:pt>
                <c:pt idx="228">
                  <c:v>-4.1140083364678555</c:v>
                </c:pt>
                <c:pt idx="229">
                  <c:v>-8.4341345741924574</c:v>
                </c:pt>
                <c:pt idx="230">
                  <c:v>-4.4214564687393416</c:v>
                </c:pt>
                <c:pt idx="231">
                  <c:v>-3.4129000373354987</c:v>
                </c:pt>
                <c:pt idx="232">
                  <c:v>-6.645563882770805</c:v>
                </c:pt>
                <c:pt idx="233">
                  <c:v>-5.417074766419212</c:v>
                </c:pt>
                <c:pt idx="234">
                  <c:v>-4.2806168290474744</c:v>
                </c:pt>
                <c:pt idx="235">
                  <c:v>-6.5560674550427569</c:v>
                </c:pt>
                <c:pt idx="236">
                  <c:v>-6.1284817178214164</c:v>
                </c:pt>
                <c:pt idx="237">
                  <c:v>-3.6155525609509782</c:v>
                </c:pt>
                <c:pt idx="238">
                  <c:v>-3.5122649645500417</c:v>
                </c:pt>
                <c:pt idx="239">
                  <c:v>-4.9974947936539849</c:v>
                </c:pt>
                <c:pt idx="240">
                  <c:v>-3.7550547914557599</c:v>
                </c:pt>
                <c:pt idx="241">
                  <c:v>-4.9745836751675583</c:v>
                </c:pt>
                <c:pt idx="242">
                  <c:v>-5.2950075976098443</c:v>
                </c:pt>
                <c:pt idx="243">
                  <c:v>-7.0358996722700109</c:v>
                </c:pt>
                <c:pt idx="244">
                  <c:v>-4.7152230254652121</c:v>
                </c:pt>
                <c:pt idx="245">
                  <c:v>-5.1675585570754823</c:v>
                </c:pt>
                <c:pt idx="246">
                  <c:v>-2.5506197078061725</c:v>
                </c:pt>
                <c:pt idx="247">
                  <c:v>-5.6167988766372217</c:v>
                </c:pt>
                <c:pt idx="248">
                  <c:v>-4.7482457034513725</c:v>
                </c:pt>
                <c:pt idx="249">
                  <c:v>-2.3244998921728115</c:v>
                </c:pt>
                <c:pt idx="250">
                  <c:v>-2.9226101047906896</c:v>
                </c:pt>
                <c:pt idx="251">
                  <c:v>-3.8551401225424193</c:v>
                </c:pt>
                <c:pt idx="252">
                  <c:v>-4.4673233405638602</c:v>
                </c:pt>
                <c:pt idx="253">
                  <c:v>-4.7524067264178402</c:v>
                </c:pt>
                <c:pt idx="254">
                  <c:v>-4.8286258674621978</c:v>
                </c:pt>
                <c:pt idx="255">
                  <c:v>-4.8978167827810211</c:v>
                </c:pt>
                <c:pt idx="256">
                  <c:v>-4.2299178147564449</c:v>
                </c:pt>
                <c:pt idx="257">
                  <c:v>-4.6039213906066188</c:v>
                </c:pt>
                <c:pt idx="258">
                  <c:v>-4.0267783900691256</c:v>
                </c:pt>
                <c:pt idx="259">
                  <c:v>-2.2049016097663356</c:v>
                </c:pt>
                <c:pt idx="260">
                  <c:v>-1.7976751467123386</c:v>
                </c:pt>
                <c:pt idx="261">
                  <c:v>-2.6170205798670811</c:v>
                </c:pt>
                <c:pt idx="262">
                  <c:v>-5.4870902416064276</c:v>
                </c:pt>
                <c:pt idx="263">
                  <c:v>-2.2314292283448647</c:v>
                </c:pt>
                <c:pt idx="264">
                  <c:v>-1.9269387307054922</c:v>
                </c:pt>
                <c:pt idx="265">
                  <c:v>-1.4134324140617474</c:v>
                </c:pt>
                <c:pt idx="266">
                  <c:v>-3.753679839793334</c:v>
                </c:pt>
                <c:pt idx="267">
                  <c:v>-1.5728429180269021</c:v>
                </c:pt>
                <c:pt idx="268">
                  <c:v>-3.1660254481373622</c:v>
                </c:pt>
                <c:pt idx="269">
                  <c:v>-6.2446912223079973</c:v>
                </c:pt>
                <c:pt idx="270">
                  <c:v>-6.2585509004627653</c:v>
                </c:pt>
                <c:pt idx="271">
                  <c:v>-7.1094205512436135</c:v>
                </c:pt>
                <c:pt idx="272">
                  <c:v>-4.5268470252240869</c:v>
                </c:pt>
                <c:pt idx="273">
                  <c:v>-7.3852891158344462</c:v>
                </c:pt>
                <c:pt idx="274">
                  <c:v>-4.871798770687656</c:v>
                </c:pt>
                <c:pt idx="275">
                  <c:v>-3.8865053621431764</c:v>
                </c:pt>
                <c:pt idx="276">
                  <c:v>-7.0761763320460496</c:v>
                </c:pt>
                <c:pt idx="277">
                  <c:v>-3.7760655514674841</c:v>
                </c:pt>
                <c:pt idx="278">
                  <c:v>-6.8459897217876637</c:v>
                </c:pt>
                <c:pt idx="279">
                  <c:v>-4.328581547554073</c:v>
                </c:pt>
                <c:pt idx="280">
                  <c:v>-4.9415793493534261</c:v>
                </c:pt>
                <c:pt idx="281">
                  <c:v>-6.1017780942928805</c:v>
                </c:pt>
                <c:pt idx="282">
                  <c:v>-4.1605210858943629</c:v>
                </c:pt>
                <c:pt idx="283">
                  <c:v>-6.8703277579145707</c:v>
                </c:pt>
                <c:pt idx="284">
                  <c:v>-7.0509565166074557</c:v>
                </c:pt>
                <c:pt idx="285">
                  <c:v>-8.1969844755551087</c:v>
                </c:pt>
                <c:pt idx="286">
                  <c:v>-5.4782785297792618</c:v>
                </c:pt>
                <c:pt idx="287">
                  <c:v>-5.7492800022282076</c:v>
                </c:pt>
                <c:pt idx="288">
                  <c:v>-4.1668228807200709</c:v>
                </c:pt>
                <c:pt idx="289">
                  <c:v>-5.3486029530705821</c:v>
                </c:pt>
                <c:pt idx="290">
                  <c:v>-6.7997583593743025</c:v>
                </c:pt>
                <c:pt idx="291">
                  <c:v>-8.0877815985436428</c:v>
                </c:pt>
                <c:pt idx="292">
                  <c:v>-8.8288586271704048</c:v>
                </c:pt>
                <c:pt idx="293">
                  <c:v>-6.8220108168158795</c:v>
                </c:pt>
                <c:pt idx="294">
                  <c:v>-7.7009817465144623</c:v>
                </c:pt>
                <c:pt idx="295">
                  <c:v>-5.8369745041244041</c:v>
                </c:pt>
                <c:pt idx="296">
                  <c:v>-6.4434191866213046</c:v>
                </c:pt>
                <c:pt idx="297">
                  <c:v>-4.2871444433980681</c:v>
                </c:pt>
                <c:pt idx="298">
                  <c:v>-7.0729835359636608</c:v>
                </c:pt>
                <c:pt idx="299">
                  <c:v>-6.7111882105780545</c:v>
                </c:pt>
                <c:pt idx="300">
                  <c:v>-4.2510412068575096</c:v>
                </c:pt>
                <c:pt idx="301">
                  <c:v>-4.5225110515625069</c:v>
                </c:pt>
                <c:pt idx="302">
                  <c:v>-5.6850578546595347</c:v>
                </c:pt>
                <c:pt idx="303">
                  <c:v>-9.3107204000887762</c:v>
                </c:pt>
                <c:pt idx="304">
                  <c:v>-9.4808681139140738</c:v>
                </c:pt>
                <c:pt idx="305">
                  <c:v>-3.7023839040053552</c:v>
                </c:pt>
                <c:pt idx="306">
                  <c:v>-4.7306696774634531</c:v>
                </c:pt>
                <c:pt idx="307">
                  <c:v>-4.9611152355110999</c:v>
                </c:pt>
                <c:pt idx="308">
                  <c:v>-2.3161579559998478</c:v>
                </c:pt>
                <c:pt idx="309">
                  <c:v>-2.1215289730406064</c:v>
                </c:pt>
                <c:pt idx="310">
                  <c:v>-3.9362402737196298</c:v>
                </c:pt>
                <c:pt idx="311">
                  <c:v>-7.0639516506315134</c:v>
                </c:pt>
                <c:pt idx="312">
                  <c:v>-7.8318349656464541</c:v>
                </c:pt>
                <c:pt idx="313">
                  <c:v>-7.5867808267819719</c:v>
                </c:pt>
                <c:pt idx="314">
                  <c:v>-7.2598394297853037</c:v>
                </c:pt>
                <c:pt idx="315">
                  <c:v>-6.2918751779278397</c:v>
                </c:pt>
                <c:pt idx="316">
                  <c:v>-3.5732284118304776</c:v>
                </c:pt>
                <c:pt idx="317">
                  <c:v>-12.337717044540071</c:v>
                </c:pt>
                <c:pt idx="318">
                  <c:v>-15.696547471047197</c:v>
                </c:pt>
                <c:pt idx="319">
                  <c:v>-7.8880735001560476</c:v>
                </c:pt>
                <c:pt idx="320">
                  <c:v>-10.211272020044099</c:v>
                </c:pt>
                <c:pt idx="321">
                  <c:v>-8.3545567043396645</c:v>
                </c:pt>
                <c:pt idx="322">
                  <c:v>-10.154905209899773</c:v>
                </c:pt>
                <c:pt idx="323">
                  <c:v>-9.1834048556533361</c:v>
                </c:pt>
                <c:pt idx="324">
                  <c:v>-15.896498656707287</c:v>
                </c:pt>
                <c:pt idx="325">
                  <c:v>-15.966283167223866</c:v>
                </c:pt>
                <c:pt idx="326">
                  <c:v>-9.9723754875686339</c:v>
                </c:pt>
                <c:pt idx="327">
                  <c:v>-9.5364514153039277</c:v>
                </c:pt>
                <c:pt idx="328">
                  <c:v>-4.0846359570741457</c:v>
                </c:pt>
                <c:pt idx="329">
                  <c:v>-2.8926735243946426</c:v>
                </c:pt>
                <c:pt idx="330">
                  <c:v>0.69419067115740951</c:v>
                </c:pt>
                <c:pt idx="331">
                  <c:v>-9.7623737860831277</c:v>
                </c:pt>
                <c:pt idx="332">
                  <c:v>-14.772990226187643</c:v>
                </c:pt>
                <c:pt idx="333">
                  <c:v>-13.89289009609532</c:v>
                </c:pt>
                <c:pt idx="334">
                  <c:v>-13.176872460184949</c:v>
                </c:pt>
                <c:pt idx="335">
                  <c:v>-5.7097515786398922</c:v>
                </c:pt>
                <c:pt idx="336">
                  <c:v>-3.6244210217837622</c:v>
                </c:pt>
                <c:pt idx="337">
                  <c:v>-2.2475825725691059</c:v>
                </c:pt>
                <c:pt idx="338">
                  <c:v>-7.3929726322231097</c:v>
                </c:pt>
                <c:pt idx="339">
                  <c:v>-9.7441370627648478</c:v>
                </c:pt>
                <c:pt idx="340">
                  <c:v>-11.354733647204384</c:v>
                </c:pt>
                <c:pt idx="341">
                  <c:v>-11.676170509006297</c:v>
                </c:pt>
                <c:pt idx="342">
                  <c:v>-2.7149722463017341</c:v>
                </c:pt>
                <c:pt idx="343">
                  <c:v>-4.5764420711234894</c:v>
                </c:pt>
                <c:pt idx="344">
                  <c:v>-5.1441383502292553</c:v>
                </c:pt>
                <c:pt idx="345">
                  <c:v>-9.6621065041560321</c:v>
                </c:pt>
                <c:pt idx="346">
                  <c:v>-9.3463049143730466</c:v>
                </c:pt>
                <c:pt idx="347">
                  <c:v>-3.7242630752135488</c:v>
                </c:pt>
                <c:pt idx="348">
                  <c:v>-2.9029364394246047</c:v>
                </c:pt>
                <c:pt idx="349">
                  <c:v>-3.9691011921045005</c:v>
                </c:pt>
                <c:pt idx="350">
                  <c:v>-2.320723697450533</c:v>
                </c:pt>
                <c:pt idx="351">
                  <c:v>-1.1926374833857856</c:v>
                </c:pt>
                <c:pt idx="352">
                  <c:v>-2.7713842337051466</c:v>
                </c:pt>
                <c:pt idx="353">
                  <c:v>-4.8623857899058578</c:v>
                </c:pt>
                <c:pt idx="354">
                  <c:v>7.0731882802477664E-2</c:v>
                </c:pt>
                <c:pt idx="355">
                  <c:v>-0.20678050423837613</c:v>
                </c:pt>
                <c:pt idx="356">
                  <c:v>1.7782310684616345</c:v>
                </c:pt>
                <c:pt idx="357">
                  <c:v>-0.80090462635427895</c:v>
                </c:pt>
                <c:pt idx="358">
                  <c:v>-5.8554097063739903</c:v>
                </c:pt>
                <c:pt idx="359">
                  <c:v>0.44239537590557676</c:v>
                </c:pt>
                <c:pt idx="360">
                  <c:v>3.1179697942213309</c:v>
                </c:pt>
                <c:pt idx="361">
                  <c:v>-3.0394564070463144</c:v>
                </c:pt>
                <c:pt idx="362">
                  <c:v>0.80166568420490147</c:v>
                </c:pt>
                <c:pt idx="363">
                  <c:v>1.2498181632712102</c:v>
                </c:pt>
                <c:pt idx="364">
                  <c:v>-2.0969902862248544</c:v>
                </c:pt>
                <c:pt idx="365">
                  <c:v>-14.81531684508959</c:v>
                </c:pt>
                <c:pt idx="366">
                  <c:v>-11.330183441663157</c:v>
                </c:pt>
                <c:pt idx="367">
                  <c:v>-8.3832346084881415</c:v>
                </c:pt>
                <c:pt idx="368">
                  <c:v>-2.0432468339073875</c:v>
                </c:pt>
                <c:pt idx="369">
                  <c:v>-3.710439902047896</c:v>
                </c:pt>
                <c:pt idx="370">
                  <c:v>-3.6832079703861416</c:v>
                </c:pt>
                <c:pt idx="371">
                  <c:v>-5.1545991893410861</c:v>
                </c:pt>
                <c:pt idx="372">
                  <c:v>-0.97494505448343172</c:v>
                </c:pt>
                <c:pt idx="373">
                  <c:v>-7.0318029584203856</c:v>
                </c:pt>
                <c:pt idx="374">
                  <c:v>-9.5324877200600433</c:v>
                </c:pt>
                <c:pt idx="375">
                  <c:v>-1.6968008756869322</c:v>
                </c:pt>
                <c:pt idx="376">
                  <c:v>-2.1379530734010763</c:v>
                </c:pt>
                <c:pt idx="377">
                  <c:v>-0.18679135782694734</c:v>
                </c:pt>
                <c:pt idx="378">
                  <c:v>0.38850979262429419</c:v>
                </c:pt>
                <c:pt idx="379">
                  <c:v>-7.2631681455522443</c:v>
                </c:pt>
                <c:pt idx="380">
                  <c:v>-10.64613459857879</c:v>
                </c:pt>
                <c:pt idx="381">
                  <c:v>-10.796625118335621</c:v>
                </c:pt>
                <c:pt idx="382">
                  <c:v>-6.8759084264655215</c:v>
                </c:pt>
                <c:pt idx="383">
                  <c:v>-10.360991041717641</c:v>
                </c:pt>
                <c:pt idx="384">
                  <c:v>-10.724781969104992</c:v>
                </c:pt>
                <c:pt idx="385">
                  <c:v>-11.101979746719776</c:v>
                </c:pt>
                <c:pt idx="386">
                  <c:v>-9.4984628380143192</c:v>
                </c:pt>
                <c:pt idx="387">
                  <c:v>-13.42490968694845</c:v>
                </c:pt>
                <c:pt idx="388">
                  <c:v>-14.16950149421335</c:v>
                </c:pt>
                <c:pt idx="389">
                  <c:v>-7.2485356895420168</c:v>
                </c:pt>
                <c:pt idx="390">
                  <c:v>-12.472088532609657</c:v>
                </c:pt>
                <c:pt idx="391">
                  <c:v>-8.0936257820160264</c:v>
                </c:pt>
                <c:pt idx="392">
                  <c:v>-7.0834667034068408</c:v>
                </c:pt>
                <c:pt idx="393">
                  <c:v>-8.5805616274636183</c:v>
                </c:pt>
                <c:pt idx="394">
                  <c:v>-12.778795659759632</c:v>
                </c:pt>
                <c:pt idx="395">
                  <c:v>-17.085195823078557</c:v>
                </c:pt>
                <c:pt idx="396">
                  <c:v>-7.5528898871900205</c:v>
                </c:pt>
                <c:pt idx="397">
                  <c:v>-8.8723227670944986</c:v>
                </c:pt>
                <c:pt idx="398">
                  <c:v>-9.6435158529714293</c:v>
                </c:pt>
                <c:pt idx="399">
                  <c:v>-8.0800856249574267</c:v>
                </c:pt>
                <c:pt idx="400">
                  <c:v>-5.7991164887600917</c:v>
                </c:pt>
                <c:pt idx="401">
                  <c:v>-9.9686779586457028</c:v>
                </c:pt>
                <c:pt idx="402">
                  <c:v>-7.9747534057084124</c:v>
                </c:pt>
                <c:pt idx="403">
                  <c:v>-5.7996955144602058</c:v>
                </c:pt>
                <c:pt idx="404">
                  <c:v>-6.8768604608365456</c:v>
                </c:pt>
                <c:pt idx="405">
                  <c:v>-7.2395474454907642</c:v>
                </c:pt>
                <c:pt idx="406">
                  <c:v>-7.3010568449891968</c:v>
                </c:pt>
                <c:pt idx="407">
                  <c:v>-6.2242299673901949</c:v>
                </c:pt>
                <c:pt idx="408">
                  <c:v>-10.288281402670346</c:v>
                </c:pt>
                <c:pt idx="409">
                  <c:v>-14.655068778786513</c:v>
                </c:pt>
                <c:pt idx="410">
                  <c:v>-2.4956118924898196</c:v>
                </c:pt>
                <c:pt idx="411">
                  <c:v>3.9696046355408141</c:v>
                </c:pt>
                <c:pt idx="412">
                  <c:v>-4.5290561493553767</c:v>
                </c:pt>
                <c:pt idx="413">
                  <c:v>-6.1549993438094539</c:v>
                </c:pt>
                <c:pt idx="414">
                  <c:v>-4.7172331913598402</c:v>
                </c:pt>
                <c:pt idx="415">
                  <c:v>-6.4870835344209024</c:v>
                </c:pt>
                <c:pt idx="416">
                  <c:v>-10.78446416994354</c:v>
                </c:pt>
                <c:pt idx="417">
                  <c:v>-3.3687865286135654</c:v>
                </c:pt>
                <c:pt idx="418">
                  <c:v>-3.316521369100986</c:v>
                </c:pt>
                <c:pt idx="419">
                  <c:v>-7.1475714470925551</c:v>
                </c:pt>
                <c:pt idx="420">
                  <c:v>-7.7734776891940571</c:v>
                </c:pt>
                <c:pt idx="421">
                  <c:v>-6.9174902940690419</c:v>
                </c:pt>
                <c:pt idx="422">
                  <c:v>-6.9711497379987248</c:v>
                </c:pt>
                <c:pt idx="423">
                  <c:v>-15.398029097085729</c:v>
                </c:pt>
                <c:pt idx="424">
                  <c:v>-7.5603634528061852</c:v>
                </c:pt>
                <c:pt idx="425">
                  <c:v>-8.2205592648317598</c:v>
                </c:pt>
                <c:pt idx="426">
                  <c:v>-9.7917526127011492</c:v>
                </c:pt>
                <c:pt idx="427">
                  <c:v>-8.7496986827333458</c:v>
                </c:pt>
                <c:pt idx="428">
                  <c:v>-8.0995747529391462</c:v>
                </c:pt>
                <c:pt idx="429">
                  <c:v>-13.16618710729318</c:v>
                </c:pt>
                <c:pt idx="430">
                  <c:v>-16.541865111895504</c:v>
                </c:pt>
                <c:pt idx="431">
                  <c:v>-10.266255948038721</c:v>
                </c:pt>
                <c:pt idx="432">
                  <c:v>-8.9784853173921046</c:v>
                </c:pt>
                <c:pt idx="433">
                  <c:v>-9.5920002410495542</c:v>
                </c:pt>
                <c:pt idx="434">
                  <c:v>-10.736824945999803</c:v>
                </c:pt>
                <c:pt idx="435">
                  <c:v>-11.505000369399285</c:v>
                </c:pt>
                <c:pt idx="436">
                  <c:v>-10.552697602453813</c:v>
                </c:pt>
                <c:pt idx="437">
                  <c:v>-13.649502733783782</c:v>
                </c:pt>
                <c:pt idx="438">
                  <c:v>-7.282073448886436</c:v>
                </c:pt>
                <c:pt idx="439">
                  <c:v>-6.2040169592519998</c:v>
                </c:pt>
                <c:pt idx="440">
                  <c:v>-4.1331002635217375</c:v>
                </c:pt>
                <c:pt idx="441">
                  <c:v>-2.8471155667130765</c:v>
                </c:pt>
                <c:pt idx="442">
                  <c:v>8.9583573929189395</c:v>
                </c:pt>
                <c:pt idx="443">
                  <c:v>7.4354248508685359</c:v>
                </c:pt>
                <c:pt idx="444">
                  <c:v>8.9460824952303621</c:v>
                </c:pt>
                <c:pt idx="445">
                  <c:v>12.661374146403606</c:v>
                </c:pt>
                <c:pt idx="446">
                  <c:v>18.631438402966445</c:v>
                </c:pt>
                <c:pt idx="447">
                  <c:v>26.985051221064488</c:v>
                </c:pt>
                <c:pt idx="448">
                  <c:v>22.525889833772908</c:v>
                </c:pt>
                <c:pt idx="449">
                  <c:v>22.4270821977316</c:v>
                </c:pt>
                <c:pt idx="450">
                  <c:v>13.029985797399901</c:v>
                </c:pt>
                <c:pt idx="451">
                  <c:v>19.457273701165391</c:v>
                </c:pt>
                <c:pt idx="452">
                  <c:v>21.976646119289441</c:v>
                </c:pt>
                <c:pt idx="453">
                  <c:v>24.214535051626264</c:v>
                </c:pt>
                <c:pt idx="454">
                  <c:v>8.370248654732162</c:v>
                </c:pt>
                <c:pt idx="455">
                  <c:v>16.99258583960836</c:v>
                </c:pt>
                <c:pt idx="456">
                  <c:v>11.362806162935509</c:v>
                </c:pt>
                <c:pt idx="457">
                  <c:v>18.769291433729464</c:v>
                </c:pt>
                <c:pt idx="458">
                  <c:v>15.028107393327739</c:v>
                </c:pt>
                <c:pt idx="459">
                  <c:v>16.510141221242733</c:v>
                </c:pt>
                <c:pt idx="460">
                  <c:v>26.133743946523978</c:v>
                </c:pt>
                <c:pt idx="461">
                  <c:v>21.643698036906457</c:v>
                </c:pt>
                <c:pt idx="462">
                  <c:v>32.14231833618792</c:v>
                </c:pt>
                <c:pt idx="463">
                  <c:v>30.783462366754222</c:v>
                </c:pt>
                <c:pt idx="464">
                  <c:v>34.421843969458038</c:v>
                </c:pt>
                <c:pt idx="465">
                  <c:v>19.121939122436316</c:v>
                </c:pt>
                <c:pt idx="466">
                  <c:v>31.036999383406574</c:v>
                </c:pt>
                <c:pt idx="467">
                  <c:v>35.369107947170363</c:v>
                </c:pt>
                <c:pt idx="468">
                  <c:v>19.613053840561292</c:v>
                </c:pt>
                <c:pt idx="469">
                  <c:v>25.553488666981899</c:v>
                </c:pt>
                <c:pt idx="470">
                  <c:v>19.351007081281296</c:v>
                </c:pt>
                <c:pt idx="471">
                  <c:v>18.93937832366553</c:v>
                </c:pt>
                <c:pt idx="472">
                  <c:v>18.324628186247068</c:v>
                </c:pt>
                <c:pt idx="473">
                  <c:v>23.344301397657645</c:v>
                </c:pt>
                <c:pt idx="474">
                  <c:v>21.50729878229464</c:v>
                </c:pt>
                <c:pt idx="475">
                  <c:v>18.029810709261298</c:v>
                </c:pt>
                <c:pt idx="476">
                  <c:v>29.948893076238605</c:v>
                </c:pt>
                <c:pt idx="477">
                  <c:v>21.213464688586875</c:v>
                </c:pt>
                <c:pt idx="478">
                  <c:v>22.771460828025567</c:v>
                </c:pt>
                <c:pt idx="479">
                  <c:v>18.355409441658857</c:v>
                </c:pt>
                <c:pt idx="480">
                  <c:v>27.102174452553619</c:v>
                </c:pt>
                <c:pt idx="481">
                  <c:v>25.176132516690956</c:v>
                </c:pt>
                <c:pt idx="482">
                  <c:v>23.129528416417052</c:v>
                </c:pt>
                <c:pt idx="483">
                  <c:v>21.611448403127</c:v>
                </c:pt>
                <c:pt idx="484">
                  <c:v>22.671315777951762</c:v>
                </c:pt>
                <c:pt idx="485">
                  <c:v>32.503525148646105</c:v>
                </c:pt>
                <c:pt idx="486">
                  <c:v>27.941957033440346</c:v>
                </c:pt>
                <c:pt idx="487">
                  <c:v>33.006359073276528</c:v>
                </c:pt>
                <c:pt idx="488">
                  <c:v>19.8535225640222</c:v>
                </c:pt>
                <c:pt idx="489">
                  <c:v>24.865776905848392</c:v>
                </c:pt>
                <c:pt idx="490">
                  <c:v>20.702300802774275</c:v>
                </c:pt>
                <c:pt idx="491">
                  <c:v>24.81622281696648</c:v>
                </c:pt>
                <c:pt idx="492">
                  <c:v>18.371297264562997</c:v>
                </c:pt>
                <c:pt idx="493">
                  <c:v>29.058954873774887</c:v>
                </c:pt>
                <c:pt idx="494">
                  <c:v>38.242962737414189</c:v>
                </c:pt>
                <c:pt idx="495">
                  <c:v>22.936935072251174</c:v>
                </c:pt>
                <c:pt idx="496">
                  <c:v>22.67187089883808</c:v>
                </c:pt>
                <c:pt idx="497">
                  <c:v>22.073203476180943</c:v>
                </c:pt>
                <c:pt idx="498">
                  <c:v>24.364228310093289</c:v>
                </c:pt>
                <c:pt idx="499">
                  <c:v>27.86852108014439</c:v>
                </c:pt>
                <c:pt idx="500">
                  <c:v>30.592261425360753</c:v>
                </c:pt>
                <c:pt idx="501">
                  <c:v>34.979816367756477</c:v>
                </c:pt>
                <c:pt idx="502">
                  <c:v>26.019952426752084</c:v>
                </c:pt>
                <c:pt idx="503">
                  <c:v>21.146598029869445</c:v>
                </c:pt>
                <c:pt idx="504">
                  <c:v>18.613433730773082</c:v>
                </c:pt>
                <c:pt idx="505">
                  <c:v>19.292619632257264</c:v>
                </c:pt>
                <c:pt idx="506">
                  <c:v>22.698266335681581</c:v>
                </c:pt>
                <c:pt idx="507">
                  <c:v>17.872004675546698</c:v>
                </c:pt>
                <c:pt idx="508">
                  <c:v>28.73698559168372</c:v>
                </c:pt>
                <c:pt idx="509">
                  <c:v>20.227420199733828</c:v>
                </c:pt>
                <c:pt idx="510">
                  <c:v>17.999449794837531</c:v>
                </c:pt>
                <c:pt idx="511">
                  <c:v>19.687688475030733</c:v>
                </c:pt>
                <c:pt idx="512">
                  <c:v>17.7794618025262</c:v>
                </c:pt>
                <c:pt idx="513">
                  <c:v>15.100659371500127</c:v>
                </c:pt>
                <c:pt idx="514">
                  <c:v>19.916679860009019</c:v>
                </c:pt>
                <c:pt idx="515">
                  <c:v>31.387815922531892</c:v>
                </c:pt>
                <c:pt idx="516">
                  <c:v>23.910277031834006</c:v>
                </c:pt>
                <c:pt idx="517">
                  <c:v>23.078745967518437</c:v>
                </c:pt>
                <c:pt idx="518">
                  <c:v>7.0724632446987403</c:v>
                </c:pt>
                <c:pt idx="519">
                  <c:v>11.161486243402553</c:v>
                </c:pt>
                <c:pt idx="520">
                  <c:v>11.779866498411602</c:v>
                </c:pt>
                <c:pt idx="521">
                  <c:v>16.589534181850134</c:v>
                </c:pt>
                <c:pt idx="522">
                  <c:v>19.461111447836693</c:v>
                </c:pt>
                <c:pt idx="523">
                  <c:v>12.517908740191002</c:v>
                </c:pt>
                <c:pt idx="524">
                  <c:v>13.244095162270931</c:v>
                </c:pt>
                <c:pt idx="525">
                  <c:v>11.351276581905021</c:v>
                </c:pt>
                <c:pt idx="526">
                  <c:v>24.208980679731134</c:v>
                </c:pt>
                <c:pt idx="527">
                  <c:v>12.6214435590985</c:v>
                </c:pt>
                <c:pt idx="528">
                  <c:v>25.254501909752882</c:v>
                </c:pt>
                <c:pt idx="529">
                  <c:v>25.751331423279446</c:v>
                </c:pt>
                <c:pt idx="530">
                  <c:v>11.592631907465966</c:v>
                </c:pt>
                <c:pt idx="531">
                  <c:v>13.469788428025122</c:v>
                </c:pt>
                <c:pt idx="532">
                  <c:v>14.884688460183304</c:v>
                </c:pt>
                <c:pt idx="533">
                  <c:v>11.279380145247528</c:v>
                </c:pt>
                <c:pt idx="534">
                  <c:v>8.3648630918984974</c:v>
                </c:pt>
                <c:pt idx="535">
                  <c:v>11.837728135978047</c:v>
                </c:pt>
                <c:pt idx="536">
                  <c:v>18.370434809744332</c:v>
                </c:pt>
                <c:pt idx="537">
                  <c:v>14.550811103738367</c:v>
                </c:pt>
                <c:pt idx="538">
                  <c:v>13.537142583617804</c:v>
                </c:pt>
                <c:pt idx="539">
                  <c:v>10.924289113101974</c:v>
                </c:pt>
                <c:pt idx="540">
                  <c:v>12.065944619004545</c:v>
                </c:pt>
                <c:pt idx="541">
                  <c:v>10.223170454856234</c:v>
                </c:pt>
                <c:pt idx="542">
                  <c:v>12.310009977294547</c:v>
                </c:pt>
                <c:pt idx="543">
                  <c:v>18.948738928028767</c:v>
                </c:pt>
                <c:pt idx="544">
                  <c:v>14.123101504753434</c:v>
                </c:pt>
                <c:pt idx="545">
                  <c:v>12.245125665791717</c:v>
                </c:pt>
                <c:pt idx="546">
                  <c:v>11.606814172968377</c:v>
                </c:pt>
                <c:pt idx="547">
                  <c:v>15.371272519409198</c:v>
                </c:pt>
                <c:pt idx="548">
                  <c:v>7.9279357438520179</c:v>
                </c:pt>
                <c:pt idx="549">
                  <c:v>12.818806200243539</c:v>
                </c:pt>
                <c:pt idx="550">
                  <c:v>13.757349154564753</c:v>
                </c:pt>
                <c:pt idx="551">
                  <c:v>11.943213073372634</c:v>
                </c:pt>
                <c:pt idx="552">
                  <c:v>4.7610470015762187</c:v>
                </c:pt>
                <c:pt idx="553">
                  <c:v>4.7958356148005645</c:v>
                </c:pt>
                <c:pt idx="554">
                  <c:v>10.808976432155188</c:v>
                </c:pt>
                <c:pt idx="555">
                  <c:v>4.7918363178650907</c:v>
                </c:pt>
                <c:pt idx="556">
                  <c:v>5.9749230583299102</c:v>
                </c:pt>
                <c:pt idx="557">
                  <c:v>10.333010202788659</c:v>
                </c:pt>
                <c:pt idx="558">
                  <c:v>5.5085565600958644</c:v>
                </c:pt>
                <c:pt idx="559">
                  <c:v>1.7122247693949775</c:v>
                </c:pt>
                <c:pt idx="560">
                  <c:v>3.4110032868784099</c:v>
                </c:pt>
                <c:pt idx="561">
                  <c:v>9.0966218897401703</c:v>
                </c:pt>
                <c:pt idx="562">
                  <c:v>-1.3914478796216803</c:v>
                </c:pt>
                <c:pt idx="563">
                  <c:v>-4.4554949980373859</c:v>
                </c:pt>
                <c:pt idx="564">
                  <c:v>6.3898270713154925</c:v>
                </c:pt>
                <c:pt idx="565">
                  <c:v>4.0934007862245476</c:v>
                </c:pt>
                <c:pt idx="566">
                  <c:v>2.4937197399862123</c:v>
                </c:pt>
                <c:pt idx="567">
                  <c:v>3.3641673910290759</c:v>
                </c:pt>
                <c:pt idx="568">
                  <c:v>2.5403512926693006</c:v>
                </c:pt>
                <c:pt idx="569">
                  <c:v>-0.34570391263247879</c:v>
                </c:pt>
                <c:pt idx="570">
                  <c:v>-1.2558432268423663</c:v>
                </c:pt>
                <c:pt idx="571">
                  <c:v>4.8840326334236543</c:v>
                </c:pt>
                <c:pt idx="572">
                  <c:v>2.5931277902451999</c:v>
                </c:pt>
                <c:pt idx="573">
                  <c:v>3.7993319376752632</c:v>
                </c:pt>
                <c:pt idx="574">
                  <c:v>2.8056363982995132</c:v>
                </c:pt>
                <c:pt idx="575">
                  <c:v>2.023295040906806</c:v>
                </c:pt>
                <c:pt idx="576">
                  <c:v>3.0375029382716141</c:v>
                </c:pt>
                <c:pt idx="577">
                  <c:v>6.8970234645126229</c:v>
                </c:pt>
                <c:pt idx="578">
                  <c:v>4.1922860346577409</c:v>
                </c:pt>
                <c:pt idx="579">
                  <c:v>1.9805064607169625</c:v>
                </c:pt>
                <c:pt idx="580">
                  <c:v>2.8206101215508506</c:v>
                </c:pt>
                <c:pt idx="581">
                  <c:v>4.7712949173538002</c:v>
                </c:pt>
                <c:pt idx="582">
                  <c:v>3.2514421600433634</c:v>
                </c:pt>
                <c:pt idx="583">
                  <c:v>4.0973860133220423</c:v>
                </c:pt>
                <c:pt idx="584">
                  <c:v>3.5780654631841786</c:v>
                </c:pt>
                <c:pt idx="585">
                  <c:v>9.8039402455049203</c:v>
                </c:pt>
                <c:pt idx="586">
                  <c:v>3.947584382169512</c:v>
                </c:pt>
                <c:pt idx="587">
                  <c:v>3.9842139138227193</c:v>
                </c:pt>
                <c:pt idx="588">
                  <c:v>3.0537800747195707</c:v>
                </c:pt>
                <c:pt idx="589">
                  <c:v>3.0800732732772422</c:v>
                </c:pt>
                <c:pt idx="590">
                  <c:v>6.5295410347102383</c:v>
                </c:pt>
                <c:pt idx="591">
                  <c:v>9.2118387178760326</c:v>
                </c:pt>
                <c:pt idx="592">
                  <c:v>2.2865996535406214</c:v>
                </c:pt>
                <c:pt idx="593">
                  <c:v>2.48304810423764</c:v>
                </c:pt>
                <c:pt idx="594">
                  <c:v>3.303247833828455</c:v>
                </c:pt>
                <c:pt idx="595">
                  <c:v>5.5293992340900395</c:v>
                </c:pt>
                <c:pt idx="596">
                  <c:v>2.7469406299631638</c:v>
                </c:pt>
                <c:pt idx="597">
                  <c:v>8.8397336030988765</c:v>
                </c:pt>
                <c:pt idx="598">
                  <c:v>6.265517812895256</c:v>
                </c:pt>
                <c:pt idx="599">
                  <c:v>3.7853973950852291</c:v>
                </c:pt>
                <c:pt idx="600">
                  <c:v>2.5288790229761666</c:v>
                </c:pt>
                <c:pt idx="601">
                  <c:v>3.0399179105189562</c:v>
                </c:pt>
                <c:pt idx="602">
                  <c:v>-0.22631227250284813</c:v>
                </c:pt>
                <c:pt idx="603">
                  <c:v>0.12000800397999445</c:v>
                </c:pt>
                <c:pt idx="604">
                  <c:v>2.0418122820807572</c:v>
                </c:pt>
                <c:pt idx="605">
                  <c:v>1.9444321436723806</c:v>
                </c:pt>
                <c:pt idx="606">
                  <c:v>3.4947370861263254</c:v>
                </c:pt>
                <c:pt idx="607">
                  <c:v>3.2014552588989744</c:v>
                </c:pt>
                <c:pt idx="608">
                  <c:v>2.3329595072936842</c:v>
                </c:pt>
                <c:pt idx="609">
                  <c:v>2.4424392472688439</c:v>
                </c:pt>
                <c:pt idx="610">
                  <c:v>1.1593957535779631</c:v>
                </c:pt>
                <c:pt idx="611">
                  <c:v>-0.62904603600735776</c:v>
                </c:pt>
                <c:pt idx="612">
                  <c:v>3.5778238796066972</c:v>
                </c:pt>
                <c:pt idx="613">
                  <c:v>5.0847208666338908</c:v>
                </c:pt>
                <c:pt idx="614">
                  <c:v>1.9458793048748078</c:v>
                </c:pt>
                <c:pt idx="615">
                  <c:v>2.1161708495534004</c:v>
                </c:pt>
                <c:pt idx="616">
                  <c:v>3.4231669013460007</c:v>
                </c:pt>
                <c:pt idx="617">
                  <c:v>1.7279650384150491</c:v>
                </c:pt>
                <c:pt idx="618">
                  <c:v>3.0866573636918258</c:v>
                </c:pt>
                <c:pt idx="619">
                  <c:v>4.0636769100616101</c:v>
                </c:pt>
                <c:pt idx="620">
                  <c:v>2.6439783323058359</c:v>
                </c:pt>
                <c:pt idx="621">
                  <c:v>1.6695389062859198</c:v>
                </c:pt>
                <c:pt idx="622">
                  <c:v>0.1537530485790688</c:v>
                </c:pt>
                <c:pt idx="623">
                  <c:v>0.67768754500113415</c:v>
                </c:pt>
                <c:pt idx="624">
                  <c:v>2.4016839073925818</c:v>
                </c:pt>
                <c:pt idx="625">
                  <c:v>0.90651169743713478</c:v>
                </c:pt>
                <c:pt idx="626">
                  <c:v>4.1156504625215504</c:v>
                </c:pt>
                <c:pt idx="627">
                  <c:v>10.292309283839444</c:v>
                </c:pt>
                <c:pt idx="628">
                  <c:v>4.6551721902944987</c:v>
                </c:pt>
                <c:pt idx="629">
                  <c:v>3.2496279803811552</c:v>
                </c:pt>
                <c:pt idx="630">
                  <c:v>1.485559044146493</c:v>
                </c:pt>
                <c:pt idx="631">
                  <c:v>3.5464985948348149</c:v>
                </c:pt>
                <c:pt idx="632">
                  <c:v>1.7045926491877155</c:v>
                </c:pt>
                <c:pt idx="633">
                  <c:v>1.336227225896045</c:v>
                </c:pt>
                <c:pt idx="634">
                  <c:v>5.1048457285817621</c:v>
                </c:pt>
                <c:pt idx="635">
                  <c:v>4.7504423492480941</c:v>
                </c:pt>
                <c:pt idx="636">
                  <c:v>2.9732451593837235</c:v>
                </c:pt>
                <c:pt idx="637">
                  <c:v>1.0254050671484474</c:v>
                </c:pt>
                <c:pt idx="638">
                  <c:v>4.5461296419098902</c:v>
                </c:pt>
                <c:pt idx="639">
                  <c:v>3.2546317203018598</c:v>
                </c:pt>
                <c:pt idx="640">
                  <c:v>-1.7576374715361516</c:v>
                </c:pt>
                <c:pt idx="641">
                  <c:v>-0.35762279335863156</c:v>
                </c:pt>
                <c:pt idx="642">
                  <c:v>6.0392785687163286</c:v>
                </c:pt>
                <c:pt idx="643">
                  <c:v>1.4274614054638204</c:v>
                </c:pt>
                <c:pt idx="644">
                  <c:v>1.7307961002253216</c:v>
                </c:pt>
                <c:pt idx="645">
                  <c:v>1.4370665420602706</c:v>
                </c:pt>
                <c:pt idx="646">
                  <c:v>1.6918720367545879</c:v>
                </c:pt>
                <c:pt idx="647">
                  <c:v>-0.47903001686987401</c:v>
                </c:pt>
                <c:pt idx="648">
                  <c:v>2.4881117841124052</c:v>
                </c:pt>
                <c:pt idx="649">
                  <c:v>3.1212248654066732</c:v>
                </c:pt>
                <c:pt idx="650">
                  <c:v>2.7073281585462299</c:v>
                </c:pt>
                <c:pt idx="651">
                  <c:v>1.1904345667884062</c:v>
                </c:pt>
                <c:pt idx="652">
                  <c:v>0.12152698670463735</c:v>
                </c:pt>
                <c:pt idx="653">
                  <c:v>1.1641416413191603</c:v>
                </c:pt>
                <c:pt idx="654">
                  <c:v>2.4305621741645478</c:v>
                </c:pt>
                <c:pt idx="655">
                  <c:v>-0.22004670875404164</c:v>
                </c:pt>
                <c:pt idx="656">
                  <c:v>2.3601513304240784</c:v>
                </c:pt>
                <c:pt idx="657">
                  <c:v>-0.27503866429127877</c:v>
                </c:pt>
                <c:pt idx="658">
                  <c:v>-3.0452675334881989</c:v>
                </c:pt>
                <c:pt idx="659">
                  <c:v>3.1084565030565026</c:v>
                </c:pt>
                <c:pt idx="660">
                  <c:v>0.50976842604030148</c:v>
                </c:pt>
                <c:pt idx="661">
                  <c:v>2.0381244124502222</c:v>
                </c:pt>
                <c:pt idx="662">
                  <c:v>-4.1727006575311325</c:v>
                </c:pt>
                <c:pt idx="663">
                  <c:v>0.12472889756326522</c:v>
                </c:pt>
                <c:pt idx="664">
                  <c:v>-3.0381007518033609</c:v>
                </c:pt>
                <c:pt idx="665">
                  <c:v>0.40961459765133323</c:v>
                </c:pt>
                <c:pt idx="666">
                  <c:v>3.4990311239026592</c:v>
                </c:pt>
                <c:pt idx="667">
                  <c:v>1.8386465205419045</c:v>
                </c:pt>
                <c:pt idx="668">
                  <c:v>8.7807277567058009</c:v>
                </c:pt>
                <c:pt idx="669">
                  <c:v>3.0063427149695263</c:v>
                </c:pt>
                <c:pt idx="670">
                  <c:v>-1.1626205809090913</c:v>
                </c:pt>
                <c:pt idx="671">
                  <c:v>0.28223840050370885</c:v>
                </c:pt>
                <c:pt idx="672">
                  <c:v>2.8403504049515691</c:v>
                </c:pt>
                <c:pt idx="673">
                  <c:v>6.0979682836249438E-2</c:v>
                </c:pt>
                <c:pt idx="674">
                  <c:v>3.8287103046309161</c:v>
                </c:pt>
                <c:pt idx="675">
                  <c:v>1.1490582149714808</c:v>
                </c:pt>
                <c:pt idx="676">
                  <c:v>0.34492645726324511</c:v>
                </c:pt>
                <c:pt idx="677">
                  <c:v>2.0057920486842029</c:v>
                </c:pt>
                <c:pt idx="678">
                  <c:v>0.95113843027677536</c:v>
                </c:pt>
                <c:pt idx="679">
                  <c:v>1.8876206635581374</c:v>
                </c:pt>
                <c:pt idx="680">
                  <c:v>0.68200669511188083</c:v>
                </c:pt>
                <c:pt idx="681">
                  <c:v>2.3243252041209068</c:v>
                </c:pt>
                <c:pt idx="682">
                  <c:v>15.451794143044269</c:v>
                </c:pt>
                <c:pt idx="683">
                  <c:v>5.1776075601762219</c:v>
                </c:pt>
                <c:pt idx="684">
                  <c:v>2.6941430407569671</c:v>
                </c:pt>
                <c:pt idx="685">
                  <c:v>4.6564292213991259</c:v>
                </c:pt>
                <c:pt idx="686">
                  <c:v>2.9481767465425088</c:v>
                </c:pt>
                <c:pt idx="687">
                  <c:v>5.8213154977041199</c:v>
                </c:pt>
                <c:pt idx="688">
                  <c:v>-2.9707454964703413</c:v>
                </c:pt>
                <c:pt idx="689">
                  <c:v>18.943963429728235</c:v>
                </c:pt>
                <c:pt idx="690">
                  <c:v>6.2969718953765703</c:v>
                </c:pt>
                <c:pt idx="691">
                  <c:v>5.5324255138863823</c:v>
                </c:pt>
                <c:pt idx="692">
                  <c:v>4.1064688886607934</c:v>
                </c:pt>
                <c:pt idx="693">
                  <c:v>3.7670200720821923</c:v>
                </c:pt>
                <c:pt idx="694">
                  <c:v>5.8247087506269253</c:v>
                </c:pt>
                <c:pt idx="695">
                  <c:v>-0.40152405200923114</c:v>
                </c:pt>
                <c:pt idx="696">
                  <c:v>13.929843713303592</c:v>
                </c:pt>
                <c:pt idx="697">
                  <c:v>15.668602089575669</c:v>
                </c:pt>
                <c:pt idx="698">
                  <c:v>14.738859590026019</c:v>
                </c:pt>
                <c:pt idx="699">
                  <c:v>18.029907270109234</c:v>
                </c:pt>
                <c:pt idx="700">
                  <c:v>2.6343181473318262</c:v>
                </c:pt>
                <c:pt idx="701">
                  <c:v>0.60962057397376324</c:v>
                </c:pt>
                <c:pt idx="702">
                  <c:v>0.21461462569572021</c:v>
                </c:pt>
                <c:pt idx="703">
                  <c:v>7.2534478106696021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Semanais'!$Y$9:$Y$712</c:f>
              <c:strCache>
                <c:ptCount val="70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03">
                  <c:v>05-12-2021</c:v>
                </c:pt>
              </c:strCache>
            </c:strRef>
          </c:cat>
          <c:val>
            <c:numRef>
              <c:f>'Indicadores Semanais'!$AA$9:$AA$709</c:f>
              <c:numCache>
                <c:formatCode>0.0</c:formatCode>
                <c:ptCount val="701"/>
                <c:pt idx="0">
                  <c:v>-0.3527601899909289</c:v>
                </c:pt>
                <c:pt idx="1">
                  <c:v>0.16293760122977399</c:v>
                </c:pt>
                <c:pt idx="2">
                  <c:v>3.8125713863380817E-2</c:v>
                </c:pt>
                <c:pt idx="3">
                  <c:v>-0.53861593703496924</c:v>
                </c:pt>
                <c:pt idx="4">
                  <c:v>-0.79387537056211266</c:v>
                </c:pt>
                <c:pt idx="5">
                  <c:v>-0.51866432098535054</c:v>
                </c:pt>
                <c:pt idx="6">
                  <c:v>-0.10730280329787346</c:v>
                </c:pt>
                <c:pt idx="7">
                  <c:v>0.35836002408584672</c:v>
                </c:pt>
                <c:pt idx="8">
                  <c:v>0.5034302849915715</c:v>
                </c:pt>
                <c:pt idx="9">
                  <c:v>0.6828173570150321</c:v>
                </c:pt>
                <c:pt idx="10">
                  <c:v>0.8270339163576812</c:v>
                </c:pt>
                <c:pt idx="11">
                  <c:v>0.90151774812546626</c:v>
                </c:pt>
                <c:pt idx="12">
                  <c:v>0.69093929906518881</c:v>
                </c:pt>
                <c:pt idx="13">
                  <c:v>0.5447124256910576</c:v>
                </c:pt>
                <c:pt idx="14">
                  <c:v>0.22788923396664876</c:v>
                </c:pt>
                <c:pt idx="15">
                  <c:v>7.9599055547873387E-2</c:v>
                </c:pt>
                <c:pt idx="16">
                  <c:v>0.40060330369080804</c:v>
                </c:pt>
                <c:pt idx="17">
                  <c:v>0.50074027070136495</c:v>
                </c:pt>
                <c:pt idx="18">
                  <c:v>0.4727680837465621</c:v>
                </c:pt>
                <c:pt idx="19">
                  <c:v>0.71724896688682982</c:v>
                </c:pt>
                <c:pt idx="20">
                  <c:v>1.2238873059239619</c:v>
                </c:pt>
                <c:pt idx="21">
                  <c:v>1.8495009797502373</c:v>
                </c:pt>
                <c:pt idx="22">
                  <c:v>2.2882254397227548</c:v>
                </c:pt>
                <c:pt idx="23">
                  <c:v>2.0529924411515985</c:v>
                </c:pt>
                <c:pt idx="24">
                  <c:v>1.921225469131784</c:v>
                </c:pt>
                <c:pt idx="25">
                  <c:v>2.0065093358041985</c:v>
                </c:pt>
                <c:pt idx="26">
                  <c:v>1.9459014486921713</c:v>
                </c:pt>
                <c:pt idx="27">
                  <c:v>1.6195086064933302</c:v>
                </c:pt>
                <c:pt idx="28">
                  <c:v>1.2822139359044666</c:v>
                </c:pt>
                <c:pt idx="29">
                  <c:v>0.40590180812177001</c:v>
                </c:pt>
                <c:pt idx="30">
                  <c:v>-8.8161066465301224E-2</c:v>
                </c:pt>
                <c:pt idx="31">
                  <c:v>-0.61339544774269672</c:v>
                </c:pt>
                <c:pt idx="32">
                  <c:v>-1.3822510054577108</c:v>
                </c:pt>
                <c:pt idx="33">
                  <c:v>-1.9998079133772926</c:v>
                </c:pt>
                <c:pt idx="34">
                  <c:v>-2.3780617201529246</c:v>
                </c:pt>
                <c:pt idx="35">
                  <c:v>-2.9775887864098793</c:v>
                </c:pt>
                <c:pt idx="36">
                  <c:v>-3.0510195094846853</c:v>
                </c:pt>
                <c:pt idx="37">
                  <c:v>-2.854876540833136</c:v>
                </c:pt>
                <c:pt idx="38">
                  <c:v>-2.6738296998619426</c:v>
                </c:pt>
                <c:pt idx="39">
                  <c:v>-1.6182538595217051</c:v>
                </c:pt>
                <c:pt idx="40">
                  <c:v>-0.7905004734237272</c:v>
                </c:pt>
                <c:pt idx="41">
                  <c:v>-0.67118763762164158</c:v>
                </c:pt>
                <c:pt idx="42">
                  <c:v>-0.27630914675091384</c:v>
                </c:pt>
                <c:pt idx="43">
                  <c:v>0.32003858296032345</c:v>
                </c:pt>
                <c:pt idx="44">
                  <c:v>1.1868717604189085</c:v>
                </c:pt>
                <c:pt idx="45">
                  <c:v>1.6153610475525888</c:v>
                </c:pt>
                <c:pt idx="46">
                  <c:v>1.1699329791983846</c:v>
                </c:pt>
                <c:pt idx="47">
                  <c:v>0.75829031113127754</c:v>
                </c:pt>
                <c:pt idx="48">
                  <c:v>0.73058324881217795</c:v>
                </c:pt>
                <c:pt idx="49">
                  <c:v>0.83538970206823904</c:v>
                </c:pt>
                <c:pt idx="50">
                  <c:v>0.30969373338004225</c:v>
                </c:pt>
                <c:pt idx="51">
                  <c:v>-0.30312185466433633</c:v>
                </c:pt>
                <c:pt idx="52">
                  <c:v>0.16437752872421507</c:v>
                </c:pt>
                <c:pt idx="53">
                  <c:v>0.82857514942584742</c:v>
                </c:pt>
                <c:pt idx="54">
                  <c:v>0.74651931751507672</c:v>
                </c:pt>
                <c:pt idx="55">
                  <c:v>0.86857168737137969</c:v>
                </c:pt>
                <c:pt idx="56">
                  <c:v>1.0161393177386011</c:v>
                </c:pt>
                <c:pt idx="57">
                  <c:v>1.8100611082965699</c:v>
                </c:pt>
                <c:pt idx="58">
                  <c:v>2.0249519487623107</c:v>
                </c:pt>
                <c:pt idx="59">
                  <c:v>1.3850544150269031</c:v>
                </c:pt>
                <c:pt idx="60">
                  <c:v>0.72285466873162985</c:v>
                </c:pt>
                <c:pt idx="61">
                  <c:v>0.50589067227375761</c:v>
                </c:pt>
                <c:pt idx="62">
                  <c:v>0.51618213904229804</c:v>
                </c:pt>
                <c:pt idx="63">
                  <c:v>0.39230741318183104</c:v>
                </c:pt>
                <c:pt idx="64">
                  <c:v>0.10879443481552584</c:v>
                </c:pt>
                <c:pt idx="65">
                  <c:v>-3.3807314770981076E-2</c:v>
                </c:pt>
                <c:pt idx="66">
                  <c:v>0.69168775229754587</c:v>
                </c:pt>
                <c:pt idx="67">
                  <c:v>1.2082035666857638</c:v>
                </c:pt>
                <c:pt idx="68">
                  <c:v>1.9892986353752415</c:v>
                </c:pt>
                <c:pt idx="69">
                  <c:v>1.6369268460618926</c:v>
                </c:pt>
                <c:pt idx="70">
                  <c:v>1.8070210243814278</c:v>
                </c:pt>
                <c:pt idx="71">
                  <c:v>1.3777333396942388</c:v>
                </c:pt>
                <c:pt idx="72">
                  <c:v>0.66668580599664917</c:v>
                </c:pt>
                <c:pt idx="73">
                  <c:v>-0.68357143988821911</c:v>
                </c:pt>
                <c:pt idx="74">
                  <c:v>-3.02276190471957</c:v>
                </c:pt>
                <c:pt idx="75">
                  <c:v>-5.4421505147733935</c:v>
                </c:pt>
                <c:pt idx="76">
                  <c:v>-7.5055562082389233</c:v>
                </c:pt>
                <c:pt idx="77">
                  <c:v>-10.745583840114159</c:v>
                </c:pt>
                <c:pt idx="78">
                  <c:v>-13.038110141108868</c:v>
                </c:pt>
                <c:pt idx="79">
                  <c:v>-15.491730088736093</c:v>
                </c:pt>
                <c:pt idx="80">
                  <c:v>-17.296690173223368</c:v>
                </c:pt>
                <c:pt idx="81">
                  <c:v>-18.000522479648261</c:v>
                </c:pt>
                <c:pt idx="82">
                  <c:v>-18.53771923167151</c:v>
                </c:pt>
                <c:pt idx="83">
                  <c:v>-19.294494499982125</c:v>
                </c:pt>
                <c:pt idx="84">
                  <c:v>-19.782844901832615</c:v>
                </c:pt>
                <c:pt idx="85">
                  <c:v>-19.665992723028808</c:v>
                </c:pt>
                <c:pt idx="86">
                  <c:v>-18.638866103607587</c:v>
                </c:pt>
                <c:pt idx="87">
                  <c:v>-18.429565040387768</c:v>
                </c:pt>
                <c:pt idx="88">
                  <c:v>-18.508458163596334</c:v>
                </c:pt>
                <c:pt idx="89">
                  <c:v>-19.059072769918064</c:v>
                </c:pt>
                <c:pt idx="90">
                  <c:v>-19.161589457407672</c:v>
                </c:pt>
                <c:pt idx="91">
                  <c:v>-19.104325650725865</c:v>
                </c:pt>
                <c:pt idx="92">
                  <c:v>-20.00309568667754</c:v>
                </c:pt>
                <c:pt idx="93">
                  <c:v>-21.247133608669085</c:v>
                </c:pt>
                <c:pt idx="94">
                  <c:v>-22.484229286476509</c:v>
                </c:pt>
                <c:pt idx="95">
                  <c:v>-23.568602800234174</c:v>
                </c:pt>
                <c:pt idx="96">
                  <c:v>-24.65443491462856</c:v>
                </c:pt>
                <c:pt idx="97">
                  <c:v>-24.734510921752321</c:v>
                </c:pt>
                <c:pt idx="98">
                  <c:v>-25.175040700472032</c:v>
                </c:pt>
                <c:pt idx="99">
                  <c:v>-25.010392017097541</c:v>
                </c:pt>
                <c:pt idx="100">
                  <c:v>-24.818941809085736</c:v>
                </c:pt>
                <c:pt idx="101">
                  <c:v>-24.214608177967818</c:v>
                </c:pt>
                <c:pt idx="102">
                  <c:v>-23.681614155762052</c:v>
                </c:pt>
                <c:pt idx="103">
                  <c:v>-22.678255897352159</c:v>
                </c:pt>
                <c:pt idx="104">
                  <c:v>-22.452864774591887</c:v>
                </c:pt>
                <c:pt idx="105">
                  <c:v>-22.248497593674916</c:v>
                </c:pt>
                <c:pt idx="106">
                  <c:v>-22.094022181796245</c:v>
                </c:pt>
                <c:pt idx="107">
                  <c:v>-21.740261690233321</c:v>
                </c:pt>
                <c:pt idx="108">
                  <c:v>-21.593867051162949</c:v>
                </c:pt>
                <c:pt idx="109">
                  <c:v>-21.156733819468133</c:v>
                </c:pt>
                <c:pt idx="110">
                  <c:v>-21.338050898956315</c:v>
                </c:pt>
                <c:pt idx="111">
                  <c:v>-21.995047803580778</c:v>
                </c:pt>
                <c:pt idx="112">
                  <c:v>-21.415934916374002</c:v>
                </c:pt>
                <c:pt idx="113">
                  <c:v>-21.103169169304582</c:v>
                </c:pt>
                <c:pt idx="114">
                  <c:v>-21.01729212877844</c:v>
                </c:pt>
                <c:pt idx="115">
                  <c:v>-20.581966132265332</c:v>
                </c:pt>
                <c:pt idx="116">
                  <c:v>-20.566695694982286</c:v>
                </c:pt>
                <c:pt idx="117">
                  <c:v>-20.986740121368022</c:v>
                </c:pt>
                <c:pt idx="118">
                  <c:v>-20.667539750923627</c:v>
                </c:pt>
                <c:pt idx="119">
                  <c:v>-21.513509555523331</c:v>
                </c:pt>
                <c:pt idx="120">
                  <c:v>-21.363336891958312</c:v>
                </c:pt>
                <c:pt idx="121">
                  <c:v>-21.942068411879632</c:v>
                </c:pt>
                <c:pt idx="122">
                  <c:v>-22.339485532908242</c:v>
                </c:pt>
                <c:pt idx="123">
                  <c:v>-22.804271441730219</c:v>
                </c:pt>
                <c:pt idx="124">
                  <c:v>-22.149768010628627</c:v>
                </c:pt>
                <c:pt idx="125">
                  <c:v>-22.099298642791148</c:v>
                </c:pt>
                <c:pt idx="126">
                  <c:v>-22.058744060713217</c:v>
                </c:pt>
                <c:pt idx="127">
                  <c:v>-22.680327136812519</c:v>
                </c:pt>
                <c:pt idx="128">
                  <c:v>-22.657311120215297</c:v>
                </c:pt>
                <c:pt idx="129">
                  <c:v>-22.870156895617608</c:v>
                </c:pt>
                <c:pt idx="130">
                  <c:v>-22.633780004027368</c:v>
                </c:pt>
                <c:pt idx="131">
                  <c:v>-21.947423248729795</c:v>
                </c:pt>
                <c:pt idx="132">
                  <c:v>-21.915928977630447</c:v>
                </c:pt>
                <c:pt idx="133">
                  <c:v>-21.808571865700692</c:v>
                </c:pt>
                <c:pt idx="134">
                  <c:v>-21.812614704016376</c:v>
                </c:pt>
                <c:pt idx="135">
                  <c:v>-21.675911769150471</c:v>
                </c:pt>
                <c:pt idx="136">
                  <c:v>-21.23654283737914</c:v>
                </c:pt>
                <c:pt idx="137">
                  <c:v>-20.876132590205792</c:v>
                </c:pt>
                <c:pt idx="138">
                  <c:v>-21.070007075655976</c:v>
                </c:pt>
                <c:pt idx="139">
                  <c:v>-20.825724835202021</c:v>
                </c:pt>
                <c:pt idx="140">
                  <c:v>-20.406897092638495</c:v>
                </c:pt>
                <c:pt idx="141">
                  <c:v>-20.107585514679538</c:v>
                </c:pt>
                <c:pt idx="142">
                  <c:v>-19.638612124996008</c:v>
                </c:pt>
                <c:pt idx="143">
                  <c:v>-19.746581295614597</c:v>
                </c:pt>
                <c:pt idx="144">
                  <c:v>-19.704270456605006</c:v>
                </c:pt>
                <c:pt idx="145">
                  <c:v>-19.643433645409953</c:v>
                </c:pt>
                <c:pt idx="146">
                  <c:v>-19.357018624851378</c:v>
                </c:pt>
                <c:pt idx="147">
                  <c:v>-19.354567361041255</c:v>
                </c:pt>
                <c:pt idx="148">
                  <c:v>-19.357553662567422</c:v>
                </c:pt>
                <c:pt idx="149">
                  <c:v>-19.665858555082121</c:v>
                </c:pt>
                <c:pt idx="150">
                  <c:v>-19.572245496574471</c:v>
                </c:pt>
                <c:pt idx="151">
                  <c:v>-19.376854610727019</c:v>
                </c:pt>
                <c:pt idx="152">
                  <c:v>-18.981639347856291</c:v>
                </c:pt>
                <c:pt idx="153">
                  <c:v>-18.729109614585759</c:v>
                </c:pt>
                <c:pt idx="154">
                  <c:v>-18.052564500870471</c:v>
                </c:pt>
                <c:pt idx="155">
                  <c:v>-17.166291066709267</c:v>
                </c:pt>
                <c:pt idx="156">
                  <c:v>-15.850900728088812</c:v>
                </c:pt>
                <c:pt idx="157">
                  <c:v>-14.321236843543549</c:v>
                </c:pt>
                <c:pt idx="158">
                  <c:v>-15.220953892026104</c:v>
                </c:pt>
                <c:pt idx="159">
                  <c:v>-15.548250049009491</c:v>
                </c:pt>
                <c:pt idx="160">
                  <c:v>-15.191800537739239</c:v>
                </c:pt>
                <c:pt idx="161">
                  <c:v>-14.932561955157704</c:v>
                </c:pt>
                <c:pt idx="162">
                  <c:v>-14.61196753226686</c:v>
                </c:pt>
                <c:pt idx="163">
                  <c:v>-15.056267842328108</c:v>
                </c:pt>
                <c:pt idx="164">
                  <c:v>-16.163582389904931</c:v>
                </c:pt>
                <c:pt idx="165">
                  <c:v>-14.956606386788541</c:v>
                </c:pt>
                <c:pt idx="166">
                  <c:v>-14.558585337554906</c:v>
                </c:pt>
                <c:pt idx="167">
                  <c:v>-13.921481372442985</c:v>
                </c:pt>
                <c:pt idx="168">
                  <c:v>-13.908541493560337</c:v>
                </c:pt>
                <c:pt idx="169">
                  <c:v>-14.163794756898142</c:v>
                </c:pt>
                <c:pt idx="170">
                  <c:v>-14.710793107866909</c:v>
                </c:pt>
                <c:pt idx="171">
                  <c:v>-14.176169207692388</c:v>
                </c:pt>
                <c:pt idx="172">
                  <c:v>-13.90102606793962</c:v>
                </c:pt>
                <c:pt idx="173">
                  <c:v>-13.711898961682667</c:v>
                </c:pt>
                <c:pt idx="174">
                  <c:v>-14.486428455958206</c:v>
                </c:pt>
                <c:pt idx="175">
                  <c:v>-14.626435402395803</c:v>
                </c:pt>
                <c:pt idx="176">
                  <c:v>-14.747646186910149</c:v>
                </c:pt>
                <c:pt idx="177">
                  <c:v>-14.364332439488903</c:v>
                </c:pt>
                <c:pt idx="178">
                  <c:v>-14.469504637366514</c:v>
                </c:pt>
                <c:pt idx="179">
                  <c:v>-14.454803287660718</c:v>
                </c:pt>
                <c:pt idx="180">
                  <c:v>-14.1151631852773</c:v>
                </c:pt>
                <c:pt idx="181">
                  <c:v>-13.6528152646506</c:v>
                </c:pt>
                <c:pt idx="182">
                  <c:v>-13.149693517533821</c:v>
                </c:pt>
                <c:pt idx="183">
                  <c:v>-12.394609687796224</c:v>
                </c:pt>
                <c:pt idx="184">
                  <c:v>-11.621323177530751</c:v>
                </c:pt>
                <c:pt idx="185">
                  <c:v>-11.05178381946773</c:v>
                </c:pt>
                <c:pt idx="186">
                  <c:v>-10.645951523738022</c:v>
                </c:pt>
                <c:pt idx="187">
                  <c:v>-10.595426473826539</c:v>
                </c:pt>
                <c:pt idx="188">
                  <c:v>-10.420618384740759</c:v>
                </c:pt>
                <c:pt idx="189">
                  <c:v>-10.422074439450933</c:v>
                </c:pt>
                <c:pt idx="190">
                  <c:v>-10.402604964305727</c:v>
                </c:pt>
                <c:pt idx="191">
                  <c:v>-10.197635392840727</c:v>
                </c:pt>
                <c:pt idx="192">
                  <c:v>-10.147395371962748</c:v>
                </c:pt>
                <c:pt idx="193">
                  <c:v>-9.8530058185170368</c:v>
                </c:pt>
                <c:pt idx="194">
                  <c:v>-9.2747336058521856</c:v>
                </c:pt>
                <c:pt idx="195">
                  <c:v>-8.785807856469166</c:v>
                </c:pt>
                <c:pt idx="196">
                  <c:v>-8.4626608210566676</c:v>
                </c:pt>
                <c:pt idx="197">
                  <c:v>-8.2381885624773012</c:v>
                </c:pt>
                <c:pt idx="198">
                  <c:v>-8.1100300180201561</c:v>
                </c:pt>
                <c:pt idx="199">
                  <c:v>-8.2478935695928275</c:v>
                </c:pt>
                <c:pt idx="200">
                  <c:v>-8.256919127262309</c:v>
                </c:pt>
                <c:pt idx="201">
                  <c:v>-8.6103142223722902</c:v>
                </c:pt>
                <c:pt idx="202">
                  <c:v>-8.7589568062485714</c:v>
                </c:pt>
                <c:pt idx="203">
                  <c:v>-8.6761812040760304</c:v>
                </c:pt>
                <c:pt idx="204">
                  <c:v>-8.587859137564168</c:v>
                </c:pt>
                <c:pt idx="205">
                  <c:v>-8.7038239920272478</c:v>
                </c:pt>
                <c:pt idx="206">
                  <c:v>-8.4344250783134243</c:v>
                </c:pt>
                <c:pt idx="207">
                  <c:v>-8.1637224026596193</c:v>
                </c:pt>
                <c:pt idx="208">
                  <c:v>-8.1285352037225369</c:v>
                </c:pt>
                <c:pt idx="209">
                  <c:v>-7.8323728514287216</c:v>
                </c:pt>
                <c:pt idx="210">
                  <c:v>-7.6009729262099244</c:v>
                </c:pt>
                <c:pt idx="211">
                  <c:v>-7.6602976076783778</c:v>
                </c:pt>
                <c:pt idx="212">
                  <c:v>-7.8127205903465482</c:v>
                </c:pt>
                <c:pt idx="213">
                  <c:v>-7.7149189503262274</c:v>
                </c:pt>
                <c:pt idx="214">
                  <c:v>-7.7996018349287723</c:v>
                </c:pt>
                <c:pt idx="215">
                  <c:v>-7.8627008155240903</c:v>
                </c:pt>
                <c:pt idx="216">
                  <c:v>-8.0798517755692867</c:v>
                </c:pt>
                <c:pt idx="217">
                  <c:v>-8.0052938925551871</c:v>
                </c:pt>
                <c:pt idx="218">
                  <c:v>-8.0251922240299329</c:v>
                </c:pt>
                <c:pt idx="219">
                  <c:v>-7.9615865401266648</c:v>
                </c:pt>
                <c:pt idx="220">
                  <c:v>-7.5657984869809329</c:v>
                </c:pt>
                <c:pt idx="221">
                  <c:v>-6.9852599222538547</c:v>
                </c:pt>
                <c:pt idx="222">
                  <c:v>-6.3916641905786964</c:v>
                </c:pt>
                <c:pt idx="223">
                  <c:v>-6.1360946777721788</c:v>
                </c:pt>
                <c:pt idx="224">
                  <c:v>-4.4596742924221173</c:v>
                </c:pt>
                <c:pt idx="225">
                  <c:v>-3.99266312119016</c:v>
                </c:pt>
                <c:pt idx="226">
                  <c:v>-4.074017170958327</c:v>
                </c:pt>
                <c:pt idx="227">
                  <c:v>-4.2245008371623669</c:v>
                </c:pt>
                <c:pt idx="228">
                  <c:v>-4.3836762382315593</c:v>
                </c:pt>
                <c:pt idx="229">
                  <c:v>-4.7309679145644612</c:v>
                </c:pt>
                <c:pt idx="230">
                  <c:v>-4.3486920081096523</c:v>
                </c:pt>
                <c:pt idx="231">
                  <c:v>-5.2465364135675197</c:v>
                </c:pt>
                <c:pt idx="232">
                  <c:v>-5.5954020019353639</c:v>
                </c:pt>
                <c:pt idx="233">
                  <c:v>-5.266023022453787</c:v>
                </c:pt>
                <c:pt idx="234">
                  <c:v>-5.1508938927697354</c:v>
                </c:pt>
                <c:pt idx="235">
                  <c:v>-5.165088882371812</c:v>
                </c:pt>
                <c:pt idx="236">
                  <c:v>-4.9296504410694082</c:v>
                </c:pt>
                <c:pt idx="237">
                  <c:v>-4.6922190160746302</c:v>
                </c:pt>
                <c:pt idx="238">
                  <c:v>-4.7913571369489274</c:v>
                </c:pt>
                <c:pt idx="239">
                  <c:v>-4.6112057287442259</c:v>
                </c:pt>
                <c:pt idx="240">
                  <c:v>-4.7408368650940256</c:v>
                </c:pt>
                <c:pt idx="241">
                  <c:v>-4.8979326457389165</c:v>
                </c:pt>
                <c:pt idx="242">
                  <c:v>-5.134403158956836</c:v>
                </c:pt>
                <c:pt idx="243">
                  <c:v>-4.7848495752642908</c:v>
                </c:pt>
                <c:pt idx="244">
                  <c:v>-5.0508130160044997</c:v>
                </c:pt>
                <c:pt idx="245">
                  <c:v>-5.0184790200450449</c:v>
                </c:pt>
                <c:pt idx="246">
                  <c:v>-4.5941207764111835</c:v>
                </c:pt>
                <c:pt idx="247">
                  <c:v>-4.0065079810569939</c:v>
                </c:pt>
                <c:pt idx="248">
                  <c:v>-3.8836389949251671</c:v>
                </c:pt>
                <c:pt idx="249">
                  <c:v>-3.783605392566364</c:v>
                </c:pt>
                <c:pt idx="250">
                  <c:v>-4.0981463952251733</c:v>
                </c:pt>
                <c:pt idx="251">
                  <c:v>-3.9855502510573122</c:v>
                </c:pt>
                <c:pt idx="252">
                  <c:v>-4.0069175481044059</c:v>
                </c:pt>
                <c:pt idx="253">
                  <c:v>-4.2791201084734967</c:v>
                </c:pt>
                <c:pt idx="254">
                  <c:v>-4.5193074350186286</c:v>
                </c:pt>
                <c:pt idx="255">
                  <c:v>-4.5438271875224441</c:v>
                </c:pt>
                <c:pt idx="256">
                  <c:v>-4.2206240831227975</c:v>
                </c:pt>
                <c:pt idx="257">
                  <c:v>-3.7985195717362972</c:v>
                </c:pt>
                <c:pt idx="258">
                  <c:v>-3.4825759592227095</c:v>
                </c:pt>
                <c:pt idx="259">
                  <c:v>-3.5667578819120531</c:v>
                </c:pt>
                <c:pt idx="260">
                  <c:v>-3.2812595124246848</c:v>
                </c:pt>
                <c:pt idx="261">
                  <c:v>-2.898833418153095</c:v>
                </c:pt>
                <c:pt idx="262">
                  <c:v>-2.5254982787234694</c:v>
                </c:pt>
                <c:pt idx="263">
                  <c:v>-2.7467523115844696</c:v>
                </c:pt>
                <c:pt idx="264">
                  <c:v>-2.7146334217722647</c:v>
                </c:pt>
                <c:pt idx="265">
                  <c:v>-2.7930626886680185</c:v>
                </c:pt>
                <c:pt idx="266">
                  <c:v>-2.9012914001968144</c:v>
                </c:pt>
                <c:pt idx="267">
                  <c:v>-3.4765944962136572</c:v>
                </c:pt>
                <c:pt idx="268">
                  <c:v>-4.216949042004817</c:v>
                </c:pt>
                <c:pt idx="269">
                  <c:v>-4.6617225578851516</c:v>
                </c:pt>
                <c:pt idx="270">
                  <c:v>-5.1805238830338807</c:v>
                </c:pt>
                <c:pt idx="271">
                  <c:v>-5.6518032905568472</c:v>
                </c:pt>
                <c:pt idx="272">
                  <c:v>-5.7547289925576779</c:v>
                </c:pt>
                <c:pt idx="273">
                  <c:v>-5.8735125796631138</c:v>
                </c:pt>
                <c:pt idx="274">
                  <c:v>-5.5188718155209306</c:v>
                </c:pt>
                <c:pt idx="275">
                  <c:v>-5.481238839884365</c:v>
                </c:pt>
                <c:pt idx="276">
                  <c:v>-5.4529152002172205</c:v>
                </c:pt>
                <c:pt idx="277">
                  <c:v>-5.1038138050056476</c:v>
                </c:pt>
                <c:pt idx="278">
                  <c:v>-5.2795251369492506</c:v>
                </c:pt>
                <c:pt idx="279">
                  <c:v>-5.3186702403422776</c:v>
                </c:pt>
                <c:pt idx="280">
                  <c:v>-5.2892633011806378</c:v>
                </c:pt>
                <c:pt idx="281">
                  <c:v>-5.757104867629204</c:v>
                </c:pt>
                <c:pt idx="282">
                  <c:v>-5.9501041181674106</c:v>
                </c:pt>
                <c:pt idx="283">
                  <c:v>-6.1143465441995817</c:v>
                </c:pt>
                <c:pt idx="284">
                  <c:v>-6.2297323517531202</c:v>
                </c:pt>
                <c:pt idx="285">
                  <c:v>-5.9533101783855775</c:v>
                </c:pt>
                <c:pt idx="286">
                  <c:v>-6.1230361594107503</c:v>
                </c:pt>
                <c:pt idx="287">
                  <c:v>-6.1129548167621417</c:v>
                </c:pt>
                <c:pt idx="288">
                  <c:v>-6.2610726856101673</c:v>
                </c:pt>
                <c:pt idx="289">
                  <c:v>-6.3513404215552098</c:v>
                </c:pt>
                <c:pt idx="290">
                  <c:v>-6.5433021768461561</c:v>
                </c:pt>
                <c:pt idx="291">
                  <c:v>-6.8221167117441919</c:v>
                </c:pt>
                <c:pt idx="292">
                  <c:v>-7.0607098008019546</c:v>
                </c:pt>
                <c:pt idx="293">
                  <c:v>-7.2171121198806292</c:v>
                </c:pt>
                <c:pt idx="294">
                  <c:v>-6.8581672747411675</c:v>
                </c:pt>
                <c:pt idx="295">
                  <c:v>-6.7131961229440265</c:v>
                </c:pt>
                <c:pt idx="296">
                  <c:v>-6.4106717777165487</c:v>
                </c:pt>
                <c:pt idx="297">
                  <c:v>-6.0433904048653515</c:v>
                </c:pt>
                <c:pt idx="298">
                  <c:v>-5.5893231627293574</c:v>
                </c:pt>
                <c:pt idx="299">
                  <c:v>-5.5676207842343768</c:v>
                </c:pt>
                <c:pt idx="300">
                  <c:v>-5.9772352433011591</c:v>
                </c:pt>
                <c:pt idx="301">
                  <c:v>-6.7191957676605876</c:v>
                </c:pt>
                <c:pt idx="302">
                  <c:v>-6.2376815345236878</c:v>
                </c:pt>
                <c:pt idx="303">
                  <c:v>-5.954750315507316</c:v>
                </c:pt>
                <c:pt idx="304">
                  <c:v>-6.0561894624578292</c:v>
                </c:pt>
                <c:pt idx="305">
                  <c:v>-5.7409961630917357</c:v>
                </c:pt>
                <c:pt idx="306">
                  <c:v>-5.2319206085747449</c:v>
                </c:pt>
                <c:pt idx="307">
                  <c:v>-4.464137733379153</c:v>
                </c:pt>
                <c:pt idx="308">
                  <c:v>-4.1188639529102149</c:v>
                </c:pt>
                <c:pt idx="309">
                  <c:v>-4.7087855331446571</c:v>
                </c:pt>
                <c:pt idx="310">
                  <c:v>-5.1168014116187317</c:v>
                </c:pt>
                <c:pt idx="311">
                  <c:v>-5.4451905822293325</c:v>
                </c:pt>
                <c:pt idx="312">
                  <c:v>-6.0131501853619032</c:v>
                </c:pt>
                <c:pt idx="313">
                  <c:v>-6.2205358194747413</c:v>
                </c:pt>
                <c:pt idx="314">
                  <c:v>-7.4207467867348047</c:v>
                </c:pt>
                <c:pt idx="315">
                  <c:v>-8.6539747610799029</c:v>
                </c:pt>
                <c:pt idx="316">
                  <c:v>-8.6620088374384157</c:v>
                </c:pt>
                <c:pt idx="317">
                  <c:v>-9.0369361507615764</c:v>
                </c:pt>
                <c:pt idx="318">
                  <c:v>-9.1933243328407706</c:v>
                </c:pt>
                <c:pt idx="319">
                  <c:v>-9.7451857659796168</c:v>
                </c:pt>
                <c:pt idx="320">
                  <c:v>-10.546639543668599</c:v>
                </c:pt>
                <c:pt idx="321">
                  <c:v>-11.055036916835345</c:v>
                </c:pt>
                <c:pt idx="322">
                  <c:v>-11.093570587717725</c:v>
                </c:pt>
                <c:pt idx="323">
                  <c:v>-11.39132801449095</c:v>
                </c:pt>
                <c:pt idx="324">
                  <c:v>-11.294925070956641</c:v>
                </c:pt>
                <c:pt idx="325">
                  <c:v>-10.684936392775851</c:v>
                </c:pt>
                <c:pt idx="326">
                  <c:v>-9.6474747234179752</c:v>
                </c:pt>
                <c:pt idx="327">
                  <c:v>-8.2363896481592995</c:v>
                </c:pt>
                <c:pt idx="328">
                  <c:v>-7.3600860952129921</c:v>
                </c:pt>
                <c:pt idx="329">
                  <c:v>-7.1896156750649585</c:v>
                </c:pt>
                <c:pt idx="330">
                  <c:v>-7.7496891905687715</c:v>
                </c:pt>
                <c:pt idx="331">
                  <c:v>-8.2697493398374888</c:v>
                </c:pt>
                <c:pt idx="332">
                  <c:v>-8.5019087143468823</c:v>
                </c:pt>
                <c:pt idx="333">
                  <c:v>-8.6064440711167549</c:v>
                </c:pt>
                <c:pt idx="334">
                  <c:v>-9.0266973916491153</c:v>
                </c:pt>
                <c:pt idx="335">
                  <c:v>-8.6882115125262551</c:v>
                </c:pt>
                <c:pt idx="336">
                  <c:v>-7.9698039177515705</c:v>
                </c:pt>
                <c:pt idx="337">
                  <c:v>-7.6072101393385783</c:v>
                </c:pt>
                <c:pt idx="338">
                  <c:v>-7.3928241463130577</c:v>
                </c:pt>
                <c:pt idx="339">
                  <c:v>-6.9649985274076061</c:v>
                </c:pt>
                <c:pt idx="340">
                  <c:v>-7.1010015344561381</c:v>
                </c:pt>
                <c:pt idx="341">
                  <c:v>-7.5147952169790164</c:v>
                </c:pt>
                <c:pt idx="342">
                  <c:v>-7.8389571986837199</c:v>
                </c:pt>
                <c:pt idx="343">
                  <c:v>-7.7821240346277483</c:v>
                </c:pt>
                <c:pt idx="344">
                  <c:v>-6.692056810057629</c:v>
                </c:pt>
                <c:pt idx="345">
                  <c:v>-5.4387376572602451</c:v>
                </c:pt>
                <c:pt idx="346">
                  <c:v>-5.617898935232069</c:v>
                </c:pt>
                <c:pt idx="347">
                  <c:v>-5.2956534532787884</c:v>
                </c:pt>
                <c:pt idx="348">
                  <c:v>-4.7311533294440071</c:v>
                </c:pt>
                <c:pt idx="349">
                  <c:v>-3.7467644336653088</c:v>
                </c:pt>
                <c:pt idx="350">
                  <c:v>-3.1062045587414251</c:v>
                </c:pt>
                <c:pt idx="351">
                  <c:v>-2.5640624218819932</c:v>
                </c:pt>
                <c:pt idx="352">
                  <c:v>-2.1788972882839603</c:v>
                </c:pt>
                <c:pt idx="353">
                  <c:v>-1.3578498224887983</c:v>
                </c:pt>
                <c:pt idx="354">
                  <c:v>-1.1407328123321905</c:v>
                </c:pt>
                <c:pt idx="355">
                  <c:v>-1.8068431299019341</c:v>
                </c:pt>
                <c:pt idx="356">
                  <c:v>-1.3477317571004019</c:v>
                </c:pt>
                <c:pt idx="357">
                  <c:v>-0.20768095936794648</c:v>
                </c:pt>
                <c:pt idx="358">
                  <c:v>-0.6519935722034883</c:v>
                </c:pt>
                <c:pt idx="359">
                  <c:v>-0.5079298309973056</c:v>
                </c:pt>
                <c:pt idx="360">
                  <c:v>-0.58341738888165195</c:v>
                </c:pt>
                <c:pt idx="361">
                  <c:v>-0.76857248314887716</c:v>
                </c:pt>
                <c:pt idx="362">
                  <c:v>-2.0485592172511056</c:v>
                </c:pt>
                <c:pt idx="363">
                  <c:v>-3.7303561911894962</c:v>
                </c:pt>
                <c:pt idx="364">
                  <c:v>-5.3733853915765639</c:v>
                </c:pt>
                <c:pt idx="365">
                  <c:v>-5.2310697382710032</c:v>
                </c:pt>
                <c:pt idx="366">
                  <c:v>-5.875656250592832</c:v>
                </c:pt>
                <c:pt idx="367">
                  <c:v>-6.5803742696867378</c:v>
                </c:pt>
                <c:pt idx="368">
                  <c:v>-7.0171755415604853</c:v>
                </c:pt>
                <c:pt idx="369">
                  <c:v>-5.039979571473892</c:v>
                </c:pt>
                <c:pt idx="370">
                  <c:v>-4.4259252167249246</c:v>
                </c:pt>
                <c:pt idx="371">
                  <c:v>-4.5901042326637675</c:v>
                </c:pt>
                <c:pt idx="372">
                  <c:v>-4.5406119529179882</c:v>
                </c:pt>
                <c:pt idx="373">
                  <c:v>-4.3159709773970132</c:v>
                </c:pt>
                <c:pt idx="374">
                  <c:v>-3.8164828898885577</c:v>
                </c:pt>
                <c:pt idx="375">
                  <c:v>-3.0246101781792172</c:v>
                </c:pt>
                <c:pt idx="376">
                  <c:v>-3.9229277626176193</c:v>
                </c:pt>
                <c:pt idx="377">
                  <c:v>-4.4392608540688201</c:v>
                </c:pt>
                <c:pt idx="378">
                  <c:v>-4.6198519109653304</c:v>
                </c:pt>
                <c:pt idx="379">
                  <c:v>-5.3597244182194155</c:v>
                </c:pt>
                <c:pt idx="380">
                  <c:v>-6.534444127978924</c:v>
                </c:pt>
                <c:pt idx="381">
                  <c:v>-8.039871358161502</c:v>
                </c:pt>
                <c:pt idx="382">
                  <c:v>-9.6813698637820824</c:v>
                </c:pt>
                <c:pt idx="383">
                  <c:v>-10.000697676990951</c:v>
                </c:pt>
                <c:pt idx="384">
                  <c:v>-10.397665546758047</c:v>
                </c:pt>
                <c:pt idx="385">
                  <c:v>-10.879505029026292</c:v>
                </c:pt>
                <c:pt idx="386">
                  <c:v>-10.932737495180078</c:v>
                </c:pt>
                <c:pt idx="387">
                  <c:v>-11.234322851021792</c:v>
                </c:pt>
                <c:pt idx="388">
                  <c:v>-10.858443395723372</c:v>
                </c:pt>
                <c:pt idx="389">
                  <c:v>-10.284370103821521</c:v>
                </c:pt>
                <c:pt idx="390">
                  <c:v>-10.153241359457137</c:v>
                </c:pt>
                <c:pt idx="391">
                  <c:v>-10.060939355573021</c:v>
                </c:pt>
                <c:pt idx="392">
                  <c:v>-10.477467116839478</c:v>
                </c:pt>
                <c:pt idx="393">
                  <c:v>-10.52094628793205</c:v>
                </c:pt>
                <c:pt idx="394">
                  <c:v>-10.006694035715599</c:v>
                </c:pt>
                <c:pt idx="395">
                  <c:v>-10.228106902994941</c:v>
                </c:pt>
                <c:pt idx="396">
                  <c:v>-10.370481034645028</c:v>
                </c:pt>
                <c:pt idx="397">
                  <c:v>-9.973131729115952</c:v>
                </c:pt>
                <c:pt idx="398">
                  <c:v>-9.5716863432425328</c:v>
                </c:pt>
                <c:pt idx="399">
                  <c:v>-8.2701945693325118</c:v>
                </c:pt>
                <c:pt idx="400">
                  <c:v>-8.0197382303711091</c:v>
                </c:pt>
                <c:pt idx="401">
                  <c:v>-7.7346721866199735</c:v>
                </c:pt>
                <c:pt idx="402">
                  <c:v>-7.3912481284084501</c:v>
                </c:pt>
                <c:pt idx="403">
                  <c:v>-7.2799583026987031</c:v>
                </c:pt>
                <c:pt idx="404">
                  <c:v>-7.3406887996458607</c:v>
                </c:pt>
                <c:pt idx="405">
                  <c:v>-7.3863464345065228</c:v>
                </c:pt>
                <c:pt idx="406">
                  <c:v>-8.3406772020891093</c:v>
                </c:pt>
                <c:pt idx="407">
                  <c:v>-7.8686652560933412</c:v>
                </c:pt>
                <c:pt idx="408">
                  <c:v>-6.3191702423251455</c:v>
                </c:pt>
                <c:pt idx="409">
                  <c:v>-5.9319572000200909</c:v>
                </c:pt>
                <c:pt idx="410">
                  <c:v>-5.768234699851555</c:v>
                </c:pt>
                <c:pt idx="411">
                  <c:v>-5.5529494461329332</c:v>
                </c:pt>
                <c:pt idx="412">
                  <c:v>-5.0099211792401563</c:v>
                </c:pt>
                <c:pt idx="413">
                  <c:v>-4.45697766369116</c:v>
                </c:pt>
                <c:pt idx="414">
                  <c:v>-4.5817168974231226</c:v>
                </c:pt>
                <c:pt idx="415">
                  <c:v>-5.6225920409433803</c:v>
                </c:pt>
                <c:pt idx="416">
                  <c:v>-5.9966656549058346</c:v>
                </c:pt>
                <c:pt idx="417">
                  <c:v>-6.2278768471036354</c:v>
                </c:pt>
                <c:pt idx="418">
                  <c:v>-6.5421992903478072</c:v>
                </c:pt>
                <c:pt idx="419">
                  <c:v>-6.6113516051446384</c:v>
                </c:pt>
                <c:pt idx="420">
                  <c:v>-7.2704323090220937</c:v>
                </c:pt>
                <c:pt idx="421">
                  <c:v>-7.8692290124781819</c:v>
                </c:pt>
                <c:pt idx="422">
                  <c:v>-8.5698058547254359</c:v>
                </c:pt>
                <c:pt idx="423">
                  <c:v>-8.9475460212409494</c:v>
                </c:pt>
                <c:pt idx="424">
                  <c:v>-9.0870061631751344</c:v>
                </c:pt>
                <c:pt idx="425">
                  <c:v>-9.2558753715851481</c:v>
                </c:pt>
                <c:pt idx="426">
                  <c:v>-10.140880710055784</c:v>
                </c:pt>
                <c:pt idx="427">
                  <c:v>-10.30428585502861</c:v>
                </c:pt>
                <c:pt idx="428">
                  <c:v>-10.690841925776114</c:v>
                </c:pt>
                <c:pt idx="429">
                  <c:v>-10.799117076141878</c:v>
                </c:pt>
                <c:pt idx="430">
                  <c:v>-10.770581023048793</c:v>
                </c:pt>
                <c:pt idx="431">
                  <c:v>-11.05445620351543</c:v>
                </c:pt>
                <c:pt idx="432">
                  <c:v>-11.540945577295449</c:v>
                </c:pt>
                <c:pt idx="433">
                  <c:v>-11.167589933746969</c:v>
                </c:pt>
                <c:pt idx="434">
                  <c:v>-10.754395308302437</c:v>
                </c:pt>
                <c:pt idx="435">
                  <c:v>-10.328083522709253</c:v>
                </c:pt>
                <c:pt idx="436">
                  <c:v>-9.9317309001178113</c:v>
                </c:pt>
                <c:pt idx="437">
                  <c:v>-9.151888046185265</c:v>
                </c:pt>
                <c:pt idx="438">
                  <c:v>-8.0247867062871627</c:v>
                </c:pt>
                <c:pt idx="439">
                  <c:v>-5.1014498830988444</c:v>
                </c:pt>
                <c:pt idx="440">
                  <c:v>-2.5317181040527936</c:v>
                </c:pt>
                <c:pt idx="441">
                  <c:v>0.69622264294922687</c:v>
                </c:pt>
                <c:pt idx="442">
                  <c:v>3.5452865851335185</c:v>
                </c:pt>
                <c:pt idx="443">
                  <c:v>7.0932087797361527</c:v>
                </c:pt>
                <c:pt idx="444">
                  <c:v>11.538658991819901</c:v>
                </c:pt>
                <c:pt idx="445">
                  <c:v>15.163374049032184</c:v>
                </c:pt>
                <c:pt idx="446">
                  <c:v>17.08747759257685</c:v>
                </c:pt>
                <c:pt idx="447">
                  <c:v>17.886700584938474</c:v>
                </c:pt>
                <c:pt idx="448">
                  <c:v>19.388299328643477</c:v>
                </c:pt>
                <c:pt idx="449">
                  <c:v>20.719052467627169</c:v>
                </c:pt>
                <c:pt idx="450">
                  <c:v>21.51663770315</c:v>
                </c:pt>
                <c:pt idx="451">
                  <c:v>18.857380193673954</c:v>
                </c:pt>
                <c:pt idx="452">
                  <c:v>18.066908194507587</c:v>
                </c:pt>
                <c:pt idx="453">
                  <c:v>16.486297332393864</c:v>
                </c:pt>
                <c:pt idx="454">
                  <c:v>17.306198137583799</c:v>
                </c:pt>
                <c:pt idx="455">
                  <c:v>16.673460093606995</c:v>
                </c:pt>
                <c:pt idx="456">
                  <c:v>15.892530822457461</c:v>
                </c:pt>
                <c:pt idx="457">
                  <c:v>16.166703521728564</c:v>
                </c:pt>
                <c:pt idx="458">
                  <c:v>18.062910576324892</c:v>
                </c:pt>
                <c:pt idx="459">
                  <c:v>20.227158075836257</c:v>
                </c:pt>
                <c:pt idx="460">
                  <c:v>23.001537533524647</c:v>
                </c:pt>
                <c:pt idx="461">
                  <c:v>25.237616467200155</c:v>
                </c:pt>
                <c:pt idx="462">
                  <c:v>25.822449571358526</c:v>
                </c:pt>
                <c:pt idx="463">
                  <c:v>27.897715023096215</c:v>
                </c:pt>
                <c:pt idx="464">
                  <c:v>29.217052737474265</c:v>
                </c:pt>
                <c:pt idx="465">
                  <c:v>28.926960709424957</c:v>
                </c:pt>
                <c:pt idx="466">
                  <c:v>27.985699328109813</c:v>
                </c:pt>
                <c:pt idx="467">
                  <c:v>26.352491430185115</c:v>
                </c:pt>
                <c:pt idx="468">
                  <c:v>24.140710623643322</c:v>
                </c:pt>
                <c:pt idx="469">
                  <c:v>24.026809061330571</c:v>
                </c:pt>
                <c:pt idx="470">
                  <c:v>22.927852206223584</c:v>
                </c:pt>
                <c:pt idx="471">
                  <c:v>20.947593754098481</c:v>
                </c:pt>
                <c:pt idx="472">
                  <c:v>20.721416163912767</c:v>
                </c:pt>
                <c:pt idx="473">
                  <c:v>21.349331079520869</c:v>
                </c:pt>
                <c:pt idx="474">
                  <c:v>21.615396451993092</c:v>
                </c:pt>
                <c:pt idx="475">
                  <c:v>22.162836809758812</c:v>
                </c:pt>
                <c:pt idx="476">
                  <c:v>22.167234131960498</c:v>
                </c:pt>
                <c:pt idx="477">
                  <c:v>22.704073139802777</c:v>
                </c:pt>
                <c:pt idx="478">
                  <c:v>23.228192244716535</c:v>
                </c:pt>
                <c:pt idx="479">
                  <c:v>23.956723345738791</c:v>
                </c:pt>
                <c:pt idx="480">
                  <c:v>22.765659821008562</c:v>
                </c:pt>
                <c:pt idx="481">
                  <c:v>22.973924262346397</c:v>
                </c:pt>
                <c:pt idx="482">
                  <c:v>24.364219165292191</c:v>
                </c:pt>
                <c:pt idx="483">
                  <c:v>25.733725964118118</c:v>
                </c:pt>
                <c:pt idx="484">
                  <c:v>26.577180909935674</c:v>
                </c:pt>
                <c:pt idx="485">
                  <c:v>25.816808059554429</c:v>
                </c:pt>
                <c:pt idx="486">
                  <c:v>26.064843558044622</c:v>
                </c:pt>
                <c:pt idx="487">
                  <c:v>25.934965329422806</c:v>
                </c:pt>
                <c:pt idx="488">
                  <c:v>26.241380620710618</c:v>
                </c:pt>
                <c:pt idx="489">
                  <c:v>24.222490922984459</c:v>
                </c:pt>
                <c:pt idx="490">
                  <c:v>24.382062043032253</c:v>
                </c:pt>
                <c:pt idx="491">
                  <c:v>25.130148280766203</c:v>
                </c:pt>
                <c:pt idx="492">
                  <c:v>25.570635781941771</c:v>
                </c:pt>
                <c:pt idx="493">
                  <c:v>25.257220638083151</c:v>
                </c:pt>
                <c:pt idx="494">
                  <c:v>25.453063877141251</c:v>
                </c:pt>
                <c:pt idx="495">
                  <c:v>25.388493233302224</c:v>
                </c:pt>
                <c:pt idx="496">
                  <c:v>26.745239492670994</c:v>
                </c:pt>
                <c:pt idx="497">
                  <c:v>26.964283285754686</c:v>
                </c:pt>
                <c:pt idx="498">
                  <c:v>26.498119518660729</c:v>
                </c:pt>
                <c:pt idx="499">
                  <c:v>26.938550569303718</c:v>
                </c:pt>
                <c:pt idx="500">
                  <c:v>26.720654445165337</c:v>
                </c:pt>
                <c:pt idx="501">
                  <c:v>26.226401624392786</c:v>
                </c:pt>
                <c:pt idx="502">
                  <c:v>25.501886098987644</c:v>
                </c:pt>
                <c:pt idx="503">
                  <c:v>24.7632782783501</c:v>
                </c:pt>
                <c:pt idx="504">
                  <c:v>22.946098742662375</c:v>
                </c:pt>
                <c:pt idx="505">
                  <c:v>22.054265774651981</c:v>
                </c:pt>
                <c:pt idx="506">
                  <c:v>21.226761170792233</c:v>
                </c:pt>
                <c:pt idx="507">
                  <c:v>20.777168565787672</c:v>
                </c:pt>
                <c:pt idx="508">
                  <c:v>20.930633529253051</c:v>
                </c:pt>
                <c:pt idx="509">
                  <c:v>20.714468125005755</c:v>
                </c:pt>
                <c:pt idx="510">
                  <c:v>19.629095701551261</c:v>
                </c:pt>
                <c:pt idx="511">
                  <c:v>19.921192156474454</c:v>
                </c:pt>
                <c:pt idx="512">
                  <c:v>20.299882203738473</c:v>
                </c:pt>
                <c:pt idx="513">
                  <c:v>20.826004608324215</c:v>
                </c:pt>
                <c:pt idx="514">
                  <c:v>21.55161834727863</c:v>
                </c:pt>
                <c:pt idx="515">
                  <c:v>19.749443314374066</c:v>
                </c:pt>
                <c:pt idx="516">
                  <c:v>18.804018234499257</c:v>
                </c:pt>
                <c:pt idx="517">
                  <c:v>18.329619252629467</c:v>
                </c:pt>
                <c:pt idx="518">
                  <c:v>17.854312727178193</c:v>
                </c:pt>
                <c:pt idx="519">
                  <c:v>16.150497802221736</c:v>
                </c:pt>
                <c:pt idx="520">
                  <c:v>14.523016617701307</c:v>
                </c:pt>
                <c:pt idx="521">
                  <c:v>13.11806650266595</c:v>
                </c:pt>
                <c:pt idx="522">
                  <c:v>13.729325550838279</c:v>
                </c:pt>
                <c:pt idx="523">
                  <c:v>15.593253327456646</c:v>
                </c:pt>
                <c:pt idx="524">
                  <c:v>15.713478621840489</c:v>
                </c:pt>
                <c:pt idx="525">
                  <c:v>16.951331154398023</c:v>
                </c:pt>
                <c:pt idx="526">
                  <c:v>17.849934008032704</c:v>
                </c:pt>
                <c:pt idx="527">
                  <c:v>17.717751603357698</c:v>
                </c:pt>
                <c:pt idx="528">
                  <c:v>17.74999349846544</c:v>
                </c:pt>
                <c:pt idx="529">
                  <c:v>18.254766623933765</c:v>
                </c:pt>
                <c:pt idx="530">
                  <c:v>16.407680833293249</c:v>
                </c:pt>
                <c:pt idx="531">
                  <c:v>15.799597909407535</c:v>
                </c:pt>
                <c:pt idx="532">
                  <c:v>13.882915941725416</c:v>
                </c:pt>
                <c:pt idx="533">
                  <c:v>12.828502139791826</c:v>
                </c:pt>
                <c:pt idx="534">
                  <c:v>13.251099167830743</c:v>
                </c:pt>
                <c:pt idx="535">
                  <c:v>13.260721190058268</c:v>
                </c:pt>
                <c:pt idx="536">
                  <c:v>12.694949854760937</c:v>
                </c:pt>
                <c:pt idx="537">
                  <c:v>12.807316208154797</c:v>
                </c:pt>
                <c:pt idx="538">
                  <c:v>13.072788688577329</c:v>
                </c:pt>
                <c:pt idx="539">
                  <c:v>13.140257523051114</c:v>
                </c:pt>
                <c:pt idx="540">
                  <c:v>13.222872397091749</c:v>
                </c:pt>
                <c:pt idx="541">
                  <c:v>13.161771025808187</c:v>
                </c:pt>
                <c:pt idx="542">
                  <c:v>12.97719718040446</c:v>
                </c:pt>
                <c:pt idx="543">
                  <c:v>13.074700760385374</c:v>
                </c:pt>
                <c:pt idx="544">
                  <c:v>13.546890460443183</c:v>
                </c:pt>
                <c:pt idx="545">
                  <c:v>13.218999787442581</c:v>
                </c:pt>
                <c:pt idx="546">
                  <c:v>13.29168496214958</c:v>
                </c:pt>
                <c:pt idx="547">
                  <c:v>12.550057851654717</c:v>
                </c:pt>
                <c:pt idx="548">
                  <c:v>12.23864521860032</c:v>
                </c:pt>
                <c:pt idx="549">
                  <c:v>11.16949112371239</c:v>
                </c:pt>
                <c:pt idx="550">
                  <c:v>10.196494186831274</c:v>
                </c:pt>
                <c:pt idx="551">
                  <c:v>9.544737602937845</c:v>
                </c:pt>
                <c:pt idx="552">
                  <c:v>9.0967233992254268</c:v>
                </c:pt>
                <c:pt idx="553">
                  <c:v>8.1190258075234798</c:v>
                </c:pt>
                <c:pt idx="554">
                  <c:v>7.6298345286983231</c:v>
                </c:pt>
                <c:pt idx="555">
                  <c:v>6.7105978839444989</c:v>
                </c:pt>
                <c:pt idx="556">
                  <c:v>6.2750518507757507</c:v>
                </c:pt>
                <c:pt idx="557">
                  <c:v>6.0772186610725853</c:v>
                </c:pt>
                <c:pt idx="558">
                  <c:v>5.832596583584726</c:v>
                </c:pt>
                <c:pt idx="559">
                  <c:v>4.9492702696580446</c:v>
                </c:pt>
                <c:pt idx="560">
                  <c:v>3.4592105473198589</c:v>
                </c:pt>
                <c:pt idx="561">
                  <c:v>2.8958986713951211</c:v>
                </c:pt>
                <c:pt idx="562">
                  <c:v>2.6937335608420758</c:v>
                </c:pt>
                <c:pt idx="563">
                  <c:v>2.8053756994979664</c:v>
                </c:pt>
                <c:pt idx="564">
                  <c:v>2.7986848572337766</c:v>
                </c:pt>
                <c:pt idx="565">
                  <c:v>1.8620747719379374</c:v>
                </c:pt>
                <c:pt idx="566">
                  <c:v>2.0114667672221094</c:v>
                </c:pt>
                <c:pt idx="567">
                  <c:v>2.4685598773928255</c:v>
                </c:pt>
                <c:pt idx="568">
                  <c:v>2.2534463862654208</c:v>
                </c:pt>
                <c:pt idx="569">
                  <c:v>2.0391216725540855</c:v>
                </c:pt>
                <c:pt idx="570">
                  <c:v>2.2256377007953785</c:v>
                </c:pt>
                <c:pt idx="571">
                  <c:v>2.1458475589768691</c:v>
                </c:pt>
                <c:pt idx="572">
                  <c:v>2.0719823801536559</c:v>
                </c:pt>
                <c:pt idx="573">
                  <c:v>2.5552976445685265</c:v>
                </c:pt>
                <c:pt idx="574">
                  <c:v>3.7199928861906679</c:v>
                </c:pt>
                <c:pt idx="575">
                  <c:v>3.6211719435098226</c:v>
                </c:pt>
                <c:pt idx="576">
                  <c:v>3.5336546107200748</c:v>
                </c:pt>
                <c:pt idx="577">
                  <c:v>3.3938372084165875</c:v>
                </c:pt>
                <c:pt idx="578">
                  <c:v>3.6746455682814849</c:v>
                </c:pt>
                <c:pt idx="579">
                  <c:v>3.8500951567295649</c:v>
                </c:pt>
                <c:pt idx="580">
                  <c:v>4.0015070245939119</c:v>
                </c:pt>
                <c:pt idx="581">
                  <c:v>3.5273701672612772</c:v>
                </c:pt>
                <c:pt idx="582">
                  <c:v>4.3290350545251597</c:v>
                </c:pt>
                <c:pt idx="583">
                  <c:v>4.6100461861612372</c:v>
                </c:pt>
                <c:pt idx="584">
                  <c:v>4.7762752993429336</c:v>
                </c:pt>
                <c:pt idx="585">
                  <c:v>4.5309160361094722</c:v>
                </c:pt>
                <c:pt idx="586">
                  <c:v>4.5064347665714548</c:v>
                </c:pt>
                <c:pt idx="587">
                  <c:v>4.8538854839126264</c:v>
                </c:pt>
                <c:pt idx="588">
                  <c:v>5.6587102345828901</c:v>
                </c:pt>
                <c:pt idx="589">
                  <c:v>4.5848044357308479</c:v>
                </c:pt>
                <c:pt idx="590">
                  <c:v>4.3755849674548655</c:v>
                </c:pt>
                <c:pt idx="591">
                  <c:v>4.2783040988842567</c:v>
                </c:pt>
                <c:pt idx="592">
                  <c:v>4.6319639787943236</c:v>
                </c:pt>
                <c:pt idx="593">
                  <c:v>4.5843736011780276</c:v>
                </c:pt>
                <c:pt idx="594">
                  <c:v>4.9144011109478329</c:v>
                </c:pt>
                <c:pt idx="595">
                  <c:v>4.4934981245220067</c:v>
                </c:pt>
                <c:pt idx="596">
                  <c:v>4.7076120875998075</c:v>
                </c:pt>
                <c:pt idx="597">
                  <c:v>4.7141593617053124</c:v>
                </c:pt>
                <c:pt idx="598">
                  <c:v>4.6765408012325267</c:v>
                </c:pt>
                <c:pt idx="599">
                  <c:v>3.8542963002906854</c:v>
                </c:pt>
                <c:pt idx="600">
                  <c:v>3.4790202108645185</c:v>
                </c:pt>
                <c:pt idx="601">
                  <c:v>2.5078885935762156</c:v>
                </c:pt>
                <c:pt idx="602">
                  <c:v>1.8905906408300908</c:v>
                </c:pt>
                <c:pt idx="603">
                  <c:v>1.8490677395502477</c:v>
                </c:pt>
                <c:pt idx="604">
                  <c:v>1.9451500589677917</c:v>
                </c:pt>
                <c:pt idx="605">
                  <c:v>1.8441560013641813</c:v>
                </c:pt>
                <c:pt idx="606">
                  <c:v>2.2254062184744225</c:v>
                </c:pt>
                <c:pt idx="607">
                  <c:v>2.3738901827027044</c:v>
                </c:pt>
                <c:pt idx="608">
                  <c:v>1.9923389944044021</c:v>
                </c:pt>
                <c:pt idx="609">
                  <c:v>2.225680670966447</c:v>
                </c:pt>
                <c:pt idx="610">
                  <c:v>2.4528212110389567</c:v>
                </c:pt>
                <c:pt idx="611">
                  <c:v>2.2734532176069329</c:v>
                </c:pt>
                <c:pt idx="612">
                  <c:v>2.2424834093583206</c:v>
                </c:pt>
                <c:pt idx="613">
                  <c:v>2.3825873599407714</c:v>
                </c:pt>
                <c:pt idx="614">
                  <c:v>2.4638115434889269</c:v>
                </c:pt>
                <c:pt idx="615">
                  <c:v>2.9946263148745254</c:v>
                </c:pt>
                <c:pt idx="616">
                  <c:v>3.0640338906537972</c:v>
                </c:pt>
                <c:pt idx="617">
                  <c:v>2.7153563857497898</c:v>
                </c:pt>
                <c:pt idx="618">
                  <c:v>2.6758791859513771</c:v>
                </c:pt>
                <c:pt idx="619">
                  <c:v>2.3955337858121868</c:v>
                </c:pt>
                <c:pt idx="620">
                  <c:v>2.0033224491914923</c:v>
                </c:pt>
                <c:pt idx="621">
                  <c:v>2.099568001902568</c:v>
                </c:pt>
                <c:pt idx="622">
                  <c:v>1.788118621009041</c:v>
                </c:pt>
                <c:pt idx="623">
                  <c:v>1.7955434142176034</c:v>
                </c:pt>
                <c:pt idx="624">
                  <c:v>2.8881621215795477</c:v>
                </c:pt>
                <c:pt idx="625">
                  <c:v>3.3146811621522017</c:v>
                </c:pt>
                <c:pt idx="626">
                  <c:v>3.7569490095524998</c:v>
                </c:pt>
                <c:pt idx="627">
                  <c:v>3.872359223716122</c:v>
                </c:pt>
                <c:pt idx="628">
                  <c:v>4.035904179065013</c:v>
                </c:pt>
                <c:pt idx="629">
                  <c:v>4.1499157436008103</c:v>
                </c:pt>
                <c:pt idx="630">
                  <c:v>3.7528552812257385</c:v>
                </c:pt>
                <c:pt idx="631">
                  <c:v>3.0117890590460692</c:v>
                </c:pt>
                <c:pt idx="632">
                  <c:v>3.0253990817537253</c:v>
                </c:pt>
                <c:pt idx="633">
                  <c:v>2.9859158216112354</c:v>
                </c:pt>
                <c:pt idx="634">
                  <c:v>2.9201795391829433</c:v>
                </c:pt>
                <c:pt idx="635">
                  <c:v>3.0629839744793825</c:v>
                </c:pt>
                <c:pt idx="636">
                  <c:v>3.2844181274956883</c:v>
                </c:pt>
                <c:pt idx="637">
                  <c:v>2.8424374564339461</c:v>
                </c:pt>
                <c:pt idx="638">
                  <c:v>2.0620848104424616</c:v>
                </c:pt>
                <c:pt idx="639">
                  <c:v>2.2462042703664955</c:v>
                </c:pt>
                <c:pt idx="640">
                  <c:v>2.0253780198065088</c:v>
                </c:pt>
                <c:pt idx="641">
                  <c:v>2.1261481673889198</c:v>
                </c:pt>
                <c:pt idx="642">
                  <c:v>1.6819962959818309</c:v>
                </c:pt>
                <c:pt idx="643">
                  <c:v>1.4587449126179348</c:v>
                </c:pt>
                <c:pt idx="644">
                  <c:v>1.6414031204274033</c:v>
                </c:pt>
                <c:pt idx="645">
                  <c:v>2.0479366314946938</c:v>
                </c:pt>
                <c:pt idx="646">
                  <c:v>1.6310718167361722</c:v>
                </c:pt>
                <c:pt idx="647">
                  <c:v>1.8139099243193735</c:v>
                </c:pt>
                <c:pt idx="648">
                  <c:v>1.7367154195426711</c:v>
                </c:pt>
                <c:pt idx="649">
                  <c:v>1.5487811973490095</c:v>
                </c:pt>
                <c:pt idx="650">
                  <c:v>1.4733911408582341</c:v>
                </c:pt>
                <c:pt idx="651">
                  <c:v>1.8890471681488656</c:v>
                </c:pt>
                <c:pt idx="652">
                  <c:v>1.5021673834536589</c:v>
                </c:pt>
                <c:pt idx="653">
                  <c:v>1.3934425927418599</c:v>
                </c:pt>
                <c:pt idx="654">
                  <c:v>0.9673901894793584</c:v>
                </c:pt>
                <c:pt idx="655">
                  <c:v>0.36228988943984364</c:v>
                </c:pt>
                <c:pt idx="656">
                  <c:v>0.78899410606153864</c:v>
                </c:pt>
                <c:pt idx="657">
                  <c:v>0.69551221816455866</c:v>
                </c:pt>
                <c:pt idx="658">
                  <c:v>0.63944968077679787</c:v>
                </c:pt>
                <c:pt idx="659">
                  <c:v>7.4784830951499154E-2</c:v>
                </c:pt>
                <c:pt idx="660">
                  <c:v>-0.24456123088575982</c:v>
                </c:pt>
                <c:pt idx="661">
                  <c:v>-0.63928438624462858</c:v>
                </c:pt>
                <c:pt idx="662">
                  <c:v>-0.14572979608183845</c:v>
                </c:pt>
                <c:pt idx="663">
                  <c:v>-8.9933421675244568E-2</c:v>
                </c:pt>
                <c:pt idx="664">
                  <c:v>9.9906306110698645E-2</c:v>
                </c:pt>
                <c:pt idx="665">
                  <c:v>1.0631353552900671</c:v>
                </c:pt>
                <c:pt idx="666">
                  <c:v>2.0887129799330184</c:v>
                </c:pt>
                <c:pt idx="667">
                  <c:v>1.9048059115798246</c:v>
                </c:pt>
                <c:pt idx="668">
                  <c:v>2.37914007619512</c:v>
                </c:pt>
                <c:pt idx="669">
                  <c:v>2.7263880486665824</c:v>
                </c:pt>
                <c:pt idx="670">
                  <c:v>2.2352378427999522</c:v>
                </c:pt>
                <c:pt idx="671">
                  <c:v>2.5195326690983824</c:v>
                </c:pt>
                <c:pt idx="672">
                  <c:v>1.4292941631363372</c:v>
                </c:pt>
                <c:pt idx="673">
                  <c:v>1.0490918406068683</c:v>
                </c:pt>
                <c:pt idx="674">
                  <c:v>1.501722216263053</c:v>
                </c:pt>
                <c:pt idx="675">
                  <c:v>1.5972793633734912</c:v>
                </c:pt>
                <c:pt idx="676">
                  <c:v>1.4611751146030012</c:v>
                </c:pt>
                <c:pt idx="677">
                  <c:v>1.5498932592138053</c:v>
                </c:pt>
                <c:pt idx="678">
                  <c:v>1.3349811019980897</c:v>
                </c:pt>
                <c:pt idx="679">
                  <c:v>3.3782290917227735</c:v>
                </c:pt>
                <c:pt idx="680">
                  <c:v>4.0686121064246281</c:v>
                </c:pt>
                <c:pt idx="681">
                  <c:v>4.1669479624350219</c:v>
                </c:pt>
                <c:pt idx="682">
                  <c:v>4.6962752183096441</c:v>
                </c:pt>
                <c:pt idx="683">
                  <c:v>4.8477832301645538</c:v>
                </c:pt>
                <c:pt idx="684">
                  <c:v>5.5819702019634452</c:v>
                </c:pt>
                <c:pt idx="685">
                  <c:v>4.8255315304504096</c:v>
                </c:pt>
                <c:pt idx="686">
                  <c:v>5.3244128571195484</c:v>
                </c:pt>
                <c:pt idx="687">
                  <c:v>5.484322047862455</c:v>
                </c:pt>
                <c:pt idx="688">
                  <c:v>5.8897909725952289</c:v>
                </c:pt>
                <c:pt idx="689">
                  <c:v>5.8112252107754667</c:v>
                </c:pt>
                <c:pt idx="690">
                  <c:v>5.9282028287097068</c:v>
                </c:pt>
                <c:pt idx="691">
                  <c:v>5.9286875791272502</c:v>
                </c:pt>
                <c:pt idx="692">
                  <c:v>6.2957192140502665</c:v>
                </c:pt>
                <c:pt idx="693">
                  <c:v>5.5794163974181741</c:v>
                </c:pt>
                <c:pt idx="694">
                  <c:v>6.9182207108751896</c:v>
                </c:pt>
                <c:pt idx="695">
                  <c:v>8.2334255788951367</c:v>
                </c:pt>
                <c:pt idx="696">
                  <c:v>10.222488204816342</c:v>
                </c:pt>
                <c:pt idx="697">
                  <c:v>10.06067364413772</c:v>
                </c:pt>
                <c:pt idx="698">
                  <c:v>9.3156610474729824</c:v>
                </c:pt>
                <c:pt idx="699">
                  <c:v>9.4036808585736882</c:v>
                </c:pt>
                <c:pt idx="700">
                  <c:v>8.4499100153402615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Semanais'!$Y$9:$Y$712</c:f>
              <c:strCache>
                <c:ptCount val="70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03">
                  <c:v>05-12-2021</c:v>
                </c:pt>
              </c:strCache>
            </c:strRef>
          </c:cat>
          <c:val>
            <c:numRef>
              <c:f>'Indicadores Semanais'!$AB$9:$AB$646</c:f>
              <c:numCache>
                <c:formatCode>0.0</c:formatCode>
                <c:ptCount val="638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-5.7238613197786492</c:v>
                </c:pt>
                <c:pt idx="366">
                  <c:v>-5.7238613197786492</c:v>
                </c:pt>
                <c:pt idx="367">
                  <c:v>-5.7238613197786492</c:v>
                </c:pt>
                <c:pt idx="368">
                  <c:v>-5.7238613197786492</c:v>
                </c:pt>
                <c:pt idx="369">
                  <c:v>-5.7238613197786492</c:v>
                </c:pt>
                <c:pt idx="370">
                  <c:v>-5.7238613197786492</c:v>
                </c:pt>
                <c:pt idx="371">
                  <c:v>-5.7238613197786492</c:v>
                </c:pt>
                <c:pt idx="372">
                  <c:v>-5.7238613197786492</c:v>
                </c:pt>
                <c:pt idx="373">
                  <c:v>-5.7238613197786492</c:v>
                </c:pt>
                <c:pt idx="374">
                  <c:v>-5.7238613197786492</c:v>
                </c:pt>
                <c:pt idx="375">
                  <c:v>-5.7238613197786492</c:v>
                </c:pt>
                <c:pt idx="376">
                  <c:v>-5.7238613197786492</c:v>
                </c:pt>
                <c:pt idx="377">
                  <c:v>-5.7238613197786492</c:v>
                </c:pt>
                <c:pt idx="378">
                  <c:v>-5.7238613197786492</c:v>
                </c:pt>
                <c:pt idx="379">
                  <c:v>-5.7238613197786492</c:v>
                </c:pt>
                <c:pt idx="380">
                  <c:v>-5.7238613197786492</c:v>
                </c:pt>
                <c:pt idx="381">
                  <c:v>-5.7238613197786492</c:v>
                </c:pt>
                <c:pt idx="382">
                  <c:v>-5.7238613197786492</c:v>
                </c:pt>
                <c:pt idx="383">
                  <c:v>-5.7238613197786492</c:v>
                </c:pt>
                <c:pt idx="384">
                  <c:v>-5.7238613197786492</c:v>
                </c:pt>
                <c:pt idx="385">
                  <c:v>-5.7238613197786492</c:v>
                </c:pt>
                <c:pt idx="386">
                  <c:v>-5.7238613197786492</c:v>
                </c:pt>
                <c:pt idx="387">
                  <c:v>-5.7238613197786492</c:v>
                </c:pt>
                <c:pt idx="388">
                  <c:v>-5.7238613197786492</c:v>
                </c:pt>
                <c:pt idx="389">
                  <c:v>-5.7238613197786492</c:v>
                </c:pt>
                <c:pt idx="390">
                  <c:v>-5.7238613197786492</c:v>
                </c:pt>
                <c:pt idx="391">
                  <c:v>-5.7238613197786492</c:v>
                </c:pt>
                <c:pt idx="392">
                  <c:v>-5.7238613197786492</c:v>
                </c:pt>
                <c:pt idx="393">
                  <c:v>-5.7238613197786492</c:v>
                </c:pt>
                <c:pt idx="394">
                  <c:v>-5.7238613197786492</c:v>
                </c:pt>
                <c:pt idx="395">
                  <c:v>-5.7238613197786492</c:v>
                </c:pt>
                <c:pt idx="396">
                  <c:v>-5.7238613197786492</c:v>
                </c:pt>
                <c:pt idx="397">
                  <c:v>-5.7238613197786492</c:v>
                </c:pt>
                <c:pt idx="398">
                  <c:v>-5.7238613197786492</c:v>
                </c:pt>
                <c:pt idx="399">
                  <c:v>-5.7238613197786492</c:v>
                </c:pt>
                <c:pt idx="400">
                  <c:v>-5.7238613197786492</c:v>
                </c:pt>
                <c:pt idx="401">
                  <c:v>-5.7238613197786492</c:v>
                </c:pt>
                <c:pt idx="402">
                  <c:v>-5.7238613197786492</c:v>
                </c:pt>
                <c:pt idx="403">
                  <c:v>-5.7238613197786492</c:v>
                </c:pt>
                <c:pt idx="404">
                  <c:v>-5.7238613197786492</c:v>
                </c:pt>
                <c:pt idx="405">
                  <c:v>-5.7238613197786492</c:v>
                </c:pt>
                <c:pt idx="406">
                  <c:v>-5.7238613197786492</c:v>
                </c:pt>
                <c:pt idx="407">
                  <c:v>-5.7238613197786492</c:v>
                </c:pt>
                <c:pt idx="408">
                  <c:v>-5.7238613197786492</c:v>
                </c:pt>
                <c:pt idx="409">
                  <c:v>-5.7238613197786492</c:v>
                </c:pt>
                <c:pt idx="410">
                  <c:v>-5.7238613197786492</c:v>
                </c:pt>
                <c:pt idx="411">
                  <c:v>-5.7238613197786492</c:v>
                </c:pt>
                <c:pt idx="412">
                  <c:v>-5.7238613197786492</c:v>
                </c:pt>
                <c:pt idx="413">
                  <c:v>-5.7238613197786492</c:v>
                </c:pt>
                <c:pt idx="414">
                  <c:v>-5.7238613197786492</c:v>
                </c:pt>
                <c:pt idx="415">
                  <c:v>-5.7238613197786492</c:v>
                </c:pt>
                <c:pt idx="416">
                  <c:v>-5.7238613197786492</c:v>
                </c:pt>
                <c:pt idx="417">
                  <c:v>-5.7238613197786492</c:v>
                </c:pt>
                <c:pt idx="418">
                  <c:v>-5.7238613197786492</c:v>
                </c:pt>
                <c:pt idx="419">
                  <c:v>-5.7238613197786492</c:v>
                </c:pt>
                <c:pt idx="420">
                  <c:v>-5.7238613197786492</c:v>
                </c:pt>
                <c:pt idx="421">
                  <c:v>-5.7238613197786492</c:v>
                </c:pt>
                <c:pt idx="422">
                  <c:v>-5.7238613197786492</c:v>
                </c:pt>
                <c:pt idx="423">
                  <c:v>-5.7238613197786492</c:v>
                </c:pt>
                <c:pt idx="424">
                  <c:v>-5.7238613197786492</c:v>
                </c:pt>
                <c:pt idx="425">
                  <c:v>-5.7238613197786492</c:v>
                </c:pt>
                <c:pt idx="426">
                  <c:v>-5.7238613197786492</c:v>
                </c:pt>
                <c:pt idx="427">
                  <c:v>-5.7238613197786492</c:v>
                </c:pt>
                <c:pt idx="428">
                  <c:v>-5.7238613197786492</c:v>
                </c:pt>
                <c:pt idx="429">
                  <c:v>-5.7238613197786492</c:v>
                </c:pt>
                <c:pt idx="430">
                  <c:v>-5.7238613197786492</c:v>
                </c:pt>
                <c:pt idx="431">
                  <c:v>-5.7238613197786492</c:v>
                </c:pt>
                <c:pt idx="432">
                  <c:v>-5.7238613197786492</c:v>
                </c:pt>
                <c:pt idx="433">
                  <c:v>-5.7238613197786492</c:v>
                </c:pt>
                <c:pt idx="434">
                  <c:v>-5.7238613197786492</c:v>
                </c:pt>
                <c:pt idx="435">
                  <c:v>-5.7238613197786492</c:v>
                </c:pt>
                <c:pt idx="436">
                  <c:v>-5.7238613197786492</c:v>
                </c:pt>
                <c:pt idx="437">
                  <c:v>-5.7238613197786492</c:v>
                </c:pt>
                <c:pt idx="438">
                  <c:v>-5.7238613197786492</c:v>
                </c:pt>
                <c:pt idx="439">
                  <c:v>-5.7238613197786492</c:v>
                </c:pt>
                <c:pt idx="440">
                  <c:v>-5.7238613197786492</c:v>
                </c:pt>
                <c:pt idx="441">
                  <c:v>-5.7238613197786492</c:v>
                </c:pt>
                <c:pt idx="442">
                  <c:v>-5.7238613197786492</c:v>
                </c:pt>
                <c:pt idx="443">
                  <c:v>-5.7238613197786492</c:v>
                </c:pt>
                <c:pt idx="444">
                  <c:v>-5.7238613197786492</c:v>
                </c:pt>
                <c:pt idx="445">
                  <c:v>-5.7238613197786492</c:v>
                </c:pt>
                <c:pt idx="446">
                  <c:v>-5.7238613197786492</c:v>
                </c:pt>
                <c:pt idx="447">
                  <c:v>-5.7238613197786492</c:v>
                </c:pt>
                <c:pt idx="448">
                  <c:v>-5.7238613197786492</c:v>
                </c:pt>
                <c:pt idx="449">
                  <c:v>-5.7238613197786492</c:v>
                </c:pt>
                <c:pt idx="450">
                  <c:v>-5.7238613197786492</c:v>
                </c:pt>
                <c:pt idx="451">
                  <c:v>-5.7238613197786492</c:v>
                </c:pt>
                <c:pt idx="452">
                  <c:v>-5.7238613197786492</c:v>
                </c:pt>
                <c:pt idx="453">
                  <c:v>-5.7238613197786492</c:v>
                </c:pt>
                <c:pt idx="454">
                  <c:v>-5.7238613197786492</c:v>
                </c:pt>
                <c:pt idx="455">
                  <c:v>16.128373849390499</c:v>
                </c:pt>
                <c:pt idx="456">
                  <c:v>16.128373849390499</c:v>
                </c:pt>
                <c:pt idx="457">
                  <c:v>16.128373849390499</c:v>
                </c:pt>
                <c:pt idx="458">
                  <c:v>16.128373849390499</c:v>
                </c:pt>
                <c:pt idx="459">
                  <c:v>16.128373849390499</c:v>
                </c:pt>
                <c:pt idx="460">
                  <c:v>16.128373849390499</c:v>
                </c:pt>
                <c:pt idx="461">
                  <c:v>16.128373849390499</c:v>
                </c:pt>
                <c:pt idx="462">
                  <c:v>16.128373849390499</c:v>
                </c:pt>
                <c:pt idx="463">
                  <c:v>16.128373849390499</c:v>
                </c:pt>
                <c:pt idx="464">
                  <c:v>16.128373849390499</c:v>
                </c:pt>
                <c:pt idx="465">
                  <c:v>16.128373849390499</c:v>
                </c:pt>
                <c:pt idx="466">
                  <c:v>16.128373849390499</c:v>
                </c:pt>
                <c:pt idx="467">
                  <c:v>16.128373849390499</c:v>
                </c:pt>
                <c:pt idx="468">
                  <c:v>16.128373849390499</c:v>
                </c:pt>
                <c:pt idx="469">
                  <c:v>16.128373849390499</c:v>
                </c:pt>
                <c:pt idx="470">
                  <c:v>16.128373849390499</c:v>
                </c:pt>
                <c:pt idx="471">
                  <c:v>16.128373849390499</c:v>
                </c:pt>
                <c:pt idx="472">
                  <c:v>16.128373849390499</c:v>
                </c:pt>
                <c:pt idx="473">
                  <c:v>16.128373849390499</c:v>
                </c:pt>
                <c:pt idx="474">
                  <c:v>16.128373849390499</c:v>
                </c:pt>
                <c:pt idx="475">
                  <c:v>16.128373849390499</c:v>
                </c:pt>
                <c:pt idx="476">
                  <c:v>16.128373849390499</c:v>
                </c:pt>
                <c:pt idx="477">
                  <c:v>16.128373849390499</c:v>
                </c:pt>
                <c:pt idx="478">
                  <c:v>16.128373849390499</c:v>
                </c:pt>
                <c:pt idx="479">
                  <c:v>16.128373849390499</c:v>
                </c:pt>
                <c:pt idx="480">
                  <c:v>16.128373849390499</c:v>
                </c:pt>
                <c:pt idx="481">
                  <c:v>16.128373849390499</c:v>
                </c:pt>
                <c:pt idx="482">
                  <c:v>16.128373849390499</c:v>
                </c:pt>
                <c:pt idx="483">
                  <c:v>16.128373849390499</c:v>
                </c:pt>
                <c:pt idx="484">
                  <c:v>16.128373849390499</c:v>
                </c:pt>
                <c:pt idx="485">
                  <c:v>16.128373849390499</c:v>
                </c:pt>
                <c:pt idx="486">
                  <c:v>16.128373849390499</c:v>
                </c:pt>
                <c:pt idx="487">
                  <c:v>16.128373849390499</c:v>
                </c:pt>
                <c:pt idx="488">
                  <c:v>16.128373849390499</c:v>
                </c:pt>
                <c:pt idx="489">
                  <c:v>16.128373849390499</c:v>
                </c:pt>
                <c:pt idx="490">
                  <c:v>16.128373849390499</c:v>
                </c:pt>
                <c:pt idx="491">
                  <c:v>16.128373849390499</c:v>
                </c:pt>
                <c:pt idx="492">
                  <c:v>16.128373849390499</c:v>
                </c:pt>
                <c:pt idx="493">
                  <c:v>16.128373849390499</c:v>
                </c:pt>
                <c:pt idx="494">
                  <c:v>16.128373849390499</c:v>
                </c:pt>
                <c:pt idx="495">
                  <c:v>16.128373849390499</c:v>
                </c:pt>
                <c:pt idx="496">
                  <c:v>16.128373849390499</c:v>
                </c:pt>
                <c:pt idx="497">
                  <c:v>16.128373849390499</c:v>
                </c:pt>
                <c:pt idx="498">
                  <c:v>16.128373849390499</c:v>
                </c:pt>
                <c:pt idx="499">
                  <c:v>16.128373849390499</c:v>
                </c:pt>
                <c:pt idx="500">
                  <c:v>16.128373849390499</c:v>
                </c:pt>
                <c:pt idx="501">
                  <c:v>16.128373849390499</c:v>
                </c:pt>
                <c:pt idx="502">
                  <c:v>16.128373849390499</c:v>
                </c:pt>
                <c:pt idx="503">
                  <c:v>16.128373849390499</c:v>
                </c:pt>
                <c:pt idx="504">
                  <c:v>16.128373849390499</c:v>
                </c:pt>
                <c:pt idx="505">
                  <c:v>16.128373849390499</c:v>
                </c:pt>
                <c:pt idx="506">
                  <c:v>16.128373849390499</c:v>
                </c:pt>
                <c:pt idx="507">
                  <c:v>16.128373849390499</c:v>
                </c:pt>
                <c:pt idx="508">
                  <c:v>16.128373849390499</c:v>
                </c:pt>
                <c:pt idx="509">
                  <c:v>16.128373849390499</c:v>
                </c:pt>
                <c:pt idx="510">
                  <c:v>16.128373849390499</c:v>
                </c:pt>
                <c:pt idx="511">
                  <c:v>16.128373849390499</c:v>
                </c:pt>
                <c:pt idx="512">
                  <c:v>16.128373849390499</c:v>
                </c:pt>
                <c:pt idx="513">
                  <c:v>16.128373849390499</c:v>
                </c:pt>
                <c:pt idx="514">
                  <c:v>16.128373849390499</c:v>
                </c:pt>
                <c:pt idx="515">
                  <c:v>16.128373849390499</c:v>
                </c:pt>
                <c:pt idx="516">
                  <c:v>16.128373849390499</c:v>
                </c:pt>
                <c:pt idx="517">
                  <c:v>16.128373849390499</c:v>
                </c:pt>
                <c:pt idx="518">
                  <c:v>16.128373849390499</c:v>
                </c:pt>
                <c:pt idx="519">
                  <c:v>16.128373849390499</c:v>
                </c:pt>
                <c:pt idx="520">
                  <c:v>16.128373849390499</c:v>
                </c:pt>
                <c:pt idx="521">
                  <c:v>16.128373849390499</c:v>
                </c:pt>
                <c:pt idx="522">
                  <c:v>16.128373849390499</c:v>
                </c:pt>
                <c:pt idx="523">
                  <c:v>16.128373849390499</c:v>
                </c:pt>
                <c:pt idx="524">
                  <c:v>16.128373849390499</c:v>
                </c:pt>
                <c:pt idx="525">
                  <c:v>16.128373849390499</c:v>
                </c:pt>
                <c:pt idx="526">
                  <c:v>16.128373849390499</c:v>
                </c:pt>
                <c:pt idx="527">
                  <c:v>16.128373849390499</c:v>
                </c:pt>
                <c:pt idx="528">
                  <c:v>16.128373849390499</c:v>
                </c:pt>
                <c:pt idx="529">
                  <c:v>16.128373849390499</c:v>
                </c:pt>
                <c:pt idx="530">
                  <c:v>16.128373849390499</c:v>
                </c:pt>
                <c:pt idx="531">
                  <c:v>16.128373849390499</c:v>
                </c:pt>
                <c:pt idx="532">
                  <c:v>16.128373849390499</c:v>
                </c:pt>
                <c:pt idx="533">
                  <c:v>16.128373849390499</c:v>
                </c:pt>
                <c:pt idx="534">
                  <c:v>16.128373849390499</c:v>
                </c:pt>
                <c:pt idx="535">
                  <c:v>16.128373849390499</c:v>
                </c:pt>
                <c:pt idx="536">
                  <c:v>16.128373849390499</c:v>
                </c:pt>
                <c:pt idx="537">
                  <c:v>16.128373849390499</c:v>
                </c:pt>
                <c:pt idx="538">
                  <c:v>16.128373849390499</c:v>
                </c:pt>
                <c:pt idx="539">
                  <c:v>16.128373849390499</c:v>
                </c:pt>
                <c:pt idx="540">
                  <c:v>16.128373849390499</c:v>
                </c:pt>
                <c:pt idx="541">
                  <c:v>16.128373849390499</c:v>
                </c:pt>
                <c:pt idx="542">
                  <c:v>16.128373849390499</c:v>
                </c:pt>
                <c:pt idx="543">
                  <c:v>16.128373849390499</c:v>
                </c:pt>
                <c:pt idx="544">
                  <c:v>16.128373849390499</c:v>
                </c:pt>
                <c:pt idx="545">
                  <c:v>16.128373849390499</c:v>
                </c:pt>
                <c:pt idx="546">
                  <c:v>4.190147084365023</c:v>
                </c:pt>
                <c:pt idx="547">
                  <c:v>4.190147084365023</c:v>
                </c:pt>
                <c:pt idx="548">
                  <c:v>4.190147084365023</c:v>
                </c:pt>
                <c:pt idx="549">
                  <c:v>4.190147084365023</c:v>
                </c:pt>
                <c:pt idx="550">
                  <c:v>4.190147084365023</c:v>
                </c:pt>
                <c:pt idx="551">
                  <c:v>4.190147084365023</c:v>
                </c:pt>
                <c:pt idx="552">
                  <c:v>4.190147084365023</c:v>
                </c:pt>
                <c:pt idx="553">
                  <c:v>4.190147084365023</c:v>
                </c:pt>
                <c:pt idx="554">
                  <c:v>4.190147084365023</c:v>
                </c:pt>
                <c:pt idx="555">
                  <c:v>4.190147084365023</c:v>
                </c:pt>
                <c:pt idx="556">
                  <c:v>4.190147084365023</c:v>
                </c:pt>
                <c:pt idx="557">
                  <c:v>4.190147084365023</c:v>
                </c:pt>
                <c:pt idx="558">
                  <c:v>4.190147084365023</c:v>
                </c:pt>
                <c:pt idx="559">
                  <c:v>4.190147084365023</c:v>
                </c:pt>
                <c:pt idx="560">
                  <c:v>4.190147084365023</c:v>
                </c:pt>
                <c:pt idx="561">
                  <c:v>4.190147084365023</c:v>
                </c:pt>
                <c:pt idx="562">
                  <c:v>4.190147084365023</c:v>
                </c:pt>
                <c:pt idx="563">
                  <c:v>4.190147084365023</c:v>
                </c:pt>
                <c:pt idx="564">
                  <c:v>4.190147084365023</c:v>
                </c:pt>
                <c:pt idx="565">
                  <c:v>4.190147084365023</c:v>
                </c:pt>
                <c:pt idx="566">
                  <c:v>4.190147084365023</c:v>
                </c:pt>
                <c:pt idx="567">
                  <c:v>4.190147084365023</c:v>
                </c:pt>
                <c:pt idx="568">
                  <c:v>4.190147084365023</c:v>
                </c:pt>
                <c:pt idx="569">
                  <c:v>4.190147084365023</c:v>
                </c:pt>
                <c:pt idx="570">
                  <c:v>4.190147084365023</c:v>
                </c:pt>
                <c:pt idx="571">
                  <c:v>4.190147084365023</c:v>
                </c:pt>
                <c:pt idx="572">
                  <c:v>4.190147084365023</c:v>
                </c:pt>
                <c:pt idx="573">
                  <c:v>4.190147084365023</c:v>
                </c:pt>
                <c:pt idx="574">
                  <c:v>4.190147084365023</c:v>
                </c:pt>
                <c:pt idx="575">
                  <c:v>4.190147084365023</c:v>
                </c:pt>
                <c:pt idx="576">
                  <c:v>4.190147084365023</c:v>
                </c:pt>
                <c:pt idx="577">
                  <c:v>4.190147084365023</c:v>
                </c:pt>
                <c:pt idx="578">
                  <c:v>4.190147084365023</c:v>
                </c:pt>
                <c:pt idx="579">
                  <c:v>4.190147084365023</c:v>
                </c:pt>
                <c:pt idx="580">
                  <c:v>4.190147084365023</c:v>
                </c:pt>
                <c:pt idx="581">
                  <c:v>4.190147084365023</c:v>
                </c:pt>
                <c:pt idx="582">
                  <c:v>4.190147084365023</c:v>
                </c:pt>
                <c:pt idx="583">
                  <c:v>4.190147084365023</c:v>
                </c:pt>
                <c:pt idx="584">
                  <c:v>4.190147084365023</c:v>
                </c:pt>
                <c:pt idx="585">
                  <c:v>4.190147084365023</c:v>
                </c:pt>
                <c:pt idx="586">
                  <c:v>4.190147084365023</c:v>
                </c:pt>
                <c:pt idx="587">
                  <c:v>4.190147084365023</c:v>
                </c:pt>
                <c:pt idx="588">
                  <c:v>4.190147084365023</c:v>
                </c:pt>
                <c:pt idx="589">
                  <c:v>4.190147084365023</c:v>
                </c:pt>
                <c:pt idx="590">
                  <c:v>4.190147084365023</c:v>
                </c:pt>
                <c:pt idx="591">
                  <c:v>4.190147084365023</c:v>
                </c:pt>
                <c:pt idx="592">
                  <c:v>4.190147084365023</c:v>
                </c:pt>
                <c:pt idx="593">
                  <c:v>4.190147084365023</c:v>
                </c:pt>
                <c:pt idx="594">
                  <c:v>4.190147084365023</c:v>
                </c:pt>
                <c:pt idx="595">
                  <c:v>4.190147084365023</c:v>
                </c:pt>
                <c:pt idx="596">
                  <c:v>4.190147084365023</c:v>
                </c:pt>
                <c:pt idx="597">
                  <c:v>4.190147084365023</c:v>
                </c:pt>
                <c:pt idx="598">
                  <c:v>4.190147084365023</c:v>
                </c:pt>
                <c:pt idx="599">
                  <c:v>4.190147084365023</c:v>
                </c:pt>
                <c:pt idx="600">
                  <c:v>4.190147084365023</c:v>
                </c:pt>
                <c:pt idx="601">
                  <c:v>4.190147084365023</c:v>
                </c:pt>
                <c:pt idx="602">
                  <c:v>4.190147084365023</c:v>
                </c:pt>
                <c:pt idx="603">
                  <c:v>4.190147084365023</c:v>
                </c:pt>
                <c:pt idx="604">
                  <c:v>4.190147084365023</c:v>
                </c:pt>
                <c:pt idx="605">
                  <c:v>4.190147084365023</c:v>
                </c:pt>
                <c:pt idx="606">
                  <c:v>4.190147084365023</c:v>
                </c:pt>
                <c:pt idx="607">
                  <c:v>4.190147084365023</c:v>
                </c:pt>
                <c:pt idx="608">
                  <c:v>4.190147084365023</c:v>
                </c:pt>
                <c:pt idx="609">
                  <c:v>4.190147084365023</c:v>
                </c:pt>
                <c:pt idx="610">
                  <c:v>4.190147084365023</c:v>
                </c:pt>
                <c:pt idx="611">
                  <c:v>4.190147084365023</c:v>
                </c:pt>
                <c:pt idx="612">
                  <c:v>4.190147084365023</c:v>
                </c:pt>
                <c:pt idx="613">
                  <c:v>4.190147084365023</c:v>
                </c:pt>
                <c:pt idx="614">
                  <c:v>4.190147084365023</c:v>
                </c:pt>
                <c:pt idx="615">
                  <c:v>4.190147084365023</c:v>
                </c:pt>
                <c:pt idx="616">
                  <c:v>4.190147084365023</c:v>
                </c:pt>
                <c:pt idx="617">
                  <c:v>4.190147084365023</c:v>
                </c:pt>
                <c:pt idx="618">
                  <c:v>4.190147084365023</c:v>
                </c:pt>
                <c:pt idx="619">
                  <c:v>4.190147084365023</c:v>
                </c:pt>
                <c:pt idx="620">
                  <c:v>4.190147084365023</c:v>
                </c:pt>
                <c:pt idx="621">
                  <c:v>4.190147084365023</c:v>
                </c:pt>
                <c:pt idx="622">
                  <c:v>4.190147084365023</c:v>
                </c:pt>
                <c:pt idx="623">
                  <c:v>4.190147084365023</c:v>
                </c:pt>
                <c:pt idx="624">
                  <c:v>4.190147084365023</c:v>
                </c:pt>
                <c:pt idx="625">
                  <c:v>4.190147084365023</c:v>
                </c:pt>
                <c:pt idx="626">
                  <c:v>4.190147084365023</c:v>
                </c:pt>
                <c:pt idx="627">
                  <c:v>4.190147084365023</c:v>
                </c:pt>
                <c:pt idx="628">
                  <c:v>4.190147084365023</c:v>
                </c:pt>
                <c:pt idx="629">
                  <c:v>4.190147084365023</c:v>
                </c:pt>
                <c:pt idx="630">
                  <c:v>4.190147084365023</c:v>
                </c:pt>
                <c:pt idx="631">
                  <c:v>4.190147084365023</c:v>
                </c:pt>
                <c:pt idx="632">
                  <c:v>4.190147084365023</c:v>
                </c:pt>
                <c:pt idx="633">
                  <c:v>4.190147084365023</c:v>
                </c:pt>
                <c:pt idx="634">
                  <c:v>4.190147084365023</c:v>
                </c:pt>
                <c:pt idx="635">
                  <c:v>4.190147084365023</c:v>
                </c:pt>
                <c:pt idx="636">
                  <c:v>4.190147084365023</c:v>
                </c:pt>
                <c:pt idx="637">
                  <c:v>4.190147084365023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Semanais'!$Y$9:$Y$712</c:f>
              <c:strCache>
                <c:ptCount val="70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03">
                  <c:v>05-12-2021</c:v>
                </c:pt>
              </c:strCache>
            </c:strRef>
          </c:cat>
          <c:val>
            <c:numRef>
              <c:f>'Indicadores Semanais'!$AC$9:$AC$712</c:f>
              <c:numCache>
                <c:formatCode>0.0</c:formatCode>
                <c:ptCount val="704"/>
                <c:pt idx="0">
                  <c:v>5.4707698604808002</c:v>
                </c:pt>
                <c:pt idx="1">
                  <c:v>4.2080950340937022</c:v>
                </c:pt>
                <c:pt idx="2">
                  <c:v>1.4889494758768933</c:v>
                </c:pt>
                <c:pt idx="3">
                  <c:v>2.9126581774481934</c:v>
                </c:pt>
                <c:pt idx="4">
                  <c:v>5.1871439604958596</c:v>
                </c:pt>
                <c:pt idx="5">
                  <c:v>3.1322467332239654</c:v>
                </c:pt>
                <c:pt idx="6">
                  <c:v>3.6442011117796085</c:v>
                </c:pt>
                <c:pt idx="7">
                  <c:v>3.1681448708680335</c:v>
                </c:pt>
                <c:pt idx="8">
                  <c:v>5.604992303026151</c:v>
                </c:pt>
                <c:pt idx="9">
                  <c:v>3.6198992535787511</c:v>
                </c:pt>
                <c:pt idx="10">
                  <c:v>5.3792503002653405</c:v>
                </c:pt>
                <c:pt idx="11">
                  <c:v>6.6915460739438259</c:v>
                </c:pt>
                <c:pt idx="12">
                  <c:v>5.9906922456416538</c:v>
                </c:pt>
                <c:pt idx="13">
                  <c:v>4.7042716675532006</c:v>
                </c:pt>
                <c:pt idx="14">
                  <c:v>1.9597691720136794</c:v>
                </c:pt>
                <c:pt idx="15">
                  <c:v>5.053711670626825</c:v>
                </c:pt>
                <c:pt idx="16">
                  <c:v>3.8086775193202413</c:v>
                </c:pt>
                <c:pt idx="17">
                  <c:v>4.4951152656164055</c:v>
                </c:pt>
                <c:pt idx="18">
                  <c:v>6.4315552617017602</c:v>
                </c:pt>
                <c:pt idx="19">
                  <c:v>5.9960669119806624</c:v>
                </c:pt>
                <c:pt idx="20">
                  <c:v>6.3808553027475909</c:v>
                </c:pt>
                <c:pt idx="21">
                  <c:v>6.0829321776225527</c:v>
                </c:pt>
                <c:pt idx="22">
                  <c:v>7.1855518763578488</c:v>
                </c:pt>
                <c:pt idx="23">
                  <c:v>5.1744089753910032</c:v>
                </c:pt>
                <c:pt idx="24">
                  <c:v>4.6799595155966784</c:v>
                </c:pt>
                <c:pt idx="25">
                  <c:v>4.3598327265942771</c:v>
                </c:pt>
                <c:pt idx="26">
                  <c:v>1.9842416345194067</c:v>
                </c:pt>
                <c:pt idx="27">
                  <c:v>4.0103988778990072</c:v>
                </c:pt>
                <c:pt idx="28">
                  <c:v>4.442132533630641</c:v>
                </c:pt>
                <c:pt idx="29">
                  <c:v>5.5772856276016398</c:v>
                </c:pt>
                <c:pt idx="30">
                  <c:v>2.4619235095646417</c:v>
                </c:pt>
                <c:pt idx="31">
                  <c:v>2.288980037927729</c:v>
                </c:pt>
                <c:pt idx="32">
                  <c:v>-0.14463754283107733</c:v>
                </c:pt>
                <c:pt idx="33">
                  <c:v>-0.5334531795170534</c:v>
                </c:pt>
                <c:pt idx="34">
                  <c:v>-2.4027631315295679</c:v>
                </c:pt>
                <c:pt idx="35">
                  <c:v>-3.4963243314191885</c:v>
                </c:pt>
                <c:pt idx="36">
                  <c:v>-3.1455987604530264</c:v>
                </c:pt>
                <c:pt idx="37">
                  <c:v>-3.7950487571789893</c:v>
                </c:pt>
                <c:pt idx="38">
                  <c:v>-5.2074231091167036</c:v>
                </c:pt>
                <c:pt idx="39">
                  <c:v>-4.1799490988181418</c:v>
                </c:pt>
                <c:pt idx="40">
                  <c:v>-2.0882417511863878</c:v>
                </c:pt>
                <c:pt idx="41">
                  <c:v>-2.9523878470331368</c:v>
                </c:pt>
                <c:pt idx="42">
                  <c:v>-3.6085217038627206</c:v>
                </c:pt>
                <c:pt idx="43">
                  <c:v>-3.0940416761316527</c:v>
                </c:pt>
                <c:pt idx="44">
                  <c:v>-7.8052487429178967</c:v>
                </c:pt>
                <c:pt idx="45">
                  <c:v>-5.5280677077721947</c:v>
                </c:pt>
                <c:pt idx="46">
                  <c:v>-1.7209358583145047</c:v>
                </c:pt>
                <c:pt idx="47">
                  <c:v>3.5170422510021382</c:v>
                </c:pt>
                <c:pt idx="48">
                  <c:v>0.57904977962250825</c:v>
                </c:pt>
                <c:pt idx="49">
                  <c:v>-0.81904762916602181</c:v>
                </c:pt>
                <c:pt idx="50">
                  <c:v>1.2744942468427212</c:v>
                </c:pt>
                <c:pt idx="51">
                  <c:v>1.805887821314542</c:v>
                </c:pt>
                <c:pt idx="52">
                  <c:v>1.53271762140281</c:v>
                </c:pt>
                <c:pt idx="53">
                  <c:v>-0.74874633466255602</c:v>
                </c:pt>
                <c:pt idx="54">
                  <c:v>-0.39013062865346626</c:v>
                </c:pt>
                <c:pt idx="55">
                  <c:v>2.2706251228946428</c:v>
                </c:pt>
                <c:pt idx="56">
                  <c:v>3.1249342682542647</c:v>
                </c:pt>
                <c:pt idx="57">
                  <c:v>-0.65910451261713376</c:v>
                </c:pt>
                <c:pt idx="58">
                  <c:v>1.4066722695453677</c:v>
                </c:pt>
                <c:pt idx="59">
                  <c:v>0.33808863882865126</c:v>
                </c:pt>
                <c:pt idx="60">
                  <c:v>2.2618092951900621</c:v>
                </c:pt>
                <c:pt idx="61">
                  <c:v>-0.79604750572782734</c:v>
                </c:pt>
                <c:pt idx="62">
                  <c:v>-1.7980747640461914</c:v>
                </c:pt>
                <c:pt idx="63">
                  <c:v>-0.46561377412882621</c:v>
                </c:pt>
                <c:pt idx="64">
                  <c:v>-0.59771760079037506</c:v>
                </c:pt>
                <c:pt idx="65">
                  <c:v>-0.91868844228747548</c:v>
                </c:pt>
                <c:pt idx="66">
                  <c:v>1.4341119377900355</c:v>
                </c:pt>
                <c:pt idx="67">
                  <c:v>0.56029438279094279</c:v>
                </c:pt>
                <c:pt idx="68">
                  <c:v>-0.48853460259633152</c:v>
                </c:pt>
                <c:pt idx="69">
                  <c:v>-0.55034775830475269</c:v>
                </c:pt>
                <c:pt idx="70">
                  <c:v>3.1037656003362315</c:v>
                </c:pt>
                <c:pt idx="71">
                  <c:v>2.900147470514753</c:v>
                </c:pt>
                <c:pt idx="72">
                  <c:v>-3.5497403918109143</c:v>
                </c:pt>
                <c:pt idx="73">
                  <c:v>-1.1715117686483723</c:v>
                </c:pt>
                <c:pt idx="74">
                  <c:v>-2.5485885161997288</c:v>
                </c:pt>
                <c:pt idx="75">
                  <c:v>-5.8058133298164734</c:v>
                </c:pt>
                <c:pt idx="76">
                  <c:v>-7.3614328527342678</c:v>
                </c:pt>
                <c:pt idx="77">
                  <c:v>-15.796182842122789</c:v>
                </c:pt>
                <c:pt idx="78">
                  <c:v>-16.73784811277028</c:v>
                </c:pt>
                <c:pt idx="79">
                  <c:v>-19.478495712424902</c:v>
                </c:pt>
                <c:pt idx="80">
                  <c:v>-21.714577160859719</c:v>
                </c:pt>
                <c:pt idx="81">
                  <c:v>-21.519125885314494</c:v>
                </c:pt>
                <c:pt idx="82">
                  <c:v>-22.894317639408314</c:v>
                </c:pt>
                <c:pt idx="83">
                  <c:v>-21.749188214076696</c:v>
                </c:pt>
                <c:pt idx="84">
                  <c:v>-21.60770953807895</c:v>
                </c:pt>
                <c:pt idx="85">
                  <c:v>-19.993883526949148</c:v>
                </c:pt>
                <c:pt idx="86">
                  <c:v>-22.181977387772989</c:v>
                </c:pt>
                <c:pt idx="87">
                  <c:v>-25.196927435772281</c:v>
                </c:pt>
                <c:pt idx="88">
                  <c:v>-22.498018014339493</c:v>
                </c:pt>
                <c:pt idx="89">
                  <c:v>-18.092186191862496</c:v>
                </c:pt>
                <c:pt idx="90">
                  <c:v>-18.221779954699812</c:v>
                </c:pt>
                <c:pt idx="91">
                  <c:v>-18.999993452294646</c:v>
                </c:pt>
                <c:pt idx="92">
                  <c:v>-21.726215641212832</c:v>
                </c:pt>
                <c:pt idx="93">
                  <c:v>-24.306205618252704</c:v>
                </c:pt>
                <c:pt idx="94">
                  <c:v>-21.895001347736212</c:v>
                </c:pt>
                <c:pt idx="95">
                  <c:v>-21.104532324832405</c:v>
                </c:pt>
                <c:pt idx="96">
                  <c:v>-19.085695427749783</c:v>
                </c:pt>
                <c:pt idx="97">
                  <c:v>-23.075102513745634</c:v>
                </c:pt>
                <c:pt idx="98">
                  <c:v>-25.759150339748302</c:v>
                </c:pt>
                <c:pt idx="99">
                  <c:v>-29.406659424546561</c:v>
                </c:pt>
                <c:pt idx="100">
                  <c:v>-25.829662097471669</c:v>
                </c:pt>
                <c:pt idx="101">
                  <c:v>-29.050759843458025</c:v>
                </c:pt>
                <c:pt idx="102">
                  <c:v>-22.54631627749913</c:v>
                </c:pt>
                <c:pt idx="103">
                  <c:v>-16.478762685865249</c:v>
                </c:pt>
                <c:pt idx="104">
                  <c:v>-20.022587260943865</c:v>
                </c:pt>
                <c:pt idx="105">
                  <c:v>-21.502191481781566</c:v>
                </c:pt>
                <c:pt idx="106">
                  <c:v>-19.738400578366694</c:v>
                </c:pt>
                <c:pt idx="107">
                  <c:v>-17.459306342479806</c:v>
                </c:pt>
                <c:pt idx="108">
                  <c:v>-21.292012218467974</c:v>
                </c:pt>
                <c:pt idx="109">
                  <c:v>-16.340358883197808</c:v>
                </c:pt>
                <c:pt idx="110">
                  <c:v>-14.509634801936144</c:v>
                </c:pt>
                <c:pt idx="111">
                  <c:v>-19.928910577410065</c:v>
                </c:pt>
                <c:pt idx="112">
                  <c:v>-18.372355738137031</c:v>
                </c:pt>
                <c:pt idx="113">
                  <c:v>-19.283001528537369</c:v>
                </c:pt>
                <c:pt idx="114">
                  <c:v>-24.455229293591614</c:v>
                </c:pt>
                <c:pt idx="115">
                  <c:v>-22.369091834539532</c:v>
                </c:pt>
                <c:pt idx="116">
                  <c:v>-21.248867302634338</c:v>
                </c:pt>
                <c:pt idx="117">
                  <c:v>-20.13842744063902</c:v>
                </c:pt>
                <c:pt idx="118">
                  <c:v>-19.334238529024645</c:v>
                </c:pt>
                <c:pt idx="119">
                  <c:v>-16.751093243791559</c:v>
                </c:pt>
                <c:pt idx="120">
                  <c:v>-23.642847616716381</c:v>
                </c:pt>
                <c:pt idx="121">
                  <c:v>-23.767465842193573</c:v>
                </c:pt>
                <c:pt idx="122">
                  <c:v>-27.480508572247857</c:v>
                </c:pt>
                <c:pt idx="123">
                  <c:v>-18.539211807955496</c:v>
                </c:pt>
                <c:pt idx="124">
                  <c:v>-19.610278668038518</c:v>
                </c:pt>
                <c:pt idx="125">
                  <c:v>-18.510214560424359</c:v>
                </c:pt>
                <c:pt idx="126">
                  <c:v>-21.418204410276928</c:v>
                </c:pt>
                <c:pt idx="127">
                  <c:v>-20.687019729568206</c:v>
                </c:pt>
                <c:pt idx="128">
                  <c:v>-24.234619959506304</c:v>
                </c:pt>
                <c:pt idx="129">
                  <c:v>-25.9208951366452</c:v>
                </c:pt>
                <c:pt idx="130">
                  <c:v>-20.653275218726492</c:v>
                </c:pt>
                <c:pt idx="131">
                  <c:v>-18.88678912431638</c:v>
                </c:pt>
                <c:pt idx="132">
                  <c:v>-20.546530627438514</c:v>
                </c:pt>
                <c:pt idx="133">
                  <c:v>-19.290503381718821</c:v>
                </c:pt>
                <c:pt idx="134">
                  <c:v>-19.676391642780715</c:v>
                </c:pt>
                <c:pt idx="135">
                  <c:v>-21.272063600082816</c:v>
                </c:pt>
                <c:pt idx="136">
                  <c:v>-24.519943517138415</c:v>
                </c:pt>
                <c:pt idx="137">
                  <c:v>-21.391572493959472</c:v>
                </c:pt>
                <c:pt idx="138">
                  <c:v>-17.114034678247037</c:v>
                </c:pt>
                <c:pt idx="139">
                  <c:v>-16.228741954673524</c:v>
                </c:pt>
                <c:pt idx="140">
                  <c:v>-16.617060867131599</c:v>
                </c:pt>
                <c:pt idx="141">
                  <c:v>-15.172804663197283</c:v>
                </c:pt>
                <c:pt idx="142">
                  <c:v>-19.787230935861103</c:v>
                </c:pt>
                <c:pt idx="143">
                  <c:v>-20.804396697225826</c:v>
                </c:pt>
                <c:pt idx="144">
                  <c:v>-16.295412073584686</c:v>
                </c:pt>
                <c:pt idx="145">
                  <c:v>-12.590890918702343</c:v>
                </c:pt>
                <c:pt idx="146">
                  <c:v>-14.331140683621967</c:v>
                </c:pt>
                <c:pt idx="147">
                  <c:v>-14.90064424192073</c:v>
                </c:pt>
                <c:pt idx="148">
                  <c:v>-13.504159003470079</c:v>
                </c:pt>
                <c:pt idx="149">
                  <c:v>-20.330344756188552</c:v>
                </c:pt>
                <c:pt idx="150">
                  <c:v>-14.796083469445179</c:v>
                </c:pt>
                <c:pt idx="151">
                  <c:v>-15.666415708509334</c:v>
                </c:pt>
                <c:pt idx="152">
                  <c:v>-12.916935239377665</c:v>
                </c:pt>
                <c:pt idx="153">
                  <c:v>-18.132490607853441</c:v>
                </c:pt>
                <c:pt idx="154">
                  <c:v>-12.945834745784381</c:v>
                </c:pt>
                <c:pt idx="155">
                  <c:v>-13.029246204333873</c:v>
                </c:pt>
                <c:pt idx="156">
                  <c:v>-17.277321724527482</c:v>
                </c:pt>
                <c:pt idx="157">
                  <c:v>-17.573317975252067</c:v>
                </c:pt>
                <c:pt idx="158">
                  <c:v>-13.897125102792003</c:v>
                </c:pt>
                <c:pt idx="159">
                  <c:v>-11.126685526273022</c:v>
                </c:pt>
                <c:pt idx="160">
                  <c:v>-8.0290476121523966</c:v>
                </c:pt>
                <c:pt idx="161">
                  <c:v>-22.893367426626682</c:v>
                </c:pt>
                <c:pt idx="162">
                  <c:v>-14.880505080102211</c:v>
                </c:pt>
                <c:pt idx="163">
                  <c:v>-16.301731489863784</c:v>
                </c:pt>
                <c:pt idx="164">
                  <c:v>-15.140070585785864</c:v>
                </c:pt>
                <c:pt idx="165">
                  <c:v>-10.742645551123005</c:v>
                </c:pt>
                <c:pt idx="166">
                  <c:v>-9.314301614722126</c:v>
                </c:pt>
                <c:pt idx="167">
                  <c:v>-11.333169788893898</c:v>
                </c:pt>
                <c:pt idx="168">
                  <c:v>-10.149787043407699</c:v>
                </c:pt>
                <c:pt idx="169">
                  <c:v>-11.798829715666841</c:v>
                </c:pt>
                <c:pt idx="170">
                  <c:v>-16.08627427927361</c:v>
                </c:pt>
                <c:pt idx="171">
                  <c:v>-17.643177362082909</c:v>
                </c:pt>
                <c:pt idx="172">
                  <c:v>-13.301258536161271</c:v>
                </c:pt>
                <c:pt idx="173">
                  <c:v>-12.678243812766084</c:v>
                </c:pt>
                <c:pt idx="174">
                  <c:v>-15.507738089587093</c:v>
                </c:pt>
                <c:pt idx="175">
                  <c:v>-13.076826790400077</c:v>
                </c:pt>
                <c:pt idx="176">
                  <c:v>-11.200513782013459</c:v>
                </c:pt>
                <c:pt idx="177">
                  <c:v>-15.475553845441652</c:v>
                </c:pt>
                <c:pt idx="178">
                  <c:v>-16.592209654315909</c:v>
                </c:pt>
                <c:pt idx="179">
                  <c:v>-13.799943016649848</c:v>
                </c:pt>
                <c:pt idx="180">
                  <c:v>-11.229099259059197</c:v>
                </c:pt>
                <c:pt idx="181">
                  <c:v>-11.176547464443814</c:v>
                </c:pt>
                <c:pt idx="182">
                  <c:v>-11.132913722099886</c:v>
                </c:pt>
                <c:pt idx="183">
                  <c:v>-8.9234739425869378</c:v>
                </c:pt>
                <c:pt idx="184">
                  <c:v>-12.175751473459286</c:v>
                </c:pt>
                <c:pt idx="185">
                  <c:v>-14.162145687158556</c:v>
                </c:pt>
                <c:pt idx="186">
                  <c:v>-9.6784737754845622</c:v>
                </c:pt>
                <c:pt idx="187">
                  <c:v>-7.2995454694988382</c:v>
                </c:pt>
                <c:pt idx="188">
                  <c:v>-7.6287875905190674</c:v>
                </c:pt>
                <c:pt idx="189">
                  <c:v>-9.6780749414151472</c:v>
                </c:pt>
                <c:pt idx="190">
                  <c:v>-10.316124037859382</c:v>
                </c:pt>
                <c:pt idx="191">
                  <c:v>-12.447412868097871</c:v>
                </c:pt>
                <c:pt idx="192">
                  <c:v>-15.109076048452891</c:v>
                </c:pt>
                <c:pt idx="193">
                  <c:v>-9.3480949987681612</c:v>
                </c:pt>
                <c:pt idx="194">
                  <c:v>-6.9989748596828889</c:v>
                </c:pt>
                <c:pt idx="195">
                  <c:v>-6.7270592504931699</c:v>
                </c:pt>
                <c:pt idx="196">
                  <c:v>-9.1872778890960802</c:v>
                </c:pt>
                <c:pt idx="197">
                  <c:v>-5.3327478210354116</c:v>
                </c:pt>
                <c:pt idx="198">
                  <c:v>-10.334777849368265</c:v>
                </c:pt>
                <c:pt idx="199">
                  <c:v>-12.558691002067704</c:v>
                </c:pt>
                <c:pt idx="200">
                  <c:v>-8.5836415599472389</c:v>
                </c:pt>
                <c:pt idx="201">
                  <c:v>-5.631403050036468</c:v>
                </c:pt>
                <c:pt idx="202">
                  <c:v>-5.5736018094821134</c:v>
                </c:pt>
                <c:pt idx="203">
                  <c:v>-5.9351562070271484</c:v>
                </c:pt>
                <c:pt idx="204">
                  <c:v>-7.1379894304713076</c:v>
                </c:pt>
                <c:pt idx="205">
                  <c:v>-9.4140766877272313</c:v>
                </c:pt>
                <c:pt idx="206">
                  <c:v>-12.846593327699381</c:v>
                </c:pt>
                <c:pt idx="207">
                  <c:v>-4.4365595963326712</c:v>
                </c:pt>
                <c:pt idx="208">
                  <c:v>-6.6084972378372129</c:v>
                </c:pt>
                <c:pt idx="209">
                  <c:v>-5.5299991278990603</c:v>
                </c:pt>
                <c:pt idx="210">
                  <c:v>-4.6418144303010251</c:v>
                </c:pt>
                <c:pt idx="211">
                  <c:v>-5.9420564492404253</c:v>
                </c:pt>
                <c:pt idx="212">
                  <c:v>-6.8753680138129312</c:v>
                </c:pt>
                <c:pt idx="213">
                  <c:v>-8.3500662223766113</c:v>
                </c:pt>
                <c:pt idx="214">
                  <c:v>-5.6563803222624927</c:v>
                </c:pt>
                <c:pt idx="215">
                  <c:v>-5.8533976862899095</c:v>
                </c:pt>
                <c:pt idx="216">
                  <c:v>-6.3060485933790602</c:v>
                </c:pt>
                <c:pt idx="217">
                  <c:v>-3.8978790053442367</c:v>
                </c:pt>
                <c:pt idx="218">
                  <c:v>-3.4809074198607277</c:v>
                </c:pt>
                <c:pt idx="219">
                  <c:v>-3.9126808195132696</c:v>
                </c:pt>
                <c:pt idx="220">
                  <c:v>-5.9956323727825662</c:v>
                </c:pt>
                <c:pt idx="221">
                  <c:v>-4.4389010032584082</c:v>
                </c:pt>
                <c:pt idx="222">
                  <c:v>-6.1593373302602714</c:v>
                </c:pt>
                <c:pt idx="223">
                  <c:v>-7.5587621225261614</c:v>
                </c:pt>
                <c:pt idx="224">
                  <c:v>-3.9773362085710744</c:v>
                </c:pt>
                <c:pt idx="225">
                  <c:v>-5.315352983981839</c:v>
                </c:pt>
                <c:pt idx="226">
                  <c:v>-9.1019335559534795</c:v>
                </c:pt>
                <c:pt idx="227">
                  <c:v>-0.42785713714485496</c:v>
                </c:pt>
                <c:pt idx="228">
                  <c:v>-1.2872080137057509</c:v>
                </c:pt>
                <c:pt idx="229">
                  <c:v>-5.0510127456392553</c:v>
                </c:pt>
                <c:pt idx="230">
                  <c:v>-7.8144836521846202</c:v>
                </c:pt>
                <c:pt idx="231">
                  <c:v>-6.7986489962850811</c:v>
                </c:pt>
                <c:pt idx="232">
                  <c:v>-6.4135418724010407</c:v>
                </c:pt>
                <c:pt idx="233">
                  <c:v>-6.741640580684944</c:v>
                </c:pt>
                <c:pt idx="234">
                  <c:v>-5.47756547395133</c:v>
                </c:pt>
                <c:pt idx="235">
                  <c:v>-5.9128444751889333</c:v>
                </c:pt>
                <c:pt idx="236">
                  <c:v>-5.2792045470723252</c:v>
                </c:pt>
                <c:pt idx="237">
                  <c:v>-3.6116342019909808</c:v>
                </c:pt>
                <c:pt idx="238">
                  <c:v>-2.753326350174973</c:v>
                </c:pt>
                <c:pt idx="239">
                  <c:v>-3.0704360485245417</c:v>
                </c:pt>
                <c:pt idx="240">
                  <c:v>-3.4264526284922425</c:v>
                </c:pt>
                <c:pt idx="241">
                  <c:v>-4.6626122834020265</c:v>
                </c:pt>
                <c:pt idx="242">
                  <c:v>-4.3978483655226057</c:v>
                </c:pt>
                <c:pt idx="243">
                  <c:v>-4.4383712774219362</c:v>
                </c:pt>
                <c:pt idx="244">
                  <c:v>-6.8053594557158874</c:v>
                </c:pt>
                <c:pt idx="245">
                  <c:v>-4.1350830855056131</c:v>
                </c:pt>
                <c:pt idx="246">
                  <c:v>-3.077319868474433</c:v>
                </c:pt>
                <c:pt idx="247">
                  <c:v>-5.5040330949650951</c:v>
                </c:pt>
                <c:pt idx="248">
                  <c:v>-5.8749636343388971</c:v>
                </c:pt>
                <c:pt idx="249">
                  <c:v>-3.2471769656102651</c:v>
                </c:pt>
                <c:pt idx="250">
                  <c:v>-1.4689839939704399</c:v>
                </c:pt>
                <c:pt idx="251">
                  <c:v>-3.5561547682104475</c:v>
                </c:pt>
                <c:pt idx="252">
                  <c:v>-4.3515448196096855</c:v>
                </c:pt>
                <c:pt idx="253">
                  <c:v>-5.9379142885187122</c:v>
                </c:pt>
                <c:pt idx="254">
                  <c:v>-6.598216802151299</c:v>
                </c:pt>
                <c:pt idx="255">
                  <c:v>-7.2002825084857136</c:v>
                </c:pt>
                <c:pt idx="256">
                  <c:v>-6.2140787830236093</c:v>
                </c:pt>
                <c:pt idx="257">
                  <c:v>-2.1716391279181835</c:v>
                </c:pt>
                <c:pt idx="258">
                  <c:v>-4.7454009388853819</c:v>
                </c:pt>
                <c:pt idx="259">
                  <c:v>-6.5009690265451923</c:v>
                </c:pt>
                <c:pt idx="260">
                  <c:v>-2.5646904613577419</c:v>
                </c:pt>
                <c:pt idx="261">
                  <c:v>-5.3325336667287644</c:v>
                </c:pt>
                <c:pt idx="262">
                  <c:v>-9.0166000522902436</c:v>
                </c:pt>
                <c:pt idx="263">
                  <c:v>-7.0744884064963145</c:v>
                </c:pt>
                <c:pt idx="264">
                  <c:v>-3.5824260050387693</c:v>
                </c:pt>
                <c:pt idx="265">
                  <c:v>-6.381439309121177</c:v>
                </c:pt>
                <c:pt idx="266">
                  <c:v>-3.4868822283945917</c:v>
                </c:pt>
                <c:pt idx="267">
                  <c:v>-4.6336230697952629</c:v>
                </c:pt>
                <c:pt idx="268">
                  <c:v>-5.2850737416855793</c:v>
                </c:pt>
                <c:pt idx="269">
                  <c:v>-7.5932689753598197</c:v>
                </c:pt>
                <c:pt idx="270">
                  <c:v>-7.6618505407342496</c:v>
                </c:pt>
                <c:pt idx="271">
                  <c:v>-4.6603466173769164</c:v>
                </c:pt>
                <c:pt idx="272">
                  <c:v>-2.4121729499541402</c:v>
                </c:pt>
                <c:pt idx="273">
                  <c:v>-1.14864028269605</c:v>
                </c:pt>
                <c:pt idx="274">
                  <c:v>-2.1034055288964169</c:v>
                </c:pt>
                <c:pt idx="275">
                  <c:v>-1.624617534013808</c:v>
                </c:pt>
                <c:pt idx="276">
                  <c:v>-5.9133382469289728</c:v>
                </c:pt>
                <c:pt idx="277">
                  <c:v>-6.7394409488598228</c:v>
                </c:pt>
                <c:pt idx="278">
                  <c:v>0.90721349822075581</c:v>
                </c:pt>
                <c:pt idx="279">
                  <c:v>-2.0635715438647253</c:v>
                </c:pt>
                <c:pt idx="280">
                  <c:v>-2.132409341098537</c:v>
                </c:pt>
                <c:pt idx="281">
                  <c:v>-2.3624275674970647</c:v>
                </c:pt>
                <c:pt idx="282">
                  <c:v>-1.5357215411090976</c:v>
                </c:pt>
                <c:pt idx="283">
                  <c:v>-5.7475484552351901</c:v>
                </c:pt>
                <c:pt idx="284">
                  <c:v>-2.255404413532375</c:v>
                </c:pt>
                <c:pt idx="285">
                  <c:v>-0.85538514867978677</c:v>
                </c:pt>
                <c:pt idx="286">
                  <c:v>1.91201867780795</c:v>
                </c:pt>
                <c:pt idx="287">
                  <c:v>-8.7196457954121342E-2</c:v>
                </c:pt>
                <c:pt idx="288">
                  <c:v>-0.92545770353298451</c:v>
                </c:pt>
                <c:pt idx="289">
                  <c:v>-2.5928722563520807</c:v>
                </c:pt>
                <c:pt idx="290">
                  <c:v>-2.0809150968894556</c:v>
                </c:pt>
                <c:pt idx="291">
                  <c:v>-3.7739380855217632</c:v>
                </c:pt>
                <c:pt idx="292">
                  <c:v>-2.4414587673679904</c:v>
                </c:pt>
                <c:pt idx="293">
                  <c:v>-1.8652846136661623</c:v>
                </c:pt>
                <c:pt idx="294">
                  <c:v>-3.3569428359344897</c:v>
                </c:pt>
                <c:pt idx="295">
                  <c:v>-0.50943693800407175</c:v>
                </c:pt>
                <c:pt idx="296">
                  <c:v>0.16854280456854553</c:v>
                </c:pt>
                <c:pt idx="297">
                  <c:v>-0.96103287797562587</c:v>
                </c:pt>
                <c:pt idx="298">
                  <c:v>-3.4010574498899473</c:v>
                </c:pt>
                <c:pt idx="299">
                  <c:v>-1.9713670773049188</c:v>
                </c:pt>
                <c:pt idx="300">
                  <c:v>-4.1342464904983558</c:v>
                </c:pt>
                <c:pt idx="301">
                  <c:v>-2.6412439282693185</c:v>
                </c:pt>
                <c:pt idx="302">
                  <c:v>-4.6786872020337285</c:v>
                </c:pt>
                <c:pt idx="303">
                  <c:v>-8.6155603652837414</c:v>
                </c:pt>
                <c:pt idx="304">
                  <c:v>-9.0744235048022972</c:v>
                </c:pt>
                <c:pt idx="305">
                  <c:v>0.70901373438655924</c:v>
                </c:pt>
                <c:pt idx="306">
                  <c:v>-1.5685543847257719</c:v>
                </c:pt>
                <c:pt idx="307">
                  <c:v>-3.3491506696539801</c:v>
                </c:pt>
                <c:pt idx="308">
                  <c:v>-3.2471124691780346</c:v>
                </c:pt>
                <c:pt idx="309">
                  <c:v>-5.6971789776311965</c:v>
                </c:pt>
                <c:pt idx="310">
                  <c:v>-2.5332595832564806</c:v>
                </c:pt>
                <c:pt idx="311">
                  <c:v>-5.999174650426653</c:v>
                </c:pt>
                <c:pt idx="312">
                  <c:v>-4.93631732222849</c:v>
                </c:pt>
                <c:pt idx="313">
                  <c:v>-5.9253088295943002</c:v>
                </c:pt>
                <c:pt idx="314">
                  <c:v>-4.899393282075053</c:v>
                </c:pt>
                <c:pt idx="315">
                  <c:v>-4.9318448982814402</c:v>
                </c:pt>
                <c:pt idx="316">
                  <c:v>-3.460313263194351</c:v>
                </c:pt>
                <c:pt idx="317">
                  <c:v>-9.6455815393399149</c:v>
                </c:pt>
                <c:pt idx="318">
                  <c:v>-13.051689153431994</c:v>
                </c:pt>
                <c:pt idx="319">
                  <c:v>-2.5110628417613157</c:v>
                </c:pt>
                <c:pt idx="320">
                  <c:v>-5.4441978087272247</c:v>
                </c:pt>
                <c:pt idx="321">
                  <c:v>-5.7037934437845905</c:v>
                </c:pt>
                <c:pt idx="322">
                  <c:v>-7.0534729684345052</c:v>
                </c:pt>
                <c:pt idx="323">
                  <c:v>-6.0247965427457757</c:v>
                </c:pt>
                <c:pt idx="324">
                  <c:v>-14.814854746079206</c:v>
                </c:pt>
                <c:pt idx="325">
                  <c:v>-16.009964640111406</c:v>
                </c:pt>
                <c:pt idx="326">
                  <c:v>-9.8245237431221852</c:v>
                </c:pt>
                <c:pt idx="327">
                  <c:v>-10.281975489109456</c:v>
                </c:pt>
                <c:pt idx="328">
                  <c:v>-7.7990008001393534</c:v>
                </c:pt>
                <c:pt idx="329">
                  <c:v>-4.1050546361169182</c:v>
                </c:pt>
                <c:pt idx="330">
                  <c:v>0.4950342699365109</c:v>
                </c:pt>
                <c:pt idx="331">
                  <c:v>-8.6574441536208582</c:v>
                </c:pt>
                <c:pt idx="332">
                  <c:v>-18.029600217970966</c:v>
                </c:pt>
                <c:pt idx="333">
                  <c:v>-12.012665758252794</c:v>
                </c:pt>
                <c:pt idx="334">
                  <c:v>-10.330471360311265</c:v>
                </c:pt>
                <c:pt idx="335">
                  <c:v>-7.6155550251577893</c:v>
                </c:pt>
                <c:pt idx="336">
                  <c:v>-4.5587611552343361</c:v>
                </c:pt>
                <c:pt idx="337">
                  <c:v>-3.0778283406366143</c:v>
                </c:pt>
                <c:pt idx="338">
                  <c:v>-7.1935818044632072</c:v>
                </c:pt>
                <c:pt idx="339">
                  <c:v>-8.423599733868727</c:v>
                </c:pt>
                <c:pt idx="340">
                  <c:v>-10.156888462885888</c:v>
                </c:pt>
                <c:pt idx="341">
                  <c:v>-7.3253175951848988</c:v>
                </c:pt>
                <c:pt idx="342">
                  <c:v>-0.78444558365262651</c:v>
                </c:pt>
                <c:pt idx="343">
                  <c:v>-1.9633315272656233</c:v>
                </c:pt>
                <c:pt idx="344">
                  <c:v>-2.8212708535204456</c:v>
                </c:pt>
                <c:pt idx="345">
                  <c:v>-7.7767376345565111</c:v>
                </c:pt>
                <c:pt idx="346">
                  <c:v>-10.047837846577508</c:v>
                </c:pt>
                <c:pt idx="347">
                  <c:v>-3.1372007780274771</c:v>
                </c:pt>
                <c:pt idx="348">
                  <c:v>-3.0685672690055554</c:v>
                </c:pt>
                <c:pt idx="349">
                  <c:v>-0.94978312838861711</c:v>
                </c:pt>
                <c:pt idx="350">
                  <c:v>-2.8150530091699864</c:v>
                </c:pt>
                <c:pt idx="351">
                  <c:v>-2.684567370632351</c:v>
                </c:pt>
                <c:pt idx="352">
                  <c:v>-5.8304519759558104</c:v>
                </c:pt>
                <c:pt idx="353">
                  <c:v>-6.7629576084651148</c:v>
                </c:pt>
                <c:pt idx="354">
                  <c:v>-1.0829146805976961</c:v>
                </c:pt>
                <c:pt idx="355">
                  <c:v>-1.4143255085616886</c:v>
                </c:pt>
                <c:pt idx="356">
                  <c:v>-0.17968296026502628</c:v>
                </c:pt>
                <c:pt idx="357">
                  <c:v>0.91808713105967854</c:v>
                </c:pt>
                <c:pt idx="358">
                  <c:v>-6.0095990188636392</c:v>
                </c:pt>
                <c:pt idx="359">
                  <c:v>-2.9331998891995852</c:v>
                </c:pt>
                <c:pt idx="360">
                  <c:v>1.0484607446867926</c:v>
                </c:pt>
                <c:pt idx="361">
                  <c:v>-1.5120709962882302</c:v>
                </c:pt>
                <c:pt idx="362">
                  <c:v>-2.195809022371364</c:v>
                </c:pt>
                <c:pt idx="363">
                  <c:v>2.0120185262058214</c:v>
                </c:pt>
                <c:pt idx="364">
                  <c:v>0.85746819140007347</c:v>
                </c:pt>
                <c:pt idx="365">
                  <c:v>-13.434261362855509</c:v>
                </c:pt>
                <c:pt idx="366">
                  <c:v>-11.229569197149019</c:v>
                </c:pt>
                <c:pt idx="367">
                  <c:v>-10.793969086938887</c:v>
                </c:pt>
                <c:pt idx="368">
                  <c:v>-4.3644417737341996</c:v>
                </c:pt>
                <c:pt idx="369">
                  <c:v>-3.0977990664415813</c:v>
                </c:pt>
                <c:pt idx="370">
                  <c:v>-3.7996466672285152</c:v>
                </c:pt>
                <c:pt idx="371">
                  <c:v>-6.1215019176902814</c:v>
                </c:pt>
                <c:pt idx="372">
                  <c:v>-1.1388982986211857</c:v>
                </c:pt>
                <c:pt idx="373">
                  <c:v>-5.1353000563534152</c:v>
                </c:pt>
                <c:pt idx="374">
                  <c:v>-9.3079418980557449</c:v>
                </c:pt>
                <c:pt idx="375">
                  <c:v>-0.82187504522235599</c:v>
                </c:pt>
                <c:pt idx="376">
                  <c:v>-0.52152622706013574</c:v>
                </c:pt>
                <c:pt idx="377">
                  <c:v>0.94590702644860869</c:v>
                </c:pt>
                <c:pt idx="378">
                  <c:v>0.37853574796673684</c:v>
                </c:pt>
                <c:pt idx="379">
                  <c:v>-6.933192519192616</c:v>
                </c:pt>
                <c:pt idx="380">
                  <c:v>-10.140482071088826</c:v>
                </c:pt>
                <c:pt idx="381">
                  <c:v>-11.488292103835619</c:v>
                </c:pt>
                <c:pt idx="382">
                  <c:v>-8.1123491288871037</c:v>
                </c:pt>
                <c:pt idx="383">
                  <c:v>-9.8108683498258955</c:v>
                </c:pt>
                <c:pt idx="384">
                  <c:v>-7.7056299155248951</c:v>
                </c:pt>
                <c:pt idx="385">
                  <c:v>-10.487673691669926</c:v>
                </c:pt>
                <c:pt idx="386">
                  <c:v>-9.3536476377240518</c:v>
                </c:pt>
                <c:pt idx="387">
                  <c:v>-11.453365399046191</c:v>
                </c:pt>
                <c:pt idx="388">
                  <c:v>-11.791064316522863</c:v>
                </c:pt>
                <c:pt idx="389">
                  <c:v>-4.4181679873898929</c:v>
                </c:pt>
                <c:pt idx="390">
                  <c:v>-9.2468773382664153</c:v>
                </c:pt>
                <c:pt idx="391">
                  <c:v>-6.4988508687954294</c:v>
                </c:pt>
                <c:pt idx="392">
                  <c:v>-7.2984249029408659</c:v>
                </c:pt>
                <c:pt idx="393">
                  <c:v>-7.8885154324739233</c:v>
                </c:pt>
                <c:pt idx="394">
                  <c:v>-11.162578146277085</c:v>
                </c:pt>
                <c:pt idx="395">
                  <c:v>-16.681950952922705</c:v>
                </c:pt>
                <c:pt idx="396">
                  <c:v>-6.9145439683272087</c:v>
                </c:pt>
                <c:pt idx="397">
                  <c:v>-11.104408326314143</c:v>
                </c:pt>
                <c:pt idx="398">
                  <c:v>-11.200559794450555</c:v>
                </c:pt>
                <c:pt idx="399">
                  <c:v>-11.6723031464374</c:v>
                </c:pt>
                <c:pt idx="400">
                  <c:v>-10.15589582027998</c:v>
                </c:pt>
                <c:pt idx="401">
                  <c:v>-12.192351227082995</c:v>
                </c:pt>
                <c:pt idx="402">
                  <c:v>-9.9638241273283938</c:v>
                </c:pt>
                <c:pt idx="403">
                  <c:v>-9.1025380677683358</c:v>
                </c:pt>
                <c:pt idx="404">
                  <c:v>-9.6364899294741662</c:v>
                </c:pt>
                <c:pt idx="405">
                  <c:v>-7.5644153918324832</c:v>
                </c:pt>
                <c:pt idx="406">
                  <c:v>-9.7489191459122679</c:v>
                </c:pt>
                <c:pt idx="407">
                  <c:v>-3.6322272446596742</c:v>
                </c:pt>
                <c:pt idx="408">
                  <c:v>-7.3059183034892499</c:v>
                </c:pt>
                <c:pt idx="409">
                  <c:v>-15.786956271418333</c:v>
                </c:pt>
                <c:pt idx="410">
                  <c:v>-3.219134932780122</c:v>
                </c:pt>
                <c:pt idx="411">
                  <c:v>5.2286915205891376</c:v>
                </c:pt>
                <c:pt idx="412">
                  <c:v>0.92959986770011938</c:v>
                </c:pt>
                <c:pt idx="413">
                  <c:v>-5.8183146865650031</c:v>
                </c:pt>
                <c:pt idx="414">
                  <c:v>-5.0544897415671244</c:v>
                </c:pt>
                <c:pt idx="415">
                  <c:v>-6.072927426022062</c:v>
                </c:pt>
                <c:pt idx="416">
                  <c:v>-12.140718600500051</c:v>
                </c:pt>
                <c:pt idx="417">
                  <c:v>-3.3769000175475838</c:v>
                </c:pt>
                <c:pt idx="418">
                  <c:v>-5.7034985661123869</c:v>
                </c:pt>
                <c:pt idx="419">
                  <c:v>-5.8217310089873706</c:v>
                </c:pt>
                <c:pt idx="420">
                  <c:v>-4.4244906322143152</c:v>
                </c:pt>
                <c:pt idx="421">
                  <c:v>-2.9191962571414365</c:v>
                </c:pt>
                <c:pt idx="422">
                  <c:v>-7.0934866725957875</c:v>
                </c:pt>
                <c:pt idx="423">
                  <c:v>-15.961337148099958</c:v>
                </c:pt>
                <c:pt idx="424">
                  <c:v>-6.6132481343202443</c:v>
                </c:pt>
                <c:pt idx="425">
                  <c:v>-5.385863905615949</c:v>
                </c:pt>
                <c:pt idx="426">
                  <c:v>-7.1467236279936941</c:v>
                </c:pt>
                <c:pt idx="427">
                  <c:v>-9.5235197655321855</c:v>
                </c:pt>
                <c:pt idx="428">
                  <c:v>-8.4120070061717769</c:v>
                </c:pt>
                <c:pt idx="429">
                  <c:v>-14.599164076713308</c:v>
                </c:pt>
                <c:pt idx="430">
                  <c:v>-17.037433658893164</c:v>
                </c:pt>
                <c:pt idx="431">
                  <c:v>-10.124966589704471</c:v>
                </c:pt>
                <c:pt idx="432">
                  <c:v>-7.9736038761245851</c:v>
                </c:pt>
                <c:pt idx="433">
                  <c:v>-7.8435779700182451</c:v>
                </c:pt>
                <c:pt idx="434">
                  <c:v>-6.9605952725377591</c:v>
                </c:pt>
                <c:pt idx="435">
                  <c:v>-8.6062205810416685</c:v>
                </c:pt>
                <c:pt idx="436">
                  <c:v>-7.1381244650637967</c:v>
                </c:pt>
                <c:pt idx="437">
                  <c:v>-16.292169471651903</c:v>
                </c:pt>
                <c:pt idx="438">
                  <c:v>-6.0321308089524592</c:v>
                </c:pt>
                <c:pt idx="439">
                  <c:v>-7.9870874953250421</c:v>
                </c:pt>
                <c:pt idx="440">
                  <c:v>-7.0507215831014349</c:v>
                </c:pt>
                <c:pt idx="441">
                  <c:v>-7.9198130957853436</c:v>
                </c:pt>
                <c:pt idx="442">
                  <c:v>-5.3137609292560342</c:v>
                </c:pt>
                <c:pt idx="443">
                  <c:v>-6.6582840730761461</c:v>
                </c:pt>
                <c:pt idx="444">
                  <c:v>-10.124096200673065</c:v>
                </c:pt>
                <c:pt idx="445">
                  <c:v>-11.371640526482295</c:v>
                </c:pt>
                <c:pt idx="446">
                  <c:v>-2.661354982147941</c:v>
                </c:pt>
                <c:pt idx="447">
                  <c:v>1.310263621383001</c:v>
                </c:pt>
                <c:pt idx="448">
                  <c:v>0.64757364488696112</c:v>
                </c:pt>
                <c:pt idx="449">
                  <c:v>0.35896776609094161</c:v>
                </c:pt>
                <c:pt idx="450">
                  <c:v>-6.0479886978226745</c:v>
                </c:pt>
                <c:pt idx="451">
                  <c:v>-7.7809703675866047</c:v>
                </c:pt>
                <c:pt idx="452">
                  <c:v>-8.213223930917124</c:v>
                </c:pt>
                <c:pt idx="453">
                  <c:v>2.9356804901783988</c:v>
                </c:pt>
                <c:pt idx="454">
                  <c:v>-5.7491612090874895</c:v>
                </c:pt>
                <c:pt idx="455">
                  <c:v>-2.1836322922629137</c:v>
                </c:pt>
                <c:pt idx="456">
                  <c:v>-9.3259184897058134</c:v>
                </c:pt>
                <c:pt idx="457">
                  <c:v>-5.8551298075029479</c:v>
                </c:pt>
                <c:pt idx="458">
                  <c:v>-12.025674171597672</c:v>
                </c:pt>
                <c:pt idx="459">
                  <c:v>-11.859712735983663</c:v>
                </c:pt>
                <c:pt idx="460">
                  <c:v>-3.4094511477391478</c:v>
                </c:pt>
                <c:pt idx="461">
                  <c:v>-4.7981473280038927</c:v>
                </c:pt>
                <c:pt idx="462">
                  <c:v>-0.96017606889465412</c:v>
                </c:pt>
                <c:pt idx="463">
                  <c:v>-3.440455477878217</c:v>
                </c:pt>
                <c:pt idx="464">
                  <c:v>-3.6649877408068789</c:v>
                </c:pt>
                <c:pt idx="465">
                  <c:v>-9.5623987979401903</c:v>
                </c:pt>
                <c:pt idx="466">
                  <c:v>-4.910897997276507</c:v>
                </c:pt>
                <c:pt idx="467">
                  <c:v>5.2229791215997921</c:v>
                </c:pt>
                <c:pt idx="468">
                  <c:v>-4.7843917298369973</c:v>
                </c:pt>
                <c:pt idx="469">
                  <c:v>-0.58712814022489113</c:v>
                </c:pt>
                <c:pt idx="470">
                  <c:v>-7.4282859009030915</c:v>
                </c:pt>
                <c:pt idx="471">
                  <c:v>-6.4069642507257925</c:v>
                </c:pt>
                <c:pt idx="472">
                  <c:v>-8.3008663110121716</c:v>
                </c:pt>
                <c:pt idx="473">
                  <c:v>-8.7287008723682789</c:v>
                </c:pt>
                <c:pt idx="474">
                  <c:v>-4.2379713635754115</c:v>
                </c:pt>
                <c:pt idx="475">
                  <c:v>-3.1219012738935561</c:v>
                </c:pt>
                <c:pt idx="476">
                  <c:v>4.2248072425247187</c:v>
                </c:pt>
                <c:pt idx="477">
                  <c:v>-2.2746654786901246</c:v>
                </c:pt>
                <c:pt idx="478">
                  <c:v>-4.9497495512830056</c:v>
                </c:pt>
                <c:pt idx="479">
                  <c:v>-13.720151111648974</c:v>
                </c:pt>
                <c:pt idx="480">
                  <c:v>-0.79552544907336653</c:v>
                </c:pt>
                <c:pt idx="481">
                  <c:v>1.3940571718899548</c:v>
                </c:pt>
                <c:pt idx="482">
                  <c:v>1.8040937199960752</c:v>
                </c:pt>
                <c:pt idx="483">
                  <c:v>1.2436485586329411</c:v>
                </c:pt>
                <c:pt idx="484">
                  <c:v>-0.96818225210975584</c:v>
                </c:pt>
                <c:pt idx="485">
                  <c:v>-1.3111546488037078</c:v>
                </c:pt>
                <c:pt idx="486">
                  <c:v>-3.8729203212427308</c:v>
                </c:pt>
                <c:pt idx="487">
                  <c:v>-4.0636077892152116</c:v>
                </c:pt>
                <c:pt idx="488">
                  <c:v>-1.6574053963515922</c:v>
                </c:pt>
                <c:pt idx="489">
                  <c:v>-1.8188308334719778</c:v>
                </c:pt>
                <c:pt idx="490">
                  <c:v>-2.8710739127757705</c:v>
                </c:pt>
                <c:pt idx="491">
                  <c:v>-3.2975091684090785</c:v>
                </c:pt>
                <c:pt idx="492">
                  <c:v>-6.4136520076772428</c:v>
                </c:pt>
                <c:pt idx="493">
                  <c:v>-2.5777357423502565</c:v>
                </c:pt>
                <c:pt idx="494">
                  <c:v>0.10595832912021308</c:v>
                </c:pt>
                <c:pt idx="495">
                  <c:v>-4.4764802094327933</c:v>
                </c:pt>
                <c:pt idx="496">
                  <c:v>-3.3462459778906322</c:v>
                </c:pt>
                <c:pt idx="497">
                  <c:v>-3.5867045730643952</c:v>
                </c:pt>
                <c:pt idx="498">
                  <c:v>-1.5899178965175054</c:v>
                </c:pt>
                <c:pt idx="499">
                  <c:v>7.238453262312234</c:v>
                </c:pt>
                <c:pt idx="500">
                  <c:v>-1.1323906319452846</c:v>
                </c:pt>
                <c:pt idx="501">
                  <c:v>-1.2426127527595412</c:v>
                </c:pt>
                <c:pt idx="502">
                  <c:v>-2.1166010557374051</c:v>
                </c:pt>
                <c:pt idx="503">
                  <c:v>-3.3887390842555476</c:v>
                </c:pt>
                <c:pt idx="504">
                  <c:v>-2.6711732607033127</c:v>
                </c:pt>
                <c:pt idx="505">
                  <c:v>-2.5935093174431216</c:v>
                </c:pt>
                <c:pt idx="506">
                  <c:v>1.2371933118658234</c:v>
                </c:pt>
                <c:pt idx="507">
                  <c:v>-8.7469450662993324</c:v>
                </c:pt>
                <c:pt idx="508">
                  <c:v>-2.0358488786562958</c:v>
                </c:pt>
                <c:pt idx="509">
                  <c:v>-4.0968488750023511</c:v>
                </c:pt>
                <c:pt idx="510">
                  <c:v>-2.024805808050715</c:v>
                </c:pt>
                <c:pt idx="511">
                  <c:v>-2.6942689665632287</c:v>
                </c:pt>
                <c:pt idx="512">
                  <c:v>-3.4802199205366406</c:v>
                </c:pt>
                <c:pt idx="513">
                  <c:v>-4.541356221993837</c:v>
                </c:pt>
                <c:pt idx="514">
                  <c:v>-4.7598017200818532</c:v>
                </c:pt>
                <c:pt idx="515">
                  <c:v>3.8809637673296038E-3</c:v>
                </c:pt>
                <c:pt idx="516">
                  <c:v>-1.1850056110585427</c:v>
                </c:pt>
                <c:pt idx="517">
                  <c:v>-0.46365995862799991</c:v>
                </c:pt>
                <c:pt idx="518">
                  <c:v>-12.248772512715036</c:v>
                </c:pt>
                <c:pt idx="519">
                  <c:v>-7.3832275331342601</c:v>
                </c:pt>
                <c:pt idx="520">
                  <c:v>-4.2030555977859478</c:v>
                </c:pt>
                <c:pt idx="521">
                  <c:v>-5.3413239281183991</c:v>
                </c:pt>
                <c:pt idx="522">
                  <c:v>-3.4164944849470373</c:v>
                </c:pt>
                <c:pt idx="523">
                  <c:v>-3.289587650227503</c:v>
                </c:pt>
                <c:pt idx="524">
                  <c:v>2.0100667308522873</c:v>
                </c:pt>
                <c:pt idx="525">
                  <c:v>3.1810304075431617</c:v>
                </c:pt>
                <c:pt idx="526">
                  <c:v>-4.3351103185863025</c:v>
                </c:pt>
                <c:pt idx="527">
                  <c:v>-6.0620516164644869</c:v>
                </c:pt>
                <c:pt idx="528">
                  <c:v>4.8190195339689268</c:v>
                </c:pt>
                <c:pt idx="529">
                  <c:v>3.9510778626133316</c:v>
                </c:pt>
                <c:pt idx="530">
                  <c:v>-1.5805552501255988</c:v>
                </c:pt>
                <c:pt idx="531">
                  <c:v>-1.3156555549163755</c:v>
                </c:pt>
                <c:pt idx="532">
                  <c:v>-2.4497610099033551</c:v>
                </c:pt>
                <c:pt idx="533">
                  <c:v>-4.8915904712397236</c:v>
                </c:pt>
                <c:pt idx="534">
                  <c:v>-6.5932758341327542</c:v>
                </c:pt>
                <c:pt idx="535">
                  <c:v>-1.4211268594252573</c:v>
                </c:pt>
                <c:pt idx="536">
                  <c:v>-2.0430474165951011</c:v>
                </c:pt>
                <c:pt idx="537">
                  <c:v>-1.0183433292720849</c:v>
                </c:pt>
                <c:pt idx="538">
                  <c:v>-5.6044019256940913</c:v>
                </c:pt>
                <c:pt idx="539">
                  <c:v>-1.6613986514237951</c:v>
                </c:pt>
                <c:pt idx="540">
                  <c:v>-2.060936183955647</c:v>
                </c:pt>
                <c:pt idx="541">
                  <c:v>-3.5322465941789289</c:v>
                </c:pt>
                <c:pt idx="542">
                  <c:v>-7.0939551755313346</c:v>
                </c:pt>
                <c:pt idx="543">
                  <c:v>-2.7302297703075311</c:v>
                </c:pt>
                <c:pt idx="544">
                  <c:v>-2.3562273957924162</c:v>
                </c:pt>
                <c:pt idx="545">
                  <c:v>-3.666837114277115</c:v>
                </c:pt>
                <c:pt idx="546">
                  <c:v>-1.8779696018661554</c:v>
                </c:pt>
                <c:pt idx="547">
                  <c:v>0.94645450930077857</c:v>
                </c:pt>
                <c:pt idx="548">
                  <c:v>-2.9750792034219415</c:v>
                </c:pt>
                <c:pt idx="549">
                  <c:v>-3.0217565904917052</c:v>
                </c:pt>
                <c:pt idx="550">
                  <c:v>-2.9690985342821676</c:v>
                </c:pt>
                <c:pt idx="551">
                  <c:v>1.6955148682281589</c:v>
                </c:pt>
                <c:pt idx="552">
                  <c:v>-4.4192452237811608</c:v>
                </c:pt>
                <c:pt idx="553">
                  <c:v>-3.688043654994857</c:v>
                </c:pt>
                <c:pt idx="554">
                  <c:v>0.10247052839619641</c:v>
                </c:pt>
                <c:pt idx="555">
                  <c:v>-5.4237430529670831</c:v>
                </c:pt>
                <c:pt idx="556">
                  <c:v>-7.6079406982309479</c:v>
                </c:pt>
                <c:pt idx="557">
                  <c:v>-5.9011812816747522</c:v>
                </c:pt>
                <c:pt idx="558">
                  <c:v>-4.0062955125630566</c:v>
                </c:pt>
                <c:pt idx="559">
                  <c:v>-5.7415430080905878</c:v>
                </c:pt>
                <c:pt idx="560">
                  <c:v>-4.597089164742016</c:v>
                </c:pt>
                <c:pt idx="561">
                  <c:v>0.80374929154989161</c:v>
                </c:pt>
                <c:pt idx="562">
                  <c:v>-7.0126719119481891</c:v>
                </c:pt>
                <c:pt idx="563">
                  <c:v>-13.431494567201995</c:v>
                </c:pt>
                <c:pt idx="564">
                  <c:v>-6.8576028627678909</c:v>
                </c:pt>
                <c:pt idx="565">
                  <c:v>-3.6582056712349384</c:v>
                </c:pt>
                <c:pt idx="566">
                  <c:v>-4.0978370471653136</c:v>
                </c:pt>
                <c:pt idx="567">
                  <c:v>-5.6378086995495806</c:v>
                </c:pt>
                <c:pt idx="568">
                  <c:v>-5.3189367030360302</c:v>
                </c:pt>
                <c:pt idx="569">
                  <c:v>-8.4917548023871205</c:v>
                </c:pt>
                <c:pt idx="570">
                  <c:v>-11.559867523289583</c:v>
                </c:pt>
                <c:pt idx="571">
                  <c:v>-7.5681703242697296</c:v>
                </c:pt>
                <c:pt idx="572">
                  <c:v>-4.4124700452089627</c:v>
                </c:pt>
                <c:pt idx="573">
                  <c:v>-3.7187863445743972</c:v>
                </c:pt>
                <c:pt idx="574">
                  <c:v>-4.2089964042362737</c:v>
                </c:pt>
                <c:pt idx="575">
                  <c:v>-3.8631042347514608</c:v>
                </c:pt>
                <c:pt idx="576">
                  <c:v>-5.1313096826311551</c:v>
                </c:pt>
                <c:pt idx="577">
                  <c:v>-2.0416372031119039</c:v>
                </c:pt>
                <c:pt idx="578">
                  <c:v>-6.4900842187960706</c:v>
                </c:pt>
                <c:pt idx="579">
                  <c:v>-5.4067556456961512</c:v>
                </c:pt>
                <c:pt idx="580">
                  <c:v>-5.7236756596242344</c:v>
                </c:pt>
                <c:pt idx="581">
                  <c:v>-1.6601823579667041</c:v>
                </c:pt>
                <c:pt idx="582">
                  <c:v>-3.3178711504418601</c:v>
                </c:pt>
                <c:pt idx="583">
                  <c:v>-4.6152448572804587</c:v>
                </c:pt>
                <c:pt idx="584">
                  <c:v>-6.6575114059820777</c:v>
                </c:pt>
                <c:pt idx="585">
                  <c:v>-0.88069542568814541</c:v>
                </c:pt>
                <c:pt idx="586">
                  <c:v>-3.7269557239033873</c:v>
                </c:pt>
                <c:pt idx="587">
                  <c:v>-4.1937870396158416</c:v>
                </c:pt>
                <c:pt idx="588">
                  <c:v>-0.41714420574653843</c:v>
                </c:pt>
                <c:pt idx="589">
                  <c:v>0.7106002544341834</c:v>
                </c:pt>
                <c:pt idx="590">
                  <c:v>2.0398299331703811</c:v>
                </c:pt>
                <c:pt idx="591">
                  <c:v>0.3733179358444545</c:v>
                </c:pt>
                <c:pt idx="592">
                  <c:v>4.3367238425675509</c:v>
                </c:pt>
                <c:pt idx="593">
                  <c:v>-1.7331130382370503</c:v>
                </c:pt>
                <c:pt idx="594">
                  <c:v>-5.4094871079881983</c:v>
                </c:pt>
                <c:pt idx="595">
                  <c:v>0.86346278523259912</c:v>
                </c:pt>
                <c:pt idx="596">
                  <c:v>-0.75970974515792022</c:v>
                </c:pt>
                <c:pt idx="597">
                  <c:v>1.6067195766674018</c:v>
                </c:pt>
                <c:pt idx="598">
                  <c:v>0.50903526204820082</c:v>
                </c:pt>
                <c:pt idx="599">
                  <c:v>-0.65725779190259459</c:v>
                </c:pt>
                <c:pt idx="600">
                  <c:v>-4.192983446669345</c:v>
                </c:pt>
                <c:pt idx="601">
                  <c:v>-3.274864620685392</c:v>
                </c:pt>
                <c:pt idx="602">
                  <c:v>-3.8336823942895961</c:v>
                </c:pt>
                <c:pt idx="603">
                  <c:v>-3.3964719596484798</c:v>
                </c:pt>
                <c:pt idx="604">
                  <c:v>-3.0577219740664106</c:v>
                </c:pt>
                <c:pt idx="605">
                  <c:v>-1.8836371401609711</c:v>
                </c:pt>
                <c:pt idx="606">
                  <c:v>-1.6536952096176947</c:v>
                </c:pt>
                <c:pt idx="607">
                  <c:v>-2.263069637903655</c:v>
                </c:pt>
                <c:pt idx="608">
                  <c:v>-4.8670848553041992</c:v>
                </c:pt>
                <c:pt idx="609">
                  <c:v>-2.3879502359665992</c:v>
                </c:pt>
                <c:pt idx="610">
                  <c:v>-4.0680752579719126</c:v>
                </c:pt>
                <c:pt idx="611">
                  <c:v>-3.1636211716479465</c:v>
                </c:pt>
                <c:pt idx="612">
                  <c:v>-2.2399341685083272</c:v>
                </c:pt>
                <c:pt idx="613">
                  <c:v>9.5040123100091023E-2</c:v>
                </c:pt>
                <c:pt idx="614">
                  <c:v>-0.42385254964165142</c:v>
                </c:pt>
                <c:pt idx="615">
                  <c:v>-0.8682866783209704</c:v>
                </c:pt>
                <c:pt idx="616">
                  <c:v>-0.56394110187180502</c:v>
                </c:pt>
                <c:pt idx="617">
                  <c:v>-2.8165520876267038</c:v>
                </c:pt>
                <c:pt idx="618">
                  <c:v>-1.8124398748995674</c:v>
                </c:pt>
                <c:pt idx="619">
                  <c:v>-0.96116871184990771</c:v>
                </c:pt>
                <c:pt idx="620">
                  <c:v>-2.3833356649679587</c:v>
                </c:pt>
                <c:pt idx="621">
                  <c:v>-2.6309990320918075</c:v>
                </c:pt>
                <c:pt idx="622">
                  <c:v>-4.4572470115197831</c:v>
                </c:pt>
                <c:pt idx="623">
                  <c:v>-3.3763798206823026</c:v>
                </c:pt>
                <c:pt idx="624">
                  <c:v>0.14382753049062558</c:v>
                </c:pt>
                <c:pt idx="625">
                  <c:v>-0.90745958476206567</c:v>
                </c:pt>
                <c:pt idx="626">
                  <c:v>1.3909224630549062</c:v>
                </c:pt>
                <c:pt idx="627">
                  <c:v>4.2404707438834919</c:v>
                </c:pt>
                <c:pt idx="628">
                  <c:v>2.3198660890656271</c:v>
                </c:pt>
                <c:pt idx="629">
                  <c:v>1.2600709095178502</c:v>
                </c:pt>
                <c:pt idx="630">
                  <c:v>5.1129257024754793E-2</c:v>
                </c:pt>
                <c:pt idx="631">
                  <c:v>-0.34030544773138161</c:v>
                </c:pt>
                <c:pt idx="632">
                  <c:v>0.10493916639686063</c:v>
                </c:pt>
                <c:pt idx="633">
                  <c:v>-1.8721035162581359</c:v>
                </c:pt>
                <c:pt idx="634">
                  <c:v>-1.458627346851344</c:v>
                </c:pt>
                <c:pt idx="635">
                  <c:v>-1.8054174036395096</c:v>
                </c:pt>
                <c:pt idx="636">
                  <c:v>-4.347555894259969</c:v>
                </c:pt>
                <c:pt idx="637">
                  <c:v>-3.5478604768543391</c:v>
                </c:pt>
                <c:pt idx="638">
                  <c:v>-3.1749042915602672</c:v>
                </c:pt>
                <c:pt idx="639">
                  <c:v>-1.7757261585258561</c:v>
                </c:pt>
                <c:pt idx="640">
                  <c:v>-5.57583215910104</c:v>
                </c:pt>
                <c:pt idx="641">
                  <c:v>-7.4084931059430374</c:v>
                </c:pt>
                <c:pt idx="642">
                  <c:v>2.035165899658395</c:v>
                </c:pt>
                <c:pt idx="643">
                  <c:v>-5.5162521774243913</c:v>
                </c:pt>
                <c:pt idx="644">
                  <c:v>-2.6727043679488816</c:v>
                </c:pt>
                <c:pt idx="645">
                  <c:v>-3.5755265907720855</c:v>
                </c:pt>
                <c:pt idx="646">
                  <c:v>-4.5131403348604522</c:v>
                </c:pt>
                <c:pt idx="647">
                  <c:v>-4.6196209579046013</c:v>
                </c:pt>
                <c:pt idx="648">
                  <c:v>-4.5531574083539823</c:v>
                </c:pt>
                <c:pt idx="649">
                  <c:v>-4.1498078592461525</c:v>
                </c:pt>
                <c:pt idx="650">
                  <c:v>-5.7115755858672372</c:v>
                </c:pt>
                <c:pt idx="651">
                  <c:v>-4.3530592842742948</c:v>
                </c:pt>
                <c:pt idx="652">
                  <c:v>-5.6347399422674869</c:v>
                </c:pt>
                <c:pt idx="653">
                  <c:v>-3.0511889596753861</c:v>
                </c:pt>
                <c:pt idx="654">
                  <c:v>-3.0480418991296006</c:v>
                </c:pt>
                <c:pt idx="655">
                  <c:v>-7.0048424236553046</c:v>
                </c:pt>
                <c:pt idx="656">
                  <c:v>-5.918514153119375</c:v>
                </c:pt>
                <c:pt idx="657">
                  <c:v>-9.0796145166213478</c:v>
                </c:pt>
                <c:pt idx="658">
                  <c:v>-9.6595298697685195</c:v>
                </c:pt>
                <c:pt idx="659">
                  <c:v>-4.8319069113566684</c:v>
                </c:pt>
                <c:pt idx="660">
                  <c:v>-5.3569611311421568</c:v>
                </c:pt>
                <c:pt idx="661">
                  <c:v>-4.5366196736101188</c:v>
                </c:pt>
                <c:pt idx="662">
                  <c:v>-8.2809553965502261</c:v>
                </c:pt>
                <c:pt idx="663">
                  <c:v>-6.9570766927896273</c:v>
                </c:pt>
                <c:pt idx="664">
                  <c:v>-9.5453963029009117</c:v>
                </c:pt>
                <c:pt idx="665">
                  <c:v>-3.8588394945416269</c:v>
                </c:pt>
                <c:pt idx="666">
                  <c:v>-1.1817239969359576</c:v>
                </c:pt>
                <c:pt idx="667">
                  <c:v>-3.950939452553115</c:v>
                </c:pt>
                <c:pt idx="668">
                  <c:v>-1.3475416539028515</c:v>
                </c:pt>
                <c:pt idx="669">
                  <c:v>-6.75955278680307</c:v>
                </c:pt>
                <c:pt idx="670">
                  <c:v>-4.8219598076622106</c:v>
                </c:pt>
                <c:pt idx="671">
                  <c:v>-4.4617830433905397</c:v>
                </c:pt>
                <c:pt idx="672">
                  <c:v>-2.261677887241504</c:v>
                </c:pt>
                <c:pt idx="673">
                  <c:v>-2.256590658939146</c:v>
                </c:pt>
                <c:pt idx="674">
                  <c:v>1.6259541331837823</c:v>
                </c:pt>
                <c:pt idx="675">
                  <c:v>-2.8324117509743303</c:v>
                </c:pt>
                <c:pt idx="676">
                  <c:v>-6.7433906315395831</c:v>
                </c:pt>
                <c:pt idx="677">
                  <c:v>-5.9831332399692485</c:v>
                </c:pt>
                <c:pt idx="678">
                  <c:v>-6.7078031845695989</c:v>
                </c:pt>
                <c:pt idx="679">
                  <c:v>-5.5092569954449289</c:v>
                </c:pt>
                <c:pt idx="680">
                  <c:v>-5.6527794927775261</c:v>
                </c:pt>
                <c:pt idx="681">
                  <c:v>-1.3319566562865504</c:v>
                </c:pt>
                <c:pt idx="682">
                  <c:v>1.2076784588305856</c:v>
                </c:pt>
                <c:pt idx="683">
                  <c:v>-11.33164553941856</c:v>
                </c:pt>
                <c:pt idx="684">
                  <c:v>-5.4064464426533192</c:v>
                </c:pt>
                <c:pt idx="685">
                  <c:v>-6.0303234528628593</c:v>
                </c:pt>
                <c:pt idx="686">
                  <c:v>-5.6526870558312083</c:v>
                </c:pt>
                <c:pt idx="687">
                  <c:v>-4.9247387829566946</c:v>
                </c:pt>
                <c:pt idx="688">
                  <c:v>-11.881334765951706</c:v>
                </c:pt>
                <c:pt idx="689">
                  <c:v>3.6037880887079154E-2</c:v>
                </c:pt>
                <c:pt idx="690">
                  <c:v>-10.674703635623615</c:v>
                </c:pt>
                <c:pt idx="691">
                  <c:v>-4.9916642194970535</c:v>
                </c:pt>
                <c:pt idx="692">
                  <c:v>-5.821593937094832</c:v>
                </c:pt>
                <c:pt idx="693">
                  <c:v>-0.47148494136642682</c:v>
                </c:pt>
                <c:pt idx="694">
                  <c:v>2.7635454183298123</c:v>
                </c:pt>
                <c:pt idx="695">
                  <c:v>0.28987927663668245</c:v>
                </c:pt>
                <c:pt idx="696">
                  <c:v>2.8075865161105469</c:v>
                </c:pt>
                <c:pt idx="697">
                  <c:v>-1.4191091918852123</c:v>
                </c:pt>
                <c:pt idx="698">
                  <c:v>-1.2016840703294349</c:v>
                </c:pt>
                <c:pt idx="699">
                  <c:v>2.477256924252373</c:v>
                </c:pt>
                <c:pt idx="700">
                  <c:v>-3.2258464533117461</c:v>
                </c:pt>
                <c:pt idx="701">
                  <c:v>-3.0368956640462414</c:v>
                </c:pt>
                <c:pt idx="702">
                  <c:v>-2.0377915877987078</c:v>
                </c:pt>
                <c:pt idx="703">
                  <c:v>-0.6757702330888975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Semanais'!$Y$9:$Y$712</c:f>
              <c:strCache>
                <c:ptCount val="704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703">
                  <c:v>05-12-2021</c:v>
                </c:pt>
              </c:strCache>
            </c:strRef>
          </c:cat>
          <c:val>
            <c:numRef>
              <c:f>'Indicadores Semanais'!$AD$9:$AD$709</c:f>
              <c:numCache>
                <c:formatCode>0.0</c:formatCode>
                <c:ptCount val="701"/>
                <c:pt idx="0">
                  <c:v>2.1729466575736303</c:v>
                </c:pt>
                <c:pt idx="1">
                  <c:v>2.2793803912228867</c:v>
                </c:pt>
                <c:pt idx="2">
                  <c:v>2.7235572987748395</c:v>
                </c:pt>
                <c:pt idx="3">
                  <c:v>3.720580621914146</c:v>
                </c:pt>
                <c:pt idx="4">
                  <c:v>3.391634194826608</c:v>
                </c:pt>
                <c:pt idx="5">
                  <c:v>3.5911909475312433</c:v>
                </c:pt>
                <c:pt idx="6">
                  <c:v>3.8956123443457948</c:v>
                </c:pt>
                <c:pt idx="7">
                  <c:v>4.2479826476053875</c:v>
                </c:pt>
                <c:pt idx="8">
                  <c:v>4.4628972352408107</c:v>
                </c:pt>
                <c:pt idx="9">
                  <c:v>4.8712465941576237</c:v>
                </c:pt>
                <c:pt idx="10">
                  <c:v>5.022685244982422</c:v>
                </c:pt>
                <c:pt idx="11">
                  <c:v>4.8500601451460863</c:v>
                </c:pt>
                <c:pt idx="12">
                  <c:v>4.7713057690890395</c:v>
                </c:pt>
                <c:pt idx="13">
                  <c:v>4.7982740927663956</c:v>
                </c:pt>
                <c:pt idx="14">
                  <c:v>4.6719690878165476</c:v>
                </c:pt>
                <c:pt idx="15">
                  <c:v>4.6348275432105384</c:v>
                </c:pt>
                <c:pt idx="16">
                  <c:v>4.6355953526875391</c:v>
                </c:pt>
                <c:pt idx="17">
                  <c:v>4.8751073005724521</c:v>
                </c:pt>
                <c:pt idx="18">
                  <c:v>5.4641305870880057</c:v>
                </c:pt>
                <c:pt idx="19">
                  <c:v>5.7686791879067227</c:v>
                </c:pt>
                <c:pt idx="20">
                  <c:v>5.963783681631118</c:v>
                </c:pt>
                <c:pt idx="21">
                  <c:v>5.9901900030568713</c:v>
                </c:pt>
                <c:pt idx="22">
                  <c:v>5.6942296408986595</c:v>
                </c:pt>
                <c:pt idx="23">
                  <c:v>5.1211117441184797</c:v>
                </c:pt>
                <c:pt idx="24">
                  <c:v>4.7824751119972531</c:v>
                </c:pt>
                <c:pt idx="25">
                  <c:v>4.548075162855552</c:v>
                </c:pt>
                <c:pt idx="26">
                  <c:v>4.3183228416046644</c:v>
                </c:pt>
                <c:pt idx="27">
                  <c:v>3.9308249179151846</c:v>
                </c:pt>
                <c:pt idx="28">
                  <c:v>3.5892564211053348</c:v>
                </c:pt>
                <c:pt idx="29">
                  <c:v>2.9457606683302839</c:v>
                </c:pt>
                <c:pt idx="30">
                  <c:v>2.5860899806107898</c:v>
                </c:pt>
                <c:pt idx="31">
                  <c:v>1.6699239792638505</c:v>
                </c:pt>
                <c:pt idx="32">
                  <c:v>0.53585871282816044</c:v>
                </c:pt>
                <c:pt idx="33">
                  <c:v>-0.71026762832250612</c:v>
                </c:pt>
                <c:pt idx="34">
                  <c:v>-1.6041208092858821</c:v>
                </c:pt>
                <c:pt idx="35">
                  <c:v>-2.6750355445779439</c:v>
                </c:pt>
                <c:pt idx="36">
                  <c:v>-3.2515086240046673</c:v>
                </c:pt>
                <c:pt idx="37">
                  <c:v>-3.4736212771002863</c:v>
                </c:pt>
                <c:pt idx="38">
                  <c:v>-3.5521390936007964</c:v>
                </c:pt>
                <c:pt idx="39">
                  <c:v>-3.5681672896641579</c:v>
                </c:pt>
                <c:pt idx="40">
                  <c:v>-3.5608019919039617</c:v>
                </c:pt>
                <c:pt idx="41">
                  <c:v>-4.1336877041523774</c:v>
                </c:pt>
                <c:pt idx="42">
                  <c:v>-4.1794940753888756</c:v>
                </c:pt>
                <c:pt idx="43">
                  <c:v>-3.8282064696026419</c:v>
                </c:pt>
                <c:pt idx="44">
                  <c:v>-3.0274516121471384</c:v>
                </c:pt>
                <c:pt idx="45">
                  <c:v>-2.5229605226249032</c:v>
                </c:pt>
                <c:pt idx="46">
                  <c:v>-2.1244642262396605</c:v>
                </c:pt>
                <c:pt idx="47">
                  <c:v>-1.5003876658147501</c:v>
                </c:pt>
                <c:pt idx="48">
                  <c:v>-0.12736815663868736</c:v>
                </c:pt>
                <c:pt idx="49">
                  <c:v>0.88131546181488474</c:v>
                </c:pt>
                <c:pt idx="50">
                  <c:v>1.0201996794794488</c:v>
                </c:pt>
                <c:pt idx="51">
                  <c:v>0.46203212524293391</c:v>
                </c:pt>
                <c:pt idx="52">
                  <c:v>0.70368574571038167</c:v>
                </c:pt>
                <c:pt idx="53">
                  <c:v>1.2671117310561368</c:v>
                </c:pt>
                <c:pt idx="54">
                  <c:v>0.99088333684758623</c:v>
                </c:pt>
                <c:pt idx="55">
                  <c:v>0.93385254373770421</c:v>
                </c:pt>
                <c:pt idx="56">
                  <c:v>0.76319126051282438</c:v>
                </c:pt>
                <c:pt idx="57">
                  <c:v>1.1932706362060554</c:v>
                </c:pt>
                <c:pt idx="58">
                  <c:v>1.1352825109097182</c:v>
                </c:pt>
                <c:pt idx="59">
                  <c:v>0.55403966991817044</c:v>
                </c:pt>
                <c:pt idx="60">
                  <c:v>4.1104235292014631E-2</c:v>
                </c:pt>
                <c:pt idx="61">
                  <c:v>4.9873794124408732E-2</c:v>
                </c:pt>
                <c:pt idx="62">
                  <c:v>-0.28232059328028314</c:v>
                </c:pt>
                <c:pt idx="63">
                  <c:v>-0.12574583628579969</c:v>
                </c:pt>
                <c:pt idx="64">
                  <c:v>-0.3688193951999596</c:v>
                </c:pt>
                <c:pt idx="65">
                  <c:v>-0.32488898046688874</c:v>
                </c:pt>
                <c:pt idx="66">
                  <c:v>-0.14664226536096894</c:v>
                </c:pt>
                <c:pt idx="67">
                  <c:v>0.36326907384832502</c:v>
                </c:pt>
                <c:pt idx="68">
                  <c:v>0.86296408403477187</c:v>
                </c:pt>
                <c:pt idx="69">
                  <c:v>0.48709951981713778</c:v>
                </c:pt>
                <c:pt idx="70">
                  <c:v>0.11486756175450807</c:v>
                </c:pt>
                <c:pt idx="71">
                  <c:v>-0.32925856667273073</c:v>
                </c:pt>
                <c:pt idx="72">
                  <c:v>-1.0888698134184653</c:v>
                </c:pt>
                <c:pt idx="73">
                  <c:v>-2.0618819697655391</c:v>
                </c:pt>
                <c:pt idx="74">
                  <c:v>-4.761874604402542</c:v>
                </c:pt>
                <c:pt idx="75">
                  <c:v>-7.5673025448718318</c:v>
                </c:pt>
                <c:pt idx="76">
                  <c:v>-9.8428390192452593</c:v>
                </c:pt>
                <c:pt idx="77">
                  <c:v>-12.777562646704023</c:v>
                </c:pt>
                <c:pt idx="78">
                  <c:v>-15.487639413720418</c:v>
                </c:pt>
                <c:pt idx="79">
                  <c:v>-17.928854315090682</c:v>
                </c:pt>
                <c:pt idx="80">
                  <c:v>-19.9842479381396</c:v>
                </c:pt>
                <c:pt idx="81">
                  <c:v>-20.81446603756191</c:v>
                </c:pt>
                <c:pt idx="82">
                  <c:v>-21.279613953873177</c:v>
                </c:pt>
                <c:pt idx="83">
                  <c:v>-21.665825621780041</c:v>
                </c:pt>
                <c:pt idx="84">
                  <c:v>-22.163304232481842</c:v>
                </c:pt>
                <c:pt idx="85">
                  <c:v>-22.303145965199697</c:v>
                </c:pt>
                <c:pt idx="86">
                  <c:v>-21.617127186978866</c:v>
                </c:pt>
                <c:pt idx="87">
                  <c:v>-21.113211721353593</c:v>
                </c:pt>
                <c:pt idx="88">
                  <c:v>-20.740680851955837</c:v>
                </c:pt>
                <c:pt idx="89">
                  <c:v>-20.988156868279223</c:v>
                </c:pt>
                <c:pt idx="90">
                  <c:v>-21.291618044062037</c:v>
                </c:pt>
                <c:pt idx="91">
                  <c:v>-20.819914317199739</c:v>
                </c:pt>
                <c:pt idx="92">
                  <c:v>-20.620844932984443</c:v>
                </c:pt>
                <c:pt idx="93">
                  <c:v>-20.762774823825485</c:v>
                </c:pt>
                <c:pt idx="94">
                  <c:v>-21.456106617974886</c:v>
                </c:pt>
                <c:pt idx="95">
                  <c:v>-22.421700459039698</c:v>
                </c:pt>
                <c:pt idx="96">
                  <c:v>-23.518906713801659</c:v>
                </c:pt>
                <c:pt idx="97">
                  <c:v>-23.736543353690081</c:v>
                </c:pt>
                <c:pt idx="98">
                  <c:v>-24.758794567364625</c:v>
                </c:pt>
                <c:pt idx="99">
                  <c:v>-24.964763703459873</c:v>
                </c:pt>
                <c:pt idx="100">
                  <c:v>-24.592344740333512</c:v>
                </c:pt>
                <c:pt idx="101">
                  <c:v>-24.156271132790398</c:v>
                </c:pt>
                <c:pt idx="102">
                  <c:v>-23.548134153080866</c:v>
                </c:pt>
                <c:pt idx="103">
                  <c:v>-22.166954317912314</c:v>
                </c:pt>
                <c:pt idx="104">
                  <c:v>-20.971189210056334</c:v>
                </c:pt>
                <c:pt idx="105">
                  <c:v>-19.862796692200611</c:v>
                </c:pt>
                <c:pt idx="106">
                  <c:v>-18.976231350157565</c:v>
                </c:pt>
                <c:pt idx="107">
                  <c:v>-18.694927366739119</c:v>
                </c:pt>
                <c:pt idx="108">
                  <c:v>-18.681544983377155</c:v>
                </c:pt>
                <c:pt idx="109">
                  <c:v>-18.234425591427932</c:v>
                </c:pt>
                <c:pt idx="110">
                  <c:v>-18.169368584309456</c:v>
                </c:pt>
                <c:pt idx="111">
                  <c:v>-19.168786148754002</c:v>
                </c:pt>
                <c:pt idx="112">
                  <c:v>-19.322654665335651</c:v>
                </c:pt>
                <c:pt idx="113">
                  <c:v>-20.023870153826586</c:v>
                </c:pt>
                <c:pt idx="114">
                  <c:v>-20.827983387926995</c:v>
                </c:pt>
                <c:pt idx="115">
                  <c:v>-20.743030238157651</c:v>
                </c:pt>
                <c:pt idx="116">
                  <c:v>-20.51142131039401</c:v>
                </c:pt>
                <c:pt idx="117">
                  <c:v>-21.134256465848157</c:v>
                </c:pt>
                <c:pt idx="118">
                  <c:v>-21.036004544219868</c:v>
                </c:pt>
                <c:pt idx="119">
                  <c:v>-21.766206935321055</c:v>
                </c:pt>
                <c:pt idx="120">
                  <c:v>-21.379113293224073</c:v>
                </c:pt>
                <c:pt idx="121">
                  <c:v>-21.30366346856686</c:v>
                </c:pt>
                <c:pt idx="122">
                  <c:v>-21.18594575876682</c:v>
                </c:pt>
                <c:pt idx="123">
                  <c:v>-21.852675925407588</c:v>
                </c:pt>
                <c:pt idx="124">
                  <c:v>-21.430414798672132</c:v>
                </c:pt>
                <c:pt idx="125">
                  <c:v>-21.497151101145384</c:v>
                </c:pt>
                <c:pt idx="126">
                  <c:v>-21.274349181773573</c:v>
                </c:pt>
                <c:pt idx="127">
                  <c:v>-21.576358240455143</c:v>
                </c:pt>
                <c:pt idx="128">
                  <c:v>-21.473002591351982</c:v>
                </c:pt>
                <c:pt idx="129">
                  <c:v>-21.763904886639718</c:v>
                </c:pt>
                <c:pt idx="130">
                  <c:v>-21.459947596845701</c:v>
                </c:pt>
                <c:pt idx="131">
                  <c:v>-21.315572155876058</c:v>
                </c:pt>
                <c:pt idx="132">
                  <c:v>-20.892349818815564</c:v>
                </c:pt>
                <c:pt idx="133">
                  <c:v>-20.692213873171738</c:v>
                </c:pt>
                <c:pt idx="134">
                  <c:v>-20.797684912490734</c:v>
                </c:pt>
                <c:pt idx="135">
                  <c:v>-20.544434277337967</c:v>
                </c:pt>
                <c:pt idx="136">
                  <c:v>-19.92760732408583</c:v>
                </c:pt>
                <c:pt idx="137">
                  <c:v>-19.545686964859083</c:v>
                </c:pt>
                <c:pt idx="138">
                  <c:v>-18.902317396347165</c:v>
                </c:pt>
                <c:pt idx="139">
                  <c:v>-18.690198444315488</c:v>
                </c:pt>
                <c:pt idx="140">
                  <c:v>-18.159406041470834</c:v>
                </c:pt>
                <c:pt idx="141">
                  <c:v>-17.431383124274436</c:v>
                </c:pt>
                <c:pt idx="142">
                  <c:v>-16.785219730053765</c:v>
                </c:pt>
                <c:pt idx="143">
                  <c:v>-16.514133834189259</c:v>
                </c:pt>
                <c:pt idx="144">
                  <c:v>-16.268931459159134</c:v>
                </c:pt>
                <c:pt idx="145">
                  <c:v>-16.030553507769532</c:v>
                </c:pt>
                <c:pt idx="146">
                  <c:v>-16.108141196387741</c:v>
                </c:pt>
                <c:pt idx="147">
                  <c:v>-15.249810735276219</c:v>
                </c:pt>
                <c:pt idx="148">
                  <c:v>-15.159954111694026</c:v>
                </c:pt>
                <c:pt idx="149">
                  <c:v>-15.206531871790501</c:v>
                </c:pt>
                <c:pt idx="150">
                  <c:v>-15.749581860966426</c:v>
                </c:pt>
                <c:pt idx="151">
                  <c:v>-15.470323361518377</c:v>
                </c:pt>
                <c:pt idx="152">
                  <c:v>-15.402478675927489</c:v>
                </c:pt>
                <c:pt idx="153">
                  <c:v>-14.966332528547337</c:v>
                </c:pt>
                <c:pt idx="154">
                  <c:v>-15.363080315091178</c:v>
                </c:pt>
                <c:pt idx="155">
                  <c:v>-15.110324514274415</c:v>
                </c:pt>
                <c:pt idx="156">
                  <c:v>-14.854574555259466</c:v>
                </c:pt>
                <c:pt idx="157">
                  <c:v>-13.411225555873603</c:v>
                </c:pt>
                <c:pt idx="158">
                  <c:v>-14.83230165313679</c:v>
                </c:pt>
                <c:pt idx="159">
                  <c:v>-15.096767206817981</c:v>
                </c:pt>
                <c:pt idx="160">
                  <c:v>-14.957397173294595</c:v>
                </c:pt>
                <c:pt idx="161">
                  <c:v>-14.609790403370852</c:v>
                </c:pt>
                <c:pt idx="162">
                  <c:v>-14.159150467418138</c:v>
                </c:pt>
                <c:pt idx="163">
                  <c:v>-13.900238480053725</c:v>
                </c:pt>
                <c:pt idx="164">
                  <c:v>-14.372255933873939</c:v>
                </c:pt>
                <c:pt idx="165">
                  <c:v>-12.55174445055694</c:v>
                </c:pt>
                <c:pt idx="166">
                  <c:v>-12.11150511278046</c:v>
                </c:pt>
                <c:pt idx="167">
                  <c:v>-12.080725511267577</c:v>
                </c:pt>
                <c:pt idx="168">
                  <c:v>-12.438312193595726</c:v>
                </c:pt>
                <c:pt idx="169">
                  <c:v>-12.80382833431548</c:v>
                </c:pt>
                <c:pt idx="170">
                  <c:v>-13.284391505464615</c:v>
                </c:pt>
                <c:pt idx="171">
                  <c:v>-13.880758405563643</c:v>
                </c:pt>
                <c:pt idx="172">
                  <c:v>-14.298906940848269</c:v>
                </c:pt>
                <c:pt idx="173">
                  <c:v>-14.213433236040643</c:v>
                </c:pt>
                <c:pt idx="174">
                  <c:v>-14.126187459778935</c:v>
                </c:pt>
                <c:pt idx="175">
                  <c:v>-13.976049215812221</c:v>
                </c:pt>
                <c:pt idx="176">
                  <c:v>-14.047289855882017</c:v>
                </c:pt>
                <c:pt idx="177">
                  <c:v>-13.840269205352461</c:v>
                </c:pt>
                <c:pt idx="178">
                  <c:v>-13.22152768747485</c:v>
                </c:pt>
                <c:pt idx="179">
                  <c:v>-12.943825820574824</c:v>
                </c:pt>
                <c:pt idx="180">
                  <c:v>-12.618534414942463</c:v>
                </c:pt>
                <c:pt idx="181">
                  <c:v>-12.147134076087839</c:v>
                </c:pt>
                <c:pt idx="182">
                  <c:v>-11.799982080779646</c:v>
                </c:pt>
                <c:pt idx="183">
                  <c:v>-11.211200760613178</c:v>
                </c:pt>
                <c:pt idx="184">
                  <c:v>-10.649835933533126</c:v>
                </c:pt>
                <c:pt idx="185">
                  <c:v>-10.143013094401018</c:v>
                </c:pt>
                <c:pt idx="186">
                  <c:v>-9.9351789828746284</c:v>
                </c:pt>
                <c:pt idx="187">
                  <c:v>-10.134128996484977</c:v>
                </c:pt>
                <c:pt idx="188">
                  <c:v>-10.172937767147632</c:v>
                </c:pt>
                <c:pt idx="189">
                  <c:v>-10.308213533046823</c:v>
                </c:pt>
                <c:pt idx="190">
                  <c:v>-10.26101656494448</c:v>
                </c:pt>
                <c:pt idx="191">
                  <c:v>-10.218077906399344</c:v>
                </c:pt>
                <c:pt idx="192">
                  <c:v>-10.089259572109929</c:v>
                </c:pt>
                <c:pt idx="193">
                  <c:v>-10.019145707492921</c:v>
                </c:pt>
                <c:pt idx="194">
                  <c:v>-9.3072348193752106</c:v>
                </c:pt>
                <c:pt idx="195">
                  <c:v>-9.0054298166995519</c:v>
                </c:pt>
                <c:pt idx="196">
                  <c:v>-8.6410890957873825</c:v>
                </c:pt>
                <c:pt idx="197">
                  <c:v>-8.5318814616701086</c:v>
                </c:pt>
                <c:pt idx="198">
                  <c:v>-8.336514060292048</c:v>
                </c:pt>
                <c:pt idx="199">
                  <c:v>-8.1717344258618976</c:v>
                </c:pt>
                <c:pt idx="200">
                  <c:v>-7.7071456141377643</c:v>
                </c:pt>
                <c:pt idx="201">
                  <c:v>-7.9650372726286065</c:v>
                </c:pt>
                <c:pt idx="202">
                  <c:v>-7.8335085352513163</c:v>
                </c:pt>
                <c:pt idx="203">
                  <c:v>-7.8746374389129841</c:v>
                </c:pt>
                <c:pt idx="204">
                  <c:v>-7.2821971583966176</c:v>
                </c:pt>
                <c:pt idx="205">
                  <c:v>-7.421782042368152</c:v>
                </c:pt>
                <c:pt idx="206">
                  <c:v>-7.4155530878562876</c:v>
                </c:pt>
                <c:pt idx="207">
                  <c:v>-7.2307899768954131</c:v>
                </c:pt>
                <c:pt idx="208">
                  <c:v>-7.0599424081481441</c:v>
                </c:pt>
                <c:pt idx="209">
                  <c:v>-6.6972697404461012</c:v>
                </c:pt>
                <c:pt idx="210">
                  <c:v>-6.0549087253999909</c:v>
                </c:pt>
                <c:pt idx="211">
                  <c:v>-6.2291688291042515</c:v>
                </c:pt>
                <c:pt idx="212">
                  <c:v>-6.121297464597494</c:v>
                </c:pt>
                <c:pt idx="213">
                  <c:v>-6.2321616739517793</c:v>
                </c:pt>
                <c:pt idx="214">
                  <c:v>-6.1258851846722377</c:v>
                </c:pt>
                <c:pt idx="215">
                  <c:v>-5.7742924661894239</c:v>
                </c:pt>
                <c:pt idx="216">
                  <c:v>-5.3510514384323296</c:v>
                </c:pt>
                <c:pt idx="217">
                  <c:v>-5.01470374563318</c:v>
                </c:pt>
                <c:pt idx="218">
                  <c:v>-4.8407781286325973</c:v>
                </c:pt>
                <c:pt idx="219">
                  <c:v>-4.8844837920569342</c:v>
                </c:pt>
                <c:pt idx="220">
                  <c:v>-5.0634428676493775</c:v>
                </c:pt>
                <c:pt idx="221">
                  <c:v>-5.0747938966817827</c:v>
                </c:pt>
                <c:pt idx="222">
                  <c:v>-5.3368575486990846</c:v>
                </c:pt>
                <c:pt idx="223">
                  <c:v>-6.0781793681905425</c:v>
                </c:pt>
                <c:pt idx="224">
                  <c:v>-5.2827829059565845</c:v>
                </c:pt>
                <c:pt idx="225">
                  <c:v>-4.8325410503062045</c:v>
                </c:pt>
                <c:pt idx="226">
                  <c:v>-4.6742089667889166</c:v>
                </c:pt>
                <c:pt idx="227">
                  <c:v>-4.7107406138829822</c:v>
                </c:pt>
                <c:pt idx="228">
                  <c:v>-5.1137852978421261</c:v>
                </c:pt>
                <c:pt idx="229">
                  <c:v>-5.2706694247591548</c:v>
                </c:pt>
                <c:pt idx="230">
                  <c:v>-4.9334847140065063</c:v>
                </c:pt>
                <c:pt idx="231">
                  <c:v>-5.6548716192645747</c:v>
                </c:pt>
                <c:pt idx="232">
                  <c:v>-6.3156768280478861</c:v>
                </c:pt>
                <c:pt idx="233">
                  <c:v>-6.3482756568240388</c:v>
                </c:pt>
                <c:pt idx="234">
                  <c:v>-5.7478685925106623</c:v>
                </c:pt>
                <c:pt idx="235">
                  <c:v>-5.1699653573520754</c:v>
                </c:pt>
                <c:pt idx="236">
                  <c:v>-4.6923788110840041</c:v>
                </c:pt>
                <c:pt idx="237">
                  <c:v>-4.2187805321993324</c:v>
                </c:pt>
                <c:pt idx="238">
                  <c:v>-4.1023586478351461</c:v>
                </c:pt>
                <c:pt idx="239">
                  <c:v>-3.8859306321685279</c:v>
                </c:pt>
                <c:pt idx="240">
                  <c:v>-3.7658115936470438</c:v>
                </c:pt>
                <c:pt idx="241">
                  <c:v>-4.2220580584648877</c:v>
                </c:pt>
                <c:pt idx="242">
                  <c:v>-4.4194518777978358</c:v>
                </c:pt>
                <c:pt idx="243">
                  <c:v>-4.4204352806478209</c:v>
                </c:pt>
                <c:pt idx="244">
                  <c:v>-4.7172324901439424</c:v>
                </c:pt>
                <c:pt idx="245">
                  <c:v>-4.8904255402777812</c:v>
                </c:pt>
                <c:pt idx="246">
                  <c:v>-4.7260439117188753</c:v>
                </c:pt>
                <c:pt idx="247">
                  <c:v>-4.3018457283686615</c:v>
                </c:pt>
                <c:pt idx="248">
                  <c:v>-3.8376736301535987</c:v>
                </c:pt>
                <c:pt idx="249">
                  <c:v>-3.868596735025609</c:v>
                </c:pt>
                <c:pt idx="250">
                  <c:v>-4.2772530807462203</c:v>
                </c:pt>
                <c:pt idx="251">
                  <c:v>-4.4335650389156784</c:v>
                </c:pt>
                <c:pt idx="252">
                  <c:v>-4.6228963066509374</c:v>
                </c:pt>
                <c:pt idx="253">
                  <c:v>-5.0467394234242722</c:v>
                </c:pt>
                <c:pt idx="254">
                  <c:v>-5.1471187282739503</c:v>
                </c:pt>
                <c:pt idx="255">
                  <c:v>-5.317011038370369</c:v>
                </c:pt>
                <c:pt idx="256">
                  <c:v>-5.6240716393611558</c:v>
                </c:pt>
                <c:pt idx="257">
                  <c:v>-5.1421825211953029</c:v>
                </c:pt>
                <c:pt idx="258">
                  <c:v>-4.9613706447063697</c:v>
                </c:pt>
                <c:pt idx="259">
                  <c:v>-5.220844579535588</c:v>
                </c:pt>
                <c:pt idx="260">
                  <c:v>-5.3437602400316893</c:v>
                </c:pt>
                <c:pt idx="261">
                  <c:v>-5.5453012224774865</c:v>
                </c:pt>
                <c:pt idx="262">
                  <c:v>-5.779020989654029</c:v>
                </c:pt>
                <c:pt idx="263">
                  <c:v>-5.3484371613468005</c:v>
                </c:pt>
                <c:pt idx="264">
                  <c:v>-5.6439989625521605</c:v>
                </c:pt>
                <c:pt idx="265">
                  <c:v>-5.6372189732602767</c:v>
                </c:pt>
                <c:pt idx="266">
                  <c:v>-5.4338859622702165</c:v>
                </c:pt>
                <c:pt idx="267">
                  <c:v>-5.5177948385899214</c:v>
                </c:pt>
                <c:pt idx="268">
                  <c:v>-5.6717834974953707</c:v>
                </c:pt>
                <c:pt idx="269">
                  <c:v>-5.1047454461857944</c:v>
                </c:pt>
                <c:pt idx="270">
                  <c:v>-4.7707108825145736</c:v>
                </c:pt>
                <c:pt idx="271">
                  <c:v>-4.4092512338147385</c:v>
                </c:pt>
                <c:pt idx="272">
                  <c:v>-3.8863289184330574</c:v>
                </c:pt>
                <c:pt idx="273">
                  <c:v>-3.6463388143715076</c:v>
                </c:pt>
                <c:pt idx="274">
                  <c:v>-3.5145660155323037</c:v>
                </c:pt>
                <c:pt idx="275">
                  <c:v>-2.7192002847326364</c:v>
                </c:pt>
                <c:pt idx="276">
                  <c:v>-2.6694000838627199</c:v>
                </c:pt>
                <c:pt idx="277">
                  <c:v>-2.8099385207773611</c:v>
                </c:pt>
                <c:pt idx="278">
                  <c:v>-2.8469416691488822</c:v>
                </c:pt>
                <c:pt idx="279">
                  <c:v>-2.8342422415910664</c:v>
                </c:pt>
                <c:pt idx="280">
                  <c:v>-2.8105579856348117</c:v>
                </c:pt>
                <c:pt idx="281">
                  <c:v>-2.1699813377308907</c:v>
                </c:pt>
                <c:pt idx="282">
                  <c:v>-2.4217811444309683</c:v>
                </c:pt>
                <c:pt idx="283">
                  <c:v>-1.8538396841920144</c:v>
                </c:pt>
                <c:pt idx="284">
                  <c:v>-1.5616664151713837</c:v>
                </c:pt>
                <c:pt idx="285">
                  <c:v>-1.356385006033658</c:v>
                </c:pt>
                <c:pt idx="286">
                  <c:v>-1.5074065367826555</c:v>
                </c:pt>
                <c:pt idx="287">
                  <c:v>-0.9836017713046934</c:v>
                </c:pt>
                <c:pt idx="288">
                  <c:v>-1.2005351530174633</c:v>
                </c:pt>
                <c:pt idx="289">
                  <c:v>-1.4271170985443493</c:v>
                </c:pt>
                <c:pt idx="290">
                  <c:v>-1.9667318544692225</c:v>
                </c:pt>
                <c:pt idx="291">
                  <c:v>-2.4338384798949897</c:v>
                </c:pt>
                <c:pt idx="292">
                  <c:v>-2.3744069419622877</c:v>
                </c:pt>
                <c:pt idx="293">
                  <c:v>-1.979919076116484</c:v>
                </c:pt>
                <c:pt idx="294">
                  <c:v>-1.8199359019859369</c:v>
                </c:pt>
                <c:pt idx="295">
                  <c:v>-1.7666672397528203</c:v>
                </c:pt>
                <c:pt idx="296">
                  <c:v>-1.6995112840295243</c:v>
                </c:pt>
                <c:pt idx="297">
                  <c:v>-2.0236486950055519</c:v>
                </c:pt>
                <c:pt idx="298">
                  <c:v>-1.9214059939105275</c:v>
                </c:pt>
                <c:pt idx="299">
                  <c:v>-2.5170131744861926</c:v>
                </c:pt>
                <c:pt idx="300">
                  <c:v>-3.7718850558936623</c:v>
                </c:pt>
                <c:pt idx="301">
                  <c:v>-4.9309408597260438</c:v>
                </c:pt>
                <c:pt idx="302">
                  <c:v>-4.3437878334008291</c:v>
                </c:pt>
                <c:pt idx="303">
                  <c:v>-4.2862431630323794</c:v>
                </c:pt>
                <c:pt idx="304">
                  <c:v>-4.1740866171974682</c:v>
                </c:pt>
                <c:pt idx="305">
                  <c:v>-4.2606392658987131</c:v>
                </c:pt>
                <c:pt idx="306">
                  <c:v>-4.4061380909840659</c:v>
                </c:pt>
                <c:pt idx="307">
                  <c:v>-3.5372379792658859</c:v>
                </c:pt>
                <c:pt idx="308">
                  <c:v>-3.0979167143550796</c:v>
                </c:pt>
                <c:pt idx="309">
                  <c:v>-3.9043925795858008</c:v>
                </c:pt>
                <c:pt idx="310">
                  <c:v>-4.5267860717098767</c:v>
                </c:pt>
                <c:pt idx="311">
                  <c:v>-4.7482493020557444</c:v>
                </c:pt>
                <c:pt idx="312">
                  <c:v>-4.9889253633562305</c:v>
                </c:pt>
                <c:pt idx="313">
                  <c:v>-4.6693731184366811</c:v>
                </c:pt>
                <c:pt idx="314">
                  <c:v>-5.6854191121628856</c:v>
                </c:pt>
                <c:pt idx="315">
                  <c:v>-6.6929211840207916</c:v>
                </c:pt>
                <c:pt idx="316">
                  <c:v>-6.3464562582397672</c:v>
                </c:pt>
                <c:pt idx="317">
                  <c:v>-6.2777261124016137</c:v>
                </c:pt>
                <c:pt idx="318">
                  <c:v>-6.3926404212172612</c:v>
                </c:pt>
                <c:pt idx="319">
                  <c:v>-6.6957301455248421</c:v>
                </c:pt>
                <c:pt idx="320">
                  <c:v>-7.0620848997464742</c:v>
                </c:pt>
                <c:pt idx="321">
                  <c:v>-7.8005525007092302</c:v>
                </c:pt>
                <c:pt idx="322">
                  <c:v>-8.2231632845205755</c:v>
                </c:pt>
                <c:pt idx="323">
                  <c:v>-9.2679434132864138</c:v>
                </c:pt>
                <c:pt idx="324">
                  <c:v>-9.9590545104838757</c:v>
                </c:pt>
                <c:pt idx="325">
                  <c:v>-10.258369847105984</c:v>
                </c:pt>
                <c:pt idx="326">
                  <c:v>-9.8371672282034712</c:v>
                </c:pt>
                <c:pt idx="327">
                  <c:v>-8.905762826391717</c:v>
                </c:pt>
                <c:pt idx="328">
                  <c:v>-8.0261327417548092</c:v>
                </c:pt>
                <c:pt idx="329">
                  <c:v>-8.3146521100204609</c:v>
                </c:pt>
                <c:pt idx="330">
                  <c:v>-8.6272438264676907</c:v>
                </c:pt>
                <c:pt idx="331">
                  <c:v>-8.6341718080679488</c:v>
                </c:pt>
                <c:pt idx="332">
                  <c:v>-8.6079652687848682</c:v>
                </c:pt>
                <c:pt idx="333">
                  <c:v>-8.672780485801642</c:v>
                </c:pt>
                <c:pt idx="334">
                  <c:v>-9.1831894301692323</c:v>
                </c:pt>
                <c:pt idx="335">
                  <c:v>-8.9740662374324245</c:v>
                </c:pt>
                <c:pt idx="336">
                  <c:v>-7.6017804539892477</c:v>
                </c:pt>
                <c:pt idx="337">
                  <c:v>-7.3366694117939755</c:v>
                </c:pt>
                <c:pt idx="338">
                  <c:v>-6.9073617310616369</c:v>
                </c:pt>
                <c:pt idx="339">
                  <c:v>-5.9314889537037567</c:v>
                </c:pt>
                <c:pt idx="340">
                  <c:v>-5.5607132925653691</c:v>
                </c:pt>
                <c:pt idx="341">
                  <c:v>-5.5240622229773448</c:v>
                </c:pt>
                <c:pt idx="342">
                  <c:v>-5.6073701987049605</c:v>
                </c:pt>
                <c:pt idx="343">
                  <c:v>-5.8394042148062146</c:v>
                </c:pt>
                <c:pt idx="344">
                  <c:v>-4.8365916883978697</c:v>
                </c:pt>
                <c:pt idx="345">
                  <c:v>-4.2284844989436783</c:v>
                </c:pt>
                <c:pt idx="346">
                  <c:v>-4.2521041481916768</c:v>
                </c:pt>
                <c:pt idx="347">
                  <c:v>-4.3737786456065857</c:v>
                </c:pt>
                <c:pt idx="348">
                  <c:v>-4.3542495766225722</c:v>
                </c:pt>
                <c:pt idx="349">
                  <c:v>-4.0762087682510435</c:v>
                </c:pt>
                <c:pt idx="350">
                  <c:v>-3.6069401628064162</c:v>
                </c:pt>
                <c:pt idx="351">
                  <c:v>-3.3134707203164475</c:v>
                </c:pt>
                <c:pt idx="352">
                  <c:v>-3.0771504688244664</c:v>
                </c:pt>
                <c:pt idx="353">
                  <c:v>-2.9671361590925249</c:v>
                </c:pt>
                <c:pt idx="354">
                  <c:v>-2.4338304247740012</c:v>
                </c:pt>
                <c:pt idx="355">
                  <c:v>-2.9088349459498994</c:v>
                </c:pt>
                <c:pt idx="356">
                  <c:v>-2.4949417906990101</c:v>
                </c:pt>
                <c:pt idx="357">
                  <c:v>-1.3790248831058807</c:v>
                </c:pt>
                <c:pt idx="358">
                  <c:v>-1.4403329282045283</c:v>
                </c:pt>
                <c:pt idx="359">
                  <c:v>-1.5519734301773391</c:v>
                </c:pt>
                <c:pt idx="360">
                  <c:v>-1.2388732178243609</c:v>
                </c:pt>
                <c:pt idx="361">
                  <c:v>-1.2475330663471615</c:v>
                </c:pt>
                <c:pt idx="362">
                  <c:v>-2.3081991154888573</c:v>
                </c:pt>
                <c:pt idx="363">
                  <c:v>-3.4933947309102047</c:v>
                </c:pt>
                <c:pt idx="364">
                  <c:v>-5.1851704211424448</c:v>
                </c:pt>
                <c:pt idx="365">
                  <c:v>-5.5926519607775829</c:v>
                </c:pt>
                <c:pt idx="366">
                  <c:v>-5.7215076813590429</c:v>
                </c:pt>
                <c:pt idx="367">
                  <c:v>-6.5517455661353763</c:v>
                </c:pt>
                <c:pt idx="368">
                  <c:v>-7.548741296005427</c:v>
                </c:pt>
                <c:pt idx="369">
                  <c:v>-5.7922608582576673</c:v>
                </c:pt>
                <c:pt idx="370">
                  <c:v>-4.9216509810011519</c:v>
                </c:pt>
                <c:pt idx="371">
                  <c:v>-4.7093613825892744</c:v>
                </c:pt>
                <c:pt idx="372">
                  <c:v>-4.2032804213732975</c:v>
                </c:pt>
                <c:pt idx="373">
                  <c:v>-3.8352414443188048</c:v>
                </c:pt>
                <c:pt idx="374">
                  <c:v>-3.1573052023649302</c:v>
                </c:pt>
                <c:pt idx="375">
                  <c:v>-2.2287283929853561</c:v>
                </c:pt>
                <c:pt idx="376">
                  <c:v>-3.0564847102098462</c:v>
                </c:pt>
                <c:pt idx="377">
                  <c:v>-3.7715107123149045</c:v>
                </c:pt>
                <c:pt idx="378">
                  <c:v>-4.082989313140601</c:v>
                </c:pt>
                <c:pt idx="379">
                  <c:v>-5.1244856108069934</c:v>
                </c:pt>
                <c:pt idx="380">
                  <c:v>-6.4515344854878167</c:v>
                </c:pt>
                <c:pt idx="381">
                  <c:v>-7.6874683343411743</c:v>
                </c:pt>
                <c:pt idx="382">
                  <c:v>-9.239783968574983</c:v>
                </c:pt>
                <c:pt idx="383">
                  <c:v>-9.5855632712223304</c:v>
                </c:pt>
                <c:pt idx="384">
                  <c:v>-9.7731180323590969</c:v>
                </c:pt>
                <c:pt idx="385">
                  <c:v>-9.8163712056001327</c:v>
                </c:pt>
                <c:pt idx="386">
                  <c:v>-9.2886310425291025</c:v>
                </c:pt>
                <c:pt idx="387">
                  <c:v>-9.2080608980206051</c:v>
                </c:pt>
                <c:pt idx="388">
                  <c:v>-9.0356638913449672</c:v>
                </c:pt>
                <c:pt idx="389">
                  <c:v>-8.5800569215265305</c:v>
                </c:pt>
                <c:pt idx="390">
                  <c:v>-8.3707523207765124</c:v>
                </c:pt>
                <c:pt idx="391">
                  <c:v>-8.3292112846666395</c:v>
                </c:pt>
                <c:pt idx="392">
                  <c:v>-9.0279093755809026</c:v>
                </c:pt>
                <c:pt idx="393">
                  <c:v>-9.3845345157148046</c:v>
                </c:pt>
                <c:pt idx="394">
                  <c:v>-9.649896085435909</c:v>
                </c:pt>
                <c:pt idx="395">
                  <c:v>-10.321568789100926</c:v>
                </c:pt>
                <c:pt idx="396">
                  <c:v>-10.946408538171861</c:v>
                </c:pt>
                <c:pt idx="397">
                  <c:v>-11.270320022144153</c:v>
                </c:pt>
                <c:pt idx="398">
                  <c:v>-11.417430462259285</c:v>
                </c:pt>
                <c:pt idx="399">
                  <c:v>-10.457698058602954</c:v>
                </c:pt>
                <c:pt idx="400">
                  <c:v>-10.770268644237401</c:v>
                </c:pt>
                <c:pt idx="401">
                  <c:v>-10.560566016117404</c:v>
                </c:pt>
                <c:pt idx="402">
                  <c:v>-10.041116815743393</c:v>
                </c:pt>
                <c:pt idx="403">
                  <c:v>-9.7663476728112322</c:v>
                </c:pt>
                <c:pt idx="404">
                  <c:v>-8.834395019151188</c:v>
                </c:pt>
                <c:pt idx="405">
                  <c:v>-8.1363331729235107</c:v>
                </c:pt>
                <c:pt idx="406">
                  <c:v>-8.9682091935077874</c:v>
                </c:pt>
                <c:pt idx="407">
                  <c:v>-8.1277230313666138</c:v>
                </c:pt>
                <c:pt idx="408">
                  <c:v>-6.0041256813575705</c:v>
                </c:pt>
                <c:pt idx="409">
                  <c:v>-4.7906949299957704</c:v>
                </c:pt>
                <c:pt idx="410">
                  <c:v>-4.229180007231875</c:v>
                </c:pt>
                <c:pt idx="411">
                  <c:v>-4.432360363932939</c:v>
                </c:pt>
                <c:pt idx="412">
                  <c:v>-4.256218810009055</c:v>
                </c:pt>
                <c:pt idx="413">
                  <c:v>-3.7353277141635863</c:v>
                </c:pt>
                <c:pt idx="414">
                  <c:v>-3.757865583416081</c:v>
                </c:pt>
                <c:pt idx="415">
                  <c:v>-5.3196070243734415</c:v>
                </c:pt>
                <c:pt idx="416">
                  <c:v>-6.2840828639002257</c:v>
                </c:pt>
                <c:pt idx="417">
                  <c:v>-6.0849651418501276</c:v>
                </c:pt>
                <c:pt idx="418">
                  <c:v>-5.7799232155036009</c:v>
                </c:pt>
                <c:pt idx="419">
                  <c:v>-5.925717393585562</c:v>
                </c:pt>
                <c:pt idx="420">
                  <c:v>-6.4715200432426911</c:v>
                </c:pt>
                <c:pt idx="421">
                  <c:v>-6.9338554884959285</c:v>
                </c:pt>
                <c:pt idx="422">
                  <c:v>-6.8884791084250088</c:v>
                </c:pt>
                <c:pt idx="423">
                  <c:v>-7.077763768283055</c:v>
                </c:pt>
                <c:pt idx="424">
                  <c:v>-7.8061965016141794</c:v>
                </c:pt>
                <c:pt idx="425">
                  <c:v>-8.5908837514756566</c:v>
                </c:pt>
                <c:pt idx="426">
                  <c:v>-9.6631233806353016</c:v>
                </c:pt>
                <c:pt idx="427">
                  <c:v>-9.8168514536057607</c:v>
                </c:pt>
                <c:pt idx="428">
                  <c:v>-10.31852551866065</c:v>
                </c:pt>
                <c:pt idx="429">
                  <c:v>-10.688202657304741</c:v>
                </c:pt>
                <c:pt idx="430">
                  <c:v>-10.787753277593962</c:v>
                </c:pt>
                <c:pt idx="431">
                  <c:v>-10.421621207166186</c:v>
                </c:pt>
                <c:pt idx="432">
                  <c:v>-10.449366003576172</c:v>
                </c:pt>
                <c:pt idx="433">
                  <c:v>-9.3835032019119549</c:v>
                </c:pt>
                <c:pt idx="434">
                  <c:v>-9.2770368894489188</c:v>
                </c:pt>
                <c:pt idx="435">
                  <c:v>-8.6923460636272019</c:v>
                </c:pt>
                <c:pt idx="436">
                  <c:v>-8.6942722949415536</c:v>
                </c:pt>
                <c:pt idx="437">
                  <c:v>-8.5810070968105805</c:v>
                </c:pt>
                <c:pt idx="438">
                  <c:v>-8.718038214417378</c:v>
                </c:pt>
                <c:pt idx="439">
                  <c:v>-8.2476868355908586</c:v>
                </c:pt>
                <c:pt idx="440">
                  <c:v>-8.1791382081640513</c:v>
                </c:pt>
                <c:pt idx="441">
                  <c:v>-7.2979848837385033</c:v>
                </c:pt>
                <c:pt idx="442">
                  <c:v>-8.0607719862427665</c:v>
                </c:pt>
                <c:pt idx="443">
                  <c:v>-7.2999530557888948</c:v>
                </c:pt>
                <c:pt idx="444">
                  <c:v>-6.1055265980054036</c:v>
                </c:pt>
                <c:pt idx="445">
                  <c:v>-4.8816142064807888</c:v>
                </c:pt>
                <c:pt idx="446">
                  <c:v>-4.0712243928597918</c:v>
                </c:pt>
                <c:pt idx="447">
                  <c:v>-3.9840393392521531</c:v>
                </c:pt>
                <c:pt idx="448">
                  <c:v>-3.6493070773826588</c:v>
                </c:pt>
                <c:pt idx="449">
                  <c:v>-3.1981047065876345</c:v>
                </c:pt>
                <c:pt idx="450">
                  <c:v>-2.3985282105410142</c:v>
                </c:pt>
                <c:pt idx="451">
                  <c:v>-3.4070174720367987</c:v>
                </c:pt>
                <c:pt idx="452">
                  <c:v>-3.8114754630582093</c:v>
                </c:pt>
                <c:pt idx="453">
                  <c:v>-5.1950306424577457</c:v>
                </c:pt>
                <c:pt idx="454">
                  <c:v>-5.1674793724120702</c:v>
                </c:pt>
                <c:pt idx="455">
                  <c:v>-5.7738656301279372</c:v>
                </c:pt>
                <c:pt idx="456">
                  <c:v>-6.2947926022803005</c:v>
                </c:pt>
                <c:pt idx="457">
                  <c:v>-7.2012399791256643</c:v>
                </c:pt>
                <c:pt idx="458">
                  <c:v>-7.0653808532565785</c:v>
                </c:pt>
                <c:pt idx="459">
                  <c:v>-6.8906013927753991</c:v>
                </c:pt>
                <c:pt idx="460">
                  <c:v>-6.0498209625143131</c:v>
                </c:pt>
                <c:pt idx="461">
                  <c:v>-5.7369435244148752</c:v>
                </c:pt>
                <c:pt idx="462">
                  <c:v>-5.3850470424638059</c:v>
                </c:pt>
                <c:pt idx="463">
                  <c:v>-4.3923592226484987</c:v>
                </c:pt>
                <c:pt idx="464">
                  <c:v>-3.1591548984572211</c:v>
                </c:pt>
                <c:pt idx="465">
                  <c:v>-3.1571898130048077</c:v>
                </c:pt>
                <c:pt idx="466">
                  <c:v>-3.10389725176627</c:v>
                </c:pt>
                <c:pt idx="467">
                  <c:v>-3.6735873121983951</c:v>
                </c:pt>
                <c:pt idx="468">
                  <c:v>-4.0652982421868114</c:v>
                </c:pt>
                <c:pt idx="469">
                  <c:v>-3.8850793154828085</c:v>
                </c:pt>
                <c:pt idx="470">
                  <c:v>-4.430479726210204</c:v>
                </c:pt>
                <c:pt idx="471">
                  <c:v>-5.7820440812352336</c:v>
                </c:pt>
                <c:pt idx="472">
                  <c:v>-5.5445454446718845</c:v>
                </c:pt>
                <c:pt idx="473">
                  <c:v>-4.8571261042790832</c:v>
                </c:pt>
                <c:pt idx="474">
                  <c:v>-4.1208946153915162</c:v>
                </c:pt>
                <c:pt idx="475">
                  <c:v>-3.91272108689969</c:v>
                </c:pt>
                <c:pt idx="476">
                  <c:v>-4.6869046298478043</c:v>
                </c:pt>
                <c:pt idx="477">
                  <c:v>-3.5535938550913886</c:v>
                </c:pt>
                <c:pt idx="478">
                  <c:v>-2.7490183500249077</c:v>
                </c:pt>
                <c:pt idx="479">
                  <c:v>-2.0453047794692458</c:v>
                </c:pt>
                <c:pt idx="480">
                  <c:v>-2.4711845914537856</c:v>
                </c:pt>
                <c:pt idx="481">
                  <c:v>-2.2845441305137331</c:v>
                </c:pt>
                <c:pt idx="482">
                  <c:v>-1.7647448587309762</c:v>
                </c:pt>
                <c:pt idx="483">
                  <c:v>-0.35799760295865568</c:v>
                </c:pt>
                <c:pt idx="484">
                  <c:v>-0.82486650869320499</c:v>
                </c:pt>
                <c:pt idx="485">
                  <c:v>-1.2607897327277118</c:v>
                </c:pt>
                <c:pt idx="486">
                  <c:v>-1.7783503832231478</c:v>
                </c:pt>
                <c:pt idx="487">
                  <c:v>-2.3661678791386782</c:v>
                </c:pt>
                <c:pt idx="488">
                  <c:v>-2.6989288671814387</c:v>
                </c:pt>
                <c:pt idx="489">
                  <c:v>-3.4278570613062294</c:v>
                </c:pt>
                <c:pt idx="490">
                  <c:v>-3.2428306928930186</c:v>
                </c:pt>
                <c:pt idx="491">
                  <c:v>-2.6471783902736723</c:v>
                </c:pt>
                <c:pt idx="492">
                  <c:v>-3.0499033635709867</c:v>
                </c:pt>
                <c:pt idx="493">
                  <c:v>-3.2681055270593657</c:v>
                </c:pt>
                <c:pt idx="494">
                  <c:v>-3.3703384785291695</c:v>
                </c:pt>
                <c:pt idx="495">
                  <c:v>-3.1263968682589445</c:v>
                </c:pt>
                <c:pt idx="496">
                  <c:v>-1.1760961154033052</c:v>
                </c:pt>
                <c:pt idx="497">
                  <c:v>-0.96961824248830908</c:v>
                </c:pt>
                <c:pt idx="498">
                  <c:v>-1.1622712541854168</c:v>
                </c:pt>
                <c:pt idx="499">
                  <c:v>-0.82514566080036134</c:v>
                </c:pt>
                <c:pt idx="500">
                  <c:v>-0.83121610456677786</c:v>
                </c:pt>
                <c:pt idx="501">
                  <c:v>-0.70042591708662327</c:v>
                </c:pt>
                <c:pt idx="502">
                  <c:v>-0.84379612007599702</c:v>
                </c:pt>
                <c:pt idx="503">
                  <c:v>-1.70111897013977</c:v>
                </c:pt>
                <c:pt idx="504">
                  <c:v>-2.7889124607617766</c:v>
                </c:pt>
                <c:pt idx="505">
                  <c:v>-2.9022319073184559</c:v>
                </c:pt>
                <c:pt idx="506">
                  <c:v>-3.1851244529277341</c:v>
                </c:pt>
                <c:pt idx="507">
                  <c:v>-2.9902768420413293</c:v>
                </c:pt>
                <c:pt idx="508">
                  <c:v>-2.9935762285927461</c:v>
                </c:pt>
                <c:pt idx="509">
                  <c:v>-3.1202491718918202</c:v>
                </c:pt>
                <c:pt idx="510">
                  <c:v>-3.9457562481574859</c:v>
                </c:pt>
                <c:pt idx="511">
                  <c:v>-3.3761643415549889</c:v>
                </c:pt>
                <c:pt idx="512">
                  <c:v>-3.0847743640658996</c:v>
                </c:pt>
                <c:pt idx="513">
                  <c:v>-2.6687967549310696</c:v>
                </c:pt>
                <c:pt idx="514">
                  <c:v>-2.4457759192992534</c:v>
                </c:pt>
                <c:pt idx="515">
                  <c:v>-3.8107049973209399</c:v>
                </c:pt>
                <c:pt idx="516">
                  <c:v>-4.3682775134063139</c:v>
                </c:pt>
                <c:pt idx="517">
                  <c:v>-4.3199488528051875</c:v>
                </c:pt>
                <c:pt idx="518">
                  <c:v>-4.4030234539532653</c:v>
                </c:pt>
                <c:pt idx="519">
                  <c:v>-4.8916485180553178</c:v>
                </c:pt>
                <c:pt idx="520">
                  <c:v>-5.1923030950794544</c:v>
                </c:pt>
                <c:pt idx="521">
                  <c:v>-4.8389135680108426</c:v>
                </c:pt>
                <c:pt idx="522">
                  <c:v>-2.6346560079739567</c:v>
                </c:pt>
                <c:pt idx="523">
                  <c:v>-2.199210691609963</c:v>
                </c:pt>
                <c:pt idx="524">
                  <c:v>-2.4647815514211828</c:v>
                </c:pt>
                <c:pt idx="525">
                  <c:v>-1.0133039139801363</c:v>
                </c:pt>
                <c:pt idx="526">
                  <c:v>3.920642138563072E-2</c:v>
                </c:pt>
                <c:pt idx="527">
                  <c:v>0.28335390711447417</c:v>
                </c:pt>
                <c:pt idx="528">
                  <c:v>-0.19174927656676338</c:v>
                </c:pt>
                <c:pt idx="529">
                  <c:v>-0.99614805048769439</c:v>
                </c:pt>
                <c:pt idx="530">
                  <c:v>-1.0756452151524687</c:v>
                </c:pt>
                <c:pt idx="531">
                  <c:v>-1.1515343891050784</c:v>
                </c:pt>
                <c:pt idx="532">
                  <c:v>-2.0429838738756763</c:v>
                </c:pt>
                <c:pt idx="533">
                  <c:v>-2.8992874851911665</c:v>
                </c:pt>
                <c:pt idx="534">
                  <c:v>-2.8189714964978072</c:v>
                </c:pt>
                <c:pt idx="535">
                  <c:v>-3.4316495494660524</c:v>
                </c:pt>
                <c:pt idx="536">
                  <c:v>-3.3190263553975439</c:v>
                </c:pt>
                <c:pt idx="537">
                  <c:v>-2.9146471714998188</c:v>
                </c:pt>
                <c:pt idx="538">
                  <c:v>-2.4773572800778436</c:v>
                </c:pt>
                <c:pt idx="539">
                  <c:v>-3.2877613252358548</c:v>
                </c:pt>
                <c:pt idx="540">
                  <c:v>-3.3859302329090588</c:v>
                </c:pt>
                <c:pt idx="541">
                  <c:v>-3.5770565281262492</c:v>
                </c:pt>
                <c:pt idx="542">
                  <c:v>-3.300261555066681</c:v>
                </c:pt>
                <c:pt idx="543">
                  <c:v>-3.3312002622727328</c:v>
                </c:pt>
                <c:pt idx="544">
                  <c:v>-2.9015730203789576</c:v>
                </c:pt>
                <c:pt idx="545">
                  <c:v>-2.821977678842245</c:v>
                </c:pt>
                <c:pt idx="546">
                  <c:v>-2.2402350238365836</c:v>
                </c:pt>
                <c:pt idx="547">
                  <c:v>-2.2743591329758175</c:v>
                </c:pt>
                <c:pt idx="548">
                  <c:v>-1.6955388095443067</c:v>
                </c:pt>
                <c:pt idx="549">
                  <c:v>-1.803025682330599</c:v>
                </c:pt>
                <c:pt idx="550">
                  <c:v>-2.0616076899204137</c:v>
                </c:pt>
                <c:pt idx="551">
                  <c:v>-2.1821768300496394</c:v>
                </c:pt>
                <c:pt idx="552">
                  <c:v>-2.531985951413231</c:v>
                </c:pt>
                <c:pt idx="553">
                  <c:v>-3.1871551096616946</c:v>
                </c:pt>
                <c:pt idx="554">
                  <c:v>-3.6060240735749209</c:v>
                </c:pt>
                <c:pt idx="555">
                  <c:v>-4.4205684136879517</c:v>
                </c:pt>
                <c:pt idx="556">
                  <c:v>-4.6094680971607271</c:v>
                </c:pt>
                <c:pt idx="557">
                  <c:v>-4.7393317414103207</c:v>
                </c:pt>
                <c:pt idx="558">
                  <c:v>-4.6391490609597934</c:v>
                </c:pt>
                <c:pt idx="559">
                  <c:v>-4.8661388979570939</c:v>
                </c:pt>
                <c:pt idx="560">
                  <c:v>-5.6980751649529582</c:v>
                </c:pt>
                <c:pt idx="561">
                  <c:v>-5.8347068193948344</c:v>
                </c:pt>
                <c:pt idx="562">
                  <c:v>-5.7849796992051035</c:v>
                </c:pt>
                <c:pt idx="563">
                  <c:v>-5.5501645619300648</c:v>
                </c:pt>
                <c:pt idx="564">
                  <c:v>-5.6988387811882877</c:v>
                </c:pt>
                <c:pt idx="565">
                  <c:v>-6.5735082089862766</c:v>
                </c:pt>
                <c:pt idx="566">
                  <c:v>-6.7848057647632674</c:v>
                </c:pt>
                <c:pt idx="567">
                  <c:v>-6.5174304727757795</c:v>
                </c:pt>
                <c:pt idx="568">
                  <c:v>-6.6189401101331855</c:v>
                </c:pt>
                <c:pt idx="569">
                  <c:v>-6.7266921635580461</c:v>
                </c:pt>
                <c:pt idx="570">
                  <c:v>-6.6725420631879144</c:v>
                </c:pt>
                <c:pt idx="571">
                  <c:v>-6.4684260210002993</c:v>
                </c:pt>
                <c:pt idx="572">
                  <c:v>-6.260449954102504</c:v>
                </c:pt>
                <c:pt idx="573">
                  <c:v>-5.7803863655659375</c:v>
                </c:pt>
                <c:pt idx="574">
                  <c:v>-4.420639176969126</c:v>
                </c:pt>
                <c:pt idx="575">
                  <c:v>-4.2666268761871748</c:v>
                </c:pt>
                <c:pt idx="576">
                  <c:v>-4.4086676762567736</c:v>
                </c:pt>
                <c:pt idx="577">
                  <c:v>-4.695080435549607</c:v>
                </c:pt>
                <c:pt idx="578">
                  <c:v>-4.3309641432253825</c:v>
                </c:pt>
                <c:pt idx="579">
                  <c:v>-4.2530737026097256</c:v>
                </c:pt>
                <c:pt idx="580">
                  <c:v>-4.1793501561310551</c:v>
                </c:pt>
                <c:pt idx="581">
                  <c:v>-4.8387607565410793</c:v>
                </c:pt>
                <c:pt idx="582">
                  <c:v>-4.0374195003828044</c:v>
                </c:pt>
                <c:pt idx="583">
                  <c:v>-3.7974480829838382</c:v>
                </c:pt>
                <c:pt idx="584">
                  <c:v>-3.5788925658397823</c:v>
                </c:pt>
                <c:pt idx="585">
                  <c:v>-3.4013156869511869</c:v>
                </c:pt>
                <c:pt idx="586">
                  <c:v>-2.8258197719688951</c:v>
                </c:pt>
                <c:pt idx="587">
                  <c:v>-1.8750948019044895</c:v>
                </c:pt>
                <c:pt idx="588">
                  <c:v>-0.87069061021498484</c:v>
                </c:pt>
                <c:pt idx="589">
                  <c:v>-0.12534500046417105</c:v>
                </c:pt>
                <c:pt idx="590">
                  <c:v>0.15948966891673422</c:v>
                </c:pt>
                <c:pt idx="591">
                  <c:v>-1.4181769422173878E-2</c:v>
                </c:pt>
                <c:pt idx="592">
                  <c:v>0.16876208643198862</c:v>
                </c:pt>
                <c:pt idx="593">
                  <c:v>-4.1282199224026171E-2</c:v>
                </c:pt>
                <c:pt idx="594">
                  <c:v>-0.10315510729588036</c:v>
                </c:pt>
                <c:pt idx="595">
                  <c:v>-8.3766917838202309E-2</c:v>
                </c:pt>
                <c:pt idx="596">
                  <c:v>-0.79719286561965164</c:v>
                </c:pt>
                <c:pt idx="597">
                  <c:v>-1.1486029239671223</c:v>
                </c:pt>
                <c:pt idx="598">
                  <c:v>-0.84365685435243576</c:v>
                </c:pt>
                <c:pt idx="599">
                  <c:v>-1.5146775942841779</c:v>
                </c:pt>
                <c:pt idx="600">
                  <c:v>-1.8913579106399721</c:v>
                </c:pt>
                <c:pt idx="601">
                  <c:v>-2.5577067036019452</c:v>
                </c:pt>
                <c:pt idx="602">
                  <c:v>-2.899517046774684</c:v>
                </c:pt>
                <c:pt idx="603">
                  <c:v>-3.0418652493054128</c:v>
                </c:pt>
                <c:pt idx="604">
                  <c:v>-2.7661632766245998</c:v>
                </c:pt>
                <c:pt idx="605">
                  <c:v>-2.9936233101415723</c:v>
                </c:pt>
                <c:pt idx="606">
                  <c:v>-2.7870901446668586</c:v>
                </c:pt>
                <c:pt idx="607">
                  <c:v>-2.8830334729987777</c:v>
                </c:pt>
                <c:pt idx="608">
                  <c:v>-2.8981619297961396</c:v>
                </c:pt>
                <c:pt idx="609">
                  <c:v>-2.9490615052743334</c:v>
                </c:pt>
                <c:pt idx="610">
                  <c:v>-2.6992421720289355</c:v>
                </c:pt>
                <c:pt idx="611">
                  <c:v>-2.4364968737057922</c:v>
                </c:pt>
                <c:pt idx="612">
                  <c:v>-1.8652399912796167</c:v>
                </c:pt>
                <c:pt idx="613">
                  <c:v>-1.6046672578375032</c:v>
                </c:pt>
                <c:pt idx="614">
                  <c:v>-1.4258782335024733</c:v>
                </c:pt>
                <c:pt idx="615">
                  <c:v>-1.2328523339669906</c:v>
                </c:pt>
                <c:pt idx="616">
                  <c:v>-1.0501715544443593</c:v>
                </c:pt>
                <c:pt idx="617">
                  <c:v>-1.4042252384540805</c:v>
                </c:pt>
                <c:pt idx="618">
                  <c:v>-1.719531878804103</c:v>
                </c:pt>
                <c:pt idx="619">
                  <c:v>-2.2322404978325046</c:v>
                </c:pt>
                <c:pt idx="620">
                  <c:v>-2.6340174576625759</c:v>
                </c:pt>
                <c:pt idx="621">
                  <c:v>-2.2111060836458143</c:v>
                </c:pt>
                <c:pt idx="622">
                  <c:v>-2.0818231850547426</c:v>
                </c:pt>
                <c:pt idx="623">
                  <c:v>-1.7458101600683409</c:v>
                </c:pt>
                <c:pt idx="624">
                  <c:v>-0.79955210166099078</c:v>
                </c:pt>
                <c:pt idx="625">
                  <c:v>-9.2285655781357237E-2</c:v>
                </c:pt>
                <c:pt idx="626">
                  <c:v>0.72447404722401898</c:v>
                </c:pt>
                <c:pt idx="627">
                  <c:v>1.2141182011821701</c:v>
                </c:pt>
                <c:pt idx="628">
                  <c:v>1.1449563471504547</c:v>
                </c:pt>
                <c:pt idx="629">
                  <c:v>1.2895847401731584</c:v>
                </c:pt>
                <c:pt idx="630">
                  <c:v>0.82343817169986677</c:v>
                </c:pt>
                <c:pt idx="631">
                  <c:v>9.2813015948901723E-3</c:v>
                </c:pt>
                <c:pt idx="632">
                  <c:v>-0.58004491164870076</c:v>
                </c:pt>
                <c:pt idx="633">
                  <c:v>-1.381134455045532</c:v>
                </c:pt>
                <c:pt idx="634">
                  <c:v>-1.8952758455996883</c:v>
                </c:pt>
                <c:pt idx="635">
                  <c:v>-2.3002185375752435</c:v>
                </c:pt>
                <c:pt idx="636">
                  <c:v>-2.5688850125642029</c:v>
                </c:pt>
                <c:pt idx="637">
                  <c:v>-3.0979891043989034</c:v>
                </c:pt>
                <c:pt idx="638">
                  <c:v>-3.9479699271262882</c:v>
                </c:pt>
                <c:pt idx="639">
                  <c:v>-3.3993151695123021</c:v>
                </c:pt>
                <c:pt idx="640">
                  <c:v>-3.5662717813929339</c:v>
                </c:pt>
                <c:pt idx="641">
                  <c:v>-3.4412494801207254</c:v>
                </c:pt>
                <c:pt idx="642">
                  <c:v>-3.4984812371509855</c:v>
                </c:pt>
                <c:pt idx="643">
                  <c:v>-3.8895404051987845</c:v>
                </c:pt>
                <c:pt idx="644">
                  <c:v>-3.7529388050278647</c:v>
                </c:pt>
                <c:pt idx="645">
                  <c:v>-3.3450337053722854</c:v>
                </c:pt>
                <c:pt idx="646">
                  <c:v>-4.228601385215792</c:v>
                </c:pt>
                <c:pt idx="647">
                  <c:v>-4.2565047292790563</c:v>
                </c:pt>
                <c:pt idx="648">
                  <c:v>-4.4965554316112577</c:v>
                </c:pt>
                <c:pt idx="649">
                  <c:v>-4.7907287675391723</c:v>
                </c:pt>
                <c:pt idx="650">
                  <c:v>-4.5818785710841627</c:v>
                </c:pt>
                <c:pt idx="651">
                  <c:v>-4.3573672769734486</c:v>
                </c:pt>
                <c:pt idx="652">
                  <c:v>-4.7076079934450661</c:v>
                </c:pt>
                <c:pt idx="653">
                  <c:v>-4.9602803211412407</c:v>
                </c:pt>
                <c:pt idx="654">
                  <c:v>-5.4414287398203998</c:v>
                </c:pt>
                <c:pt idx="655">
                  <c:v>-6.1994959663195743</c:v>
                </c:pt>
                <c:pt idx="656">
                  <c:v>-6.0848055333323146</c:v>
                </c:pt>
                <c:pt idx="657">
                  <c:v>-6.4142015578275675</c:v>
                </c:pt>
                <c:pt idx="658">
                  <c:v>-6.6268555256104991</c:v>
                </c:pt>
                <c:pt idx="659">
                  <c:v>-6.8091573788812019</c:v>
                </c:pt>
                <c:pt idx="660">
                  <c:v>-6.9575234559769523</c:v>
                </c:pt>
                <c:pt idx="661">
                  <c:v>-7.024063711159747</c:v>
                </c:pt>
                <c:pt idx="662">
                  <c:v>-6.195393657555905</c:v>
                </c:pt>
                <c:pt idx="663">
                  <c:v>-5.673938955495804</c:v>
                </c:pt>
                <c:pt idx="664">
                  <c:v>-5.473078715697369</c:v>
                </c:pt>
                <c:pt idx="665">
                  <c:v>-5.0174961414534733</c:v>
                </c:pt>
                <c:pt idx="666">
                  <c:v>-4.8001529114895947</c:v>
                </c:pt>
                <c:pt idx="667">
                  <c:v>-4.4951362136142494</c:v>
                </c:pt>
                <c:pt idx="668">
                  <c:v>-3.7689057479699102</c:v>
                </c:pt>
                <c:pt idx="669">
                  <c:v>-3.5407398040698927</c:v>
                </c:pt>
                <c:pt idx="670">
                  <c:v>-3.6942921843560623</c:v>
                </c:pt>
                <c:pt idx="671">
                  <c:v>-2.8975931006793627</c:v>
                </c:pt>
                <c:pt idx="672">
                  <c:v>-3.1097174002610024</c:v>
                </c:pt>
                <c:pt idx="673">
                  <c:v>-3.1074085209376472</c:v>
                </c:pt>
                <c:pt idx="674">
                  <c:v>-3.2732904398386529</c:v>
                </c:pt>
                <c:pt idx="675">
                  <c:v>-3.5941504600070897</c:v>
                </c:pt>
                <c:pt idx="676">
                  <c:v>-4.0580903326075788</c:v>
                </c:pt>
                <c:pt idx="677">
                  <c:v>-4.543260166013062</c:v>
                </c:pt>
                <c:pt idx="678">
                  <c:v>-4.9658188502231093</c:v>
                </c:pt>
                <c:pt idx="679">
                  <c:v>-4.3886631059652643</c:v>
                </c:pt>
                <c:pt idx="680">
                  <c:v>-5.044128092805118</c:v>
                </c:pt>
                <c:pt idx="681">
                  <c:v>-4.9617442646171286</c:v>
                </c:pt>
                <c:pt idx="682">
                  <c:v>-4.8649614458018799</c:v>
                </c:pt>
                <c:pt idx="683">
                  <c:v>-4.885451454428491</c:v>
                </c:pt>
                <c:pt idx="684">
                  <c:v>-4.7814456387398012</c:v>
                </c:pt>
                <c:pt idx="685">
                  <c:v>-6.2884996544062517</c:v>
                </c:pt>
                <c:pt idx="686">
                  <c:v>-6.4558768798267527</c:v>
                </c:pt>
                <c:pt idx="687">
                  <c:v>-6.3620280364274748</c:v>
                </c:pt>
                <c:pt idx="688">
                  <c:v>-6.3027734331194365</c:v>
                </c:pt>
                <c:pt idx="689">
                  <c:v>-6.2729549308668613</c:v>
                </c:pt>
                <c:pt idx="690">
                  <c:v>-5.5327832002290354</c:v>
                </c:pt>
                <c:pt idx="691">
                  <c:v>-4.434456885759535</c:v>
                </c:pt>
                <c:pt idx="692">
                  <c:v>-2.6957120225326219</c:v>
                </c:pt>
                <c:pt idx="693">
                  <c:v>-2.2997765032149835</c:v>
                </c:pt>
                <c:pt idx="694">
                  <c:v>-0.97754872553806904</c:v>
                </c:pt>
                <c:pt idx="695">
                  <c:v>-0.43612298994269494</c:v>
                </c:pt>
                <c:pt idx="696">
                  <c:v>0.74942713310690579</c:v>
                </c:pt>
                <c:pt idx="697">
                  <c:v>0.35594691711471732</c:v>
                </c:pt>
                <c:pt idx="698">
                  <c:v>-0.47268752322471891</c:v>
                </c:pt>
                <c:pt idx="699">
                  <c:v>-0.80521193242977473</c:v>
                </c:pt>
                <c:pt idx="700">
                  <c:v>-1.3028343251725525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15">
        <f ca="1">+TODAY()</f>
        <v>44539</v>
      </c>
      <c r="F8" s="515"/>
      <c r="G8" s="515"/>
      <c r="H8" s="515"/>
      <c r="I8" s="515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32"/>
  <sheetViews>
    <sheetView showGridLines="0" tabSelected="1" zoomScale="90" zoomScaleNormal="90" workbookViewId="0">
      <pane ySplit="99" topLeftCell="A699" activePane="bottomLeft" state="frozen"/>
      <selection pane="bottomLeft" activeCell="Q718" sqref="Q718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16" t="s">
        <v>81</v>
      </c>
      <c r="C2" s="516"/>
      <c r="D2" s="516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6"/>
      <c r="Y2" s="516"/>
      <c r="Z2" s="516"/>
      <c r="AA2" s="516"/>
      <c r="AB2" s="516"/>
      <c r="AC2" s="516"/>
      <c r="AD2" s="516"/>
      <c r="AE2" s="516"/>
      <c r="AF2" s="516"/>
      <c r="AG2" s="516"/>
    </row>
    <row r="3" spans="1:33" ht="4.5" customHeight="1" x14ac:dyDescent="0.3">
      <c r="A3" s="28" t="s">
        <v>84</v>
      </c>
    </row>
    <row r="4" spans="1:33" ht="14.25" customHeight="1" x14ac:dyDescent="0.3">
      <c r="C4" s="529" t="s">
        <v>93</v>
      </c>
      <c r="D4" s="523"/>
      <c r="E4" s="523"/>
      <c r="F4" s="523"/>
      <c r="G4" s="138"/>
      <c r="H4" s="517" t="s">
        <v>94</v>
      </c>
      <c r="I4" s="518"/>
      <c r="J4" s="518"/>
      <c r="K4" s="518"/>
      <c r="L4" s="518"/>
      <c r="M4" s="518"/>
      <c r="N4" s="518"/>
      <c r="O4" s="531"/>
      <c r="P4" s="138"/>
      <c r="Q4" s="517" t="s">
        <v>318</v>
      </c>
      <c r="R4" s="518"/>
      <c r="S4" s="518"/>
      <c r="T4" s="518"/>
      <c r="U4" s="518"/>
      <c r="V4" s="518"/>
      <c r="W4" s="518"/>
      <c r="X4" s="518"/>
      <c r="Y4" s="518"/>
      <c r="Z4" s="518"/>
      <c r="AA4" s="138"/>
      <c r="AB4" s="523" t="s">
        <v>124</v>
      </c>
      <c r="AC4" s="523"/>
      <c r="AD4" s="523"/>
      <c r="AE4" s="523"/>
      <c r="AF4" s="523"/>
      <c r="AG4" s="523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28" t="s">
        <v>0</v>
      </c>
      <c r="D6" s="528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32" t="s">
        <v>95</v>
      </c>
      <c r="K6" s="533"/>
      <c r="L6" s="533"/>
      <c r="M6" s="533"/>
      <c r="N6" s="533"/>
      <c r="O6" s="534"/>
      <c r="P6" s="31"/>
      <c r="Q6" s="519" t="s">
        <v>159</v>
      </c>
      <c r="R6" s="520"/>
      <c r="S6" s="520"/>
      <c r="T6" s="520"/>
      <c r="U6" s="521"/>
      <c r="V6" s="519" t="s">
        <v>160</v>
      </c>
      <c r="W6" s="520"/>
      <c r="X6" s="520"/>
      <c r="Y6" s="520"/>
      <c r="Z6" s="521"/>
      <c r="AA6" s="31"/>
      <c r="AB6" s="524" t="s">
        <v>150</v>
      </c>
      <c r="AC6" s="524" t="s">
        <v>155</v>
      </c>
      <c r="AD6" s="526" t="s">
        <v>151</v>
      </c>
      <c r="AE6" s="524" t="s">
        <v>152</v>
      </c>
      <c r="AF6" s="524" t="s">
        <v>153</v>
      </c>
      <c r="AG6" s="526" t="s">
        <v>154</v>
      </c>
    </row>
    <row r="7" spans="1:33" ht="17.25" customHeight="1" x14ac:dyDescent="0.3">
      <c r="C7" s="528" t="s">
        <v>286</v>
      </c>
      <c r="D7" s="528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25"/>
      <c r="AC7" s="525"/>
      <c r="AD7" s="527"/>
      <c r="AE7" s="525"/>
      <c r="AF7" s="525"/>
      <c r="AG7" s="527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22" t="s">
        <v>277</v>
      </c>
      <c r="AC68" s="522"/>
      <c r="AD68" s="522"/>
      <c r="AE68" s="522"/>
      <c r="AF68" s="522"/>
      <c r="AG68" s="522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9</v>
      </c>
      <c r="Y682" s="328"/>
      <c r="Z682" s="142">
        <f t="shared" ref="Z682:Z687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16</v>
      </c>
      <c r="Y688" s="328"/>
      <c r="Z688" s="142">
        <f>V688+X688</f>
        <v>45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384</v>
      </c>
      <c r="R689" s="109">
        <f t="shared" ref="R689:R695" si="549">Q689/Q$68</f>
        <v>0.47604220723058299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448</v>
      </c>
      <c r="V689" s="151">
        <v>2</v>
      </c>
      <c r="W689" s="109">
        <f t="shared" ref="W689:W695" si="552">V689/$V$68</f>
        <v>0.53749999999999998</v>
      </c>
      <c r="X689" s="151">
        <v>18</v>
      </c>
      <c r="Y689" s="328"/>
      <c r="Z689" s="142">
        <f t="shared" ref="Z689:Z695" si="553">V689+X689</f>
        <v>20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15</v>
      </c>
      <c r="Y690" s="328"/>
      <c r="Z690" s="142">
        <f t="shared" si="553"/>
        <v>15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29</v>
      </c>
      <c r="Y693" s="328"/>
      <c r="Z693" s="142">
        <f t="shared" si="553"/>
        <v>29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516</v>
      </c>
      <c r="R694" s="109">
        <f t="shared" si="549"/>
        <v>0.63968171596609591</v>
      </c>
      <c r="S694" s="151">
        <v>159</v>
      </c>
      <c r="T694" s="109">
        <f t="shared" si="550"/>
        <v>1.3461311281748376</v>
      </c>
      <c r="U694" s="104">
        <f t="shared" si="551"/>
        <v>675</v>
      </c>
      <c r="V694" s="151">
        <v>0</v>
      </c>
      <c r="W694" s="109">
        <f t="shared" si="552"/>
        <v>0</v>
      </c>
      <c r="X694" s="151">
        <v>5</v>
      </c>
      <c r="Y694" s="328"/>
      <c r="Z694" s="142">
        <f t="shared" si="553"/>
        <v>5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14</v>
      </c>
      <c r="Y695" s="328"/>
      <c r="Z695" s="142">
        <f t="shared" si="553"/>
        <v>14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18</v>
      </c>
      <c r="Y696" s="328"/>
      <c r="Z696" s="142">
        <f t="shared" ref="Z696:Z701" si="558">V696+X696</f>
        <v>19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17</v>
      </c>
      <c r="Y697" s="328"/>
      <c r="Z697" s="142">
        <f t="shared" si="558"/>
        <v>17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11</v>
      </c>
      <c r="Y701" s="328"/>
      <c r="Z701" s="142">
        <f t="shared" si="558"/>
        <v>28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25</v>
      </c>
      <c r="Y704" s="328"/>
      <c r="Z704" s="142">
        <f t="shared" si="568"/>
        <v>25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19</v>
      </c>
      <c r="Y707" s="328"/>
      <c r="Z707" s="142">
        <f t="shared" si="568"/>
        <v>19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9</v>
      </c>
      <c r="Y708" s="328"/>
      <c r="Z708" s="142">
        <f t="shared" si="568"/>
        <v>9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5">
        <v>0</v>
      </c>
      <c r="R709" s="114">
        <f t="shared" ref="R709:R716" si="569">Q709/Q$68</f>
        <v>0</v>
      </c>
      <c r="S709" s="155">
        <v>0</v>
      </c>
      <c r="T709" s="114">
        <f t="shared" ref="T709:T716" si="570">S709/S$68</f>
        <v>0</v>
      </c>
      <c r="U709" s="123">
        <f t="shared" ref="U709:U716" si="571">Q709+S709</f>
        <v>0</v>
      </c>
      <c r="V709" s="155">
        <v>0</v>
      </c>
      <c r="W709" s="114">
        <f t="shared" ref="W709:W716" si="572">V709/$V$68</f>
        <v>0</v>
      </c>
      <c r="X709" s="155">
        <v>0</v>
      </c>
      <c r="Y709" s="328"/>
      <c r="Z709" s="142">
        <f t="shared" ref="Z709:Z716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223</v>
      </c>
      <c r="R711" s="109">
        <f t="shared" si="569"/>
        <v>0.27645159430317706</v>
      </c>
      <c r="S711" s="151">
        <v>59</v>
      </c>
      <c r="T711" s="109">
        <f t="shared" si="570"/>
        <v>0.49950777712148059</v>
      </c>
      <c r="U711" s="104">
        <f t="shared" si="571"/>
        <v>282</v>
      </c>
      <c r="V711" s="151">
        <v>1</v>
      </c>
      <c r="W711" s="109">
        <f t="shared" si="572"/>
        <v>0.26874999999999999</v>
      </c>
      <c r="X711" s="151">
        <v>18</v>
      </c>
      <c r="Y711" s="328"/>
      <c r="Z711" s="142">
        <f t="shared" si="573"/>
        <v>19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8</v>
      </c>
      <c r="Y714" s="328"/>
      <c r="Z714" s="142">
        <f t="shared" si="573"/>
        <v>11</v>
      </c>
      <c r="AA714" s="31"/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si="569"/>
        <v>0.53182840339041693</v>
      </c>
      <c r="S715" s="151">
        <v>99</v>
      </c>
      <c r="T715" s="109">
        <f t="shared" si="570"/>
        <v>0.8381571175428234</v>
      </c>
      <c r="U715" s="104">
        <f t="shared" si="571"/>
        <v>528</v>
      </c>
      <c r="V715" s="151">
        <v>1</v>
      </c>
      <c r="W715" s="109">
        <f t="shared" si="572"/>
        <v>0.26874999999999999</v>
      </c>
      <c r="X715" s="151">
        <v>18</v>
      </c>
      <c r="Y715" s="328"/>
      <c r="Z715" s="142">
        <f t="shared" si="573"/>
        <v>19</v>
      </c>
      <c r="AA715" s="31"/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69"/>
        <v>0</v>
      </c>
      <c r="S716" s="155">
        <v>0</v>
      </c>
      <c r="T716" s="114">
        <f t="shared" si="570"/>
        <v>0</v>
      </c>
      <c r="U716" s="123">
        <f t="shared" si="571"/>
        <v>0</v>
      </c>
      <c r="V716" s="155">
        <v>0</v>
      </c>
      <c r="W716" s="114">
        <f t="shared" si="572"/>
        <v>0</v>
      </c>
      <c r="X716" s="155">
        <v>0</v>
      </c>
      <c r="Y716" s="156"/>
      <c r="Z716" s="124">
        <f t="shared" si="573"/>
        <v>0</v>
      </c>
      <c r="AA716" s="31"/>
    </row>
    <row r="717" spans="2:33" s="429" customFormat="1" ht="15" customHeight="1" x14ac:dyDescent="0.3">
      <c r="B717" s="512"/>
      <c r="C717" s="512"/>
      <c r="D717" s="512"/>
      <c r="E717" s="512"/>
      <c r="F717" s="512"/>
      <c r="G717" s="512"/>
      <c r="H717" s="512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31"/>
      <c r="X717" s="31"/>
      <c r="Y717" s="31"/>
      <c r="Z717" s="31"/>
      <c r="AA717" s="31"/>
    </row>
    <row r="718" spans="2:33" ht="15" customHeight="1" x14ac:dyDescent="0.3">
      <c r="B718" s="535" t="s">
        <v>319</v>
      </c>
      <c r="C718" s="535"/>
      <c r="D718" s="535"/>
      <c r="E718" s="535"/>
      <c r="F718" s="535"/>
      <c r="G718" s="535"/>
      <c r="H718" s="535"/>
      <c r="I718" s="83"/>
      <c r="J718" s="84" t="s">
        <v>35</v>
      </c>
      <c r="K718" s="84"/>
      <c r="L718" s="84"/>
      <c r="M718" s="84"/>
      <c r="N718" s="31"/>
      <c r="O718" s="31"/>
      <c r="P718" s="31"/>
      <c r="Q718" s="31"/>
      <c r="R718" s="31"/>
      <c r="S718" s="31"/>
      <c r="T718" s="31"/>
      <c r="U718" s="31"/>
      <c r="V718" s="129"/>
      <c r="W718" s="31"/>
      <c r="X718" s="31"/>
      <c r="Y718" s="31"/>
      <c r="Z718" s="31"/>
      <c r="AA718" s="31"/>
      <c r="AB718" s="31"/>
    </row>
    <row r="719" spans="2:33" ht="15" customHeight="1" x14ac:dyDescent="0.3">
      <c r="B719" s="535"/>
      <c r="C719" s="535"/>
      <c r="D719" s="535"/>
      <c r="E719" s="535"/>
      <c r="F719" s="535"/>
      <c r="G719" s="535"/>
      <c r="H719" s="535"/>
      <c r="I719" s="83"/>
      <c r="J719" s="133" t="s">
        <v>36</v>
      </c>
      <c r="K719" s="125"/>
      <c r="L719" s="125"/>
      <c r="M719" s="125"/>
      <c r="N719" s="125"/>
      <c r="O719" s="125"/>
      <c r="P719" s="130"/>
      <c r="Q719" s="130"/>
      <c r="R719" s="130"/>
      <c r="S719" s="130"/>
      <c r="T719" s="130"/>
      <c r="U719" s="130"/>
      <c r="V719" s="137"/>
      <c r="W719" s="130"/>
      <c r="X719" s="130"/>
      <c r="Y719" s="130"/>
      <c r="Z719" s="130"/>
      <c r="AA719" s="130"/>
      <c r="AB719" s="130"/>
    </row>
    <row r="720" spans="2:33" ht="15" customHeight="1" x14ac:dyDescent="0.3">
      <c r="B720" s="125"/>
      <c r="C720" s="125"/>
      <c r="D720" s="125"/>
      <c r="E720" s="125"/>
      <c r="F720" s="125"/>
      <c r="G720" s="125"/>
      <c r="H720" s="125"/>
      <c r="I720" s="83"/>
      <c r="J720" s="130" t="s">
        <v>276</v>
      </c>
      <c r="K720" s="130"/>
      <c r="L720" s="130"/>
      <c r="M720" s="125"/>
      <c r="N720" s="125"/>
      <c r="O720" s="125"/>
      <c r="P720" s="130"/>
      <c r="Q720" s="130"/>
      <c r="R720" s="130"/>
      <c r="S720" s="130"/>
      <c r="T720" s="130"/>
      <c r="U720" s="130"/>
      <c r="V720" s="130"/>
      <c r="W720" s="130"/>
      <c r="X720" s="130"/>
      <c r="Y720" s="130"/>
      <c r="Z720" s="130"/>
      <c r="AA720" s="130"/>
      <c r="AB720" s="130"/>
    </row>
    <row r="721" spans="2:34" ht="15" customHeight="1" x14ac:dyDescent="0.3">
      <c r="B721" s="126" t="s">
        <v>25</v>
      </c>
      <c r="C721" s="127"/>
      <c r="D721" s="127"/>
      <c r="E721" s="127"/>
      <c r="F721" s="127"/>
      <c r="G721" s="127"/>
      <c r="H721" s="127"/>
      <c r="I721" s="51"/>
      <c r="J721" s="133" t="s">
        <v>37</v>
      </c>
      <c r="K721" s="130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</row>
    <row r="722" spans="2:34" x14ac:dyDescent="0.3">
      <c r="B722" s="128" t="s">
        <v>165</v>
      </c>
      <c r="C722" s="127"/>
      <c r="D722" s="127"/>
      <c r="E722" s="127"/>
      <c r="F722" s="127"/>
      <c r="G722" s="127"/>
      <c r="H722" s="127"/>
      <c r="I722" s="51"/>
      <c r="J722" s="132" t="s">
        <v>338</v>
      </c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</row>
    <row r="723" spans="2:34" x14ac:dyDescent="0.3">
      <c r="B723" s="128" t="s">
        <v>339</v>
      </c>
      <c r="C723" s="127"/>
      <c r="D723" s="127"/>
      <c r="E723" s="127"/>
      <c r="F723" s="127"/>
      <c r="G723" s="127"/>
      <c r="H723" s="127"/>
      <c r="I723" s="51"/>
      <c r="J723" s="133" t="s">
        <v>38</v>
      </c>
      <c r="K723" s="130"/>
      <c r="L723" s="130"/>
      <c r="M723" s="130"/>
      <c r="N723" s="130"/>
      <c r="O723" s="130"/>
      <c r="P723" s="130"/>
      <c r="Q723" s="130"/>
      <c r="R723" s="130"/>
      <c r="S723" s="130"/>
      <c r="T723" s="130"/>
      <c r="U723" s="130"/>
      <c r="V723" s="130"/>
      <c r="W723" s="130"/>
      <c r="X723" s="130"/>
      <c r="Y723" s="130"/>
      <c r="Z723" s="130"/>
      <c r="AA723" s="130"/>
      <c r="AB723" s="130"/>
    </row>
    <row r="724" spans="2:34" ht="15" customHeight="1" x14ac:dyDescent="0.3">
      <c r="B724" s="128" t="s">
        <v>166</v>
      </c>
      <c r="C724" s="127"/>
      <c r="D724" s="127"/>
      <c r="E724" s="127"/>
      <c r="F724" s="127"/>
      <c r="G724" s="127"/>
      <c r="H724" s="127"/>
      <c r="I724" s="51"/>
      <c r="J724" s="530" t="s">
        <v>317</v>
      </c>
      <c r="K724" s="530"/>
      <c r="L724" s="530"/>
      <c r="M724" s="530"/>
      <c r="N724" s="530"/>
      <c r="O724" s="530"/>
      <c r="P724" s="530"/>
      <c r="Q724" s="530"/>
      <c r="R724" s="530"/>
      <c r="S724" s="530"/>
      <c r="T724" s="530"/>
      <c r="U724" s="530"/>
      <c r="V724" s="530"/>
      <c r="W724" s="530"/>
      <c r="X724" s="530"/>
      <c r="Y724" s="530"/>
      <c r="Z724" s="530"/>
      <c r="AA724" s="530"/>
      <c r="AB724" s="530"/>
      <c r="AC724" s="81"/>
      <c r="AD724" s="81"/>
      <c r="AE724" s="81"/>
      <c r="AF724" s="81"/>
      <c r="AG724" s="81"/>
      <c r="AH724" s="81"/>
    </row>
    <row r="725" spans="2:34" x14ac:dyDescent="0.3">
      <c r="B725" s="128" t="s">
        <v>167</v>
      </c>
      <c r="C725" s="127"/>
      <c r="D725" s="127"/>
      <c r="E725" s="127"/>
      <c r="F725" s="127"/>
      <c r="G725" s="127"/>
      <c r="H725" s="127"/>
      <c r="I725" s="51"/>
      <c r="J725" s="530"/>
      <c r="K725" s="530"/>
      <c r="L725" s="530"/>
      <c r="M725" s="530"/>
      <c r="N725" s="530"/>
      <c r="O725" s="530"/>
      <c r="P725" s="530"/>
      <c r="Q725" s="530"/>
      <c r="R725" s="530"/>
      <c r="S725" s="530"/>
      <c r="T725" s="530"/>
      <c r="U725" s="530"/>
      <c r="V725" s="530"/>
      <c r="W725" s="530"/>
      <c r="X725" s="530"/>
      <c r="Y725" s="530"/>
      <c r="Z725" s="530"/>
      <c r="AA725" s="530"/>
      <c r="AB725" s="530"/>
      <c r="AC725" s="81"/>
      <c r="AD725" s="81"/>
      <c r="AE725" s="81"/>
      <c r="AF725" s="81"/>
      <c r="AG725" s="81"/>
      <c r="AH725" s="81"/>
    </row>
    <row r="726" spans="2:34" x14ac:dyDescent="0.3">
      <c r="B726" s="128" t="s">
        <v>168</v>
      </c>
      <c r="C726" s="128"/>
      <c r="D726" s="128"/>
      <c r="E726" s="128"/>
      <c r="F726" s="128"/>
      <c r="G726" s="128"/>
      <c r="H726" s="128"/>
      <c r="I726" s="82"/>
      <c r="J726" s="530"/>
      <c r="K726" s="530"/>
      <c r="L726" s="530"/>
      <c r="M726" s="530"/>
      <c r="N726" s="530"/>
      <c r="O726" s="530"/>
      <c r="P726" s="530"/>
      <c r="Q726" s="530"/>
      <c r="R726" s="530"/>
      <c r="S726" s="530"/>
      <c r="T726" s="530"/>
      <c r="U726" s="530"/>
      <c r="V726" s="530"/>
      <c r="W726" s="530"/>
      <c r="X726" s="530"/>
      <c r="Y726" s="530"/>
      <c r="Z726" s="530"/>
      <c r="AA726" s="530"/>
      <c r="AB726" s="530"/>
    </row>
    <row r="727" spans="2:34" ht="15" customHeight="1" x14ac:dyDescent="0.3">
      <c r="B727" s="128" t="s">
        <v>169</v>
      </c>
      <c r="C727" s="31"/>
      <c r="D727" s="31"/>
      <c r="E727" s="31"/>
      <c r="F727" s="31"/>
      <c r="G727" s="31"/>
      <c r="H727" s="31"/>
      <c r="J727" s="133" t="s">
        <v>163</v>
      </c>
      <c r="K727" s="131"/>
      <c r="L727" s="131"/>
      <c r="M727" s="130"/>
      <c r="N727" s="130"/>
      <c r="O727" s="130"/>
      <c r="P727" s="130"/>
      <c r="Q727" s="130"/>
      <c r="R727" s="130"/>
      <c r="S727" s="130"/>
      <c r="T727" s="130"/>
      <c r="U727" s="130"/>
      <c r="V727" s="130"/>
      <c r="W727" s="130"/>
      <c r="X727" s="130"/>
      <c r="Y727" s="130"/>
      <c r="Z727" s="130"/>
      <c r="AA727" s="130"/>
      <c r="AB727" s="130"/>
    </row>
    <row r="728" spans="2:34" ht="43.5" customHeight="1" x14ac:dyDescent="0.3">
      <c r="B728" s="31"/>
      <c r="C728" s="31"/>
      <c r="D728" s="31"/>
      <c r="E728" s="31"/>
      <c r="F728" s="31"/>
      <c r="G728" s="31"/>
      <c r="H728" s="31"/>
      <c r="J728" s="530" t="s">
        <v>316</v>
      </c>
      <c r="K728" s="530"/>
      <c r="L728" s="530"/>
      <c r="M728" s="530"/>
      <c r="N728" s="530"/>
      <c r="O728" s="530"/>
      <c r="P728" s="530"/>
      <c r="Q728" s="530"/>
      <c r="R728" s="530"/>
      <c r="S728" s="530"/>
      <c r="T728" s="530"/>
      <c r="U728" s="530"/>
      <c r="V728" s="530"/>
      <c r="W728" s="530"/>
      <c r="X728" s="530"/>
      <c r="Y728" s="530"/>
      <c r="Z728" s="530"/>
      <c r="AA728" s="530"/>
      <c r="AB728" s="134"/>
    </row>
    <row r="729" spans="2:34" ht="15" customHeight="1" x14ac:dyDescent="0.3">
      <c r="J729" s="53" t="s">
        <v>97</v>
      </c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</row>
    <row r="730" spans="2:34" x14ac:dyDescent="0.3">
      <c r="J730" s="162"/>
      <c r="K730" s="31"/>
      <c r="L730" s="132" t="s">
        <v>98</v>
      </c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</row>
    <row r="731" spans="2:34" x14ac:dyDescent="0.3">
      <c r="J731" s="135"/>
      <c r="K731" s="31"/>
      <c r="L731" s="132" t="s">
        <v>33</v>
      </c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</row>
    <row r="732" spans="2:34" x14ac:dyDescent="0.3">
      <c r="J732" s="136"/>
      <c r="K732" s="31"/>
      <c r="L732" s="132" t="s">
        <v>34</v>
      </c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</row>
  </sheetData>
  <mergeCells count="20">
    <mergeCell ref="J724:AB726"/>
    <mergeCell ref="J728:AA728"/>
    <mergeCell ref="H4:O4"/>
    <mergeCell ref="C6:D6"/>
    <mergeCell ref="J6:O6"/>
    <mergeCell ref="B718:H719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L100:L716 J100:J716 X707:X708 V707:V708 V714:V715 X714:X715 V710:V711 X710:X711">
    <cfRule type="expression" dxfId="65" priority="61">
      <formula>K100&gt;0.98</formula>
    </cfRule>
    <cfRule type="expression" dxfId="64" priority="62">
      <formula>AND(K100&lt;0.98,K100&gt;0.8)</formula>
    </cfRule>
    <cfRule type="expression" dxfId="63" priority="63">
      <formula>K100&lt;0.8</formula>
    </cfRule>
  </conditionalFormatting>
  <conditionalFormatting sqref="Q100:Q102 Q105:Q109 Q112:Q116 Q119:Q123">
    <cfRule type="expression" dxfId="62" priority="56">
      <formula>AND(R100&lt;0.98,R100&gt;0.8)</formula>
    </cfRule>
    <cfRule type="expression" dxfId="61" priority="57">
      <formula>R100&lt;0.8</formula>
    </cfRule>
  </conditionalFormatting>
  <conditionalFormatting sqref="Q126:Q129">
    <cfRule type="expression" dxfId="60" priority="52">
      <formula>R126&gt;0.98</formula>
    </cfRule>
    <cfRule type="expression" dxfId="59" priority="53">
      <formula>AND(R126&lt;0.98,R126&gt;0.8)</formula>
    </cfRule>
    <cfRule type="expression" dxfId="58" priority="54">
      <formula>R126&lt;0.8</formula>
    </cfRule>
  </conditionalFormatting>
  <conditionalFormatting sqref="S100:S102 S105:S109 S112:S116 S119:S123">
    <cfRule type="expression" dxfId="57" priority="49">
      <formula>T100&gt;0.98</formula>
    </cfRule>
    <cfRule type="expression" dxfId="56" priority="50">
      <formula>AND(T100&lt;0.98,T100&gt;0.8)</formula>
    </cfRule>
    <cfRule type="expression" dxfId="55" priority="51">
      <formula>T100&lt;0.8</formula>
    </cfRule>
  </conditionalFormatting>
  <conditionalFormatting sqref="S126:S129">
    <cfRule type="expression" dxfId="54" priority="46">
      <formula>T126&gt;0.98</formula>
    </cfRule>
    <cfRule type="expression" dxfId="53" priority="47">
      <formula>AND(T126&lt;0.98,T126&gt;0.8)</formula>
    </cfRule>
    <cfRule type="expression" dxfId="52" priority="48">
      <formula>T126&lt;0.8</formula>
    </cfRule>
  </conditionalFormatting>
  <conditionalFormatting sqref="X100:X102 X105:X109 X112:X116 X119:X123">
    <cfRule type="expression" dxfId="51" priority="37">
      <formula>Y100&gt;0.98</formula>
    </cfRule>
    <cfRule type="expression" dxfId="50" priority="38">
      <formula>AND(Y100&lt;0.98,Y100&gt;0.8)</formula>
    </cfRule>
    <cfRule type="expression" dxfId="49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48" priority="34">
      <formula>Y126&gt;0.98</formula>
    </cfRule>
    <cfRule type="expression" dxfId="47" priority="35">
      <formula>AND(Y126&lt;0.98,Y126&gt;0.8)</formula>
    </cfRule>
    <cfRule type="expression" dxfId="46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45" priority="19">
      <formula>R140&gt;0.98</formula>
    </cfRule>
    <cfRule type="expression" dxfId="44" priority="20">
      <formula>AND(R140&lt;0.98,R140&gt;0.8)</formula>
    </cfRule>
    <cfRule type="expression" dxfId="43" priority="21">
      <formula>R140&lt;0.8</formula>
    </cfRule>
  </conditionalFormatting>
  <conditionalFormatting sqref="H100:H716">
    <cfRule type="expression" dxfId="42" priority="10">
      <formula>AND(H100&lt;424,H100&gt;345)</formula>
    </cfRule>
    <cfRule type="expression" dxfId="41" priority="11">
      <formula>OR(H100&gt;424,H100=424)</formula>
    </cfRule>
    <cfRule type="expression" dxfId="40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08 Q707:Q708 Q714:Q715 S714:S715 Q710:Q711 S710:S711">
    <cfRule type="expression" dxfId="39" priority="55">
      <formula>R100&gt;0.98</formula>
    </cfRule>
    <cfRule type="expression" dxfId="38" priority="64">
      <formula>R100&gt;0.98</formula>
    </cfRule>
    <cfRule type="expression" dxfId="37" priority="65">
      <formula>AND(R100&lt;0.98,R100&gt;0.8)</formula>
    </cfRule>
    <cfRule type="expression" dxfId="36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35" priority="43">
      <formula>W100&gt;0.98</formula>
    </cfRule>
    <cfRule type="expression" dxfId="34" priority="44">
      <formula>AND(W100&lt;0.98,W100&gt;0.8)</formula>
    </cfRule>
    <cfRule type="expression" dxfId="33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topLeftCell="A4" zoomScale="90" zoomScaleNormal="90" workbookViewId="0">
      <selection activeCell="A36" sqref="A36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36" t="s">
        <v>283</v>
      </c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36"/>
      <c r="W2" s="536"/>
      <c r="X2" s="536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38" t="s">
        <v>278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X4" s="138"/>
      <c r="Y4" s="538" t="s">
        <v>328</v>
      </c>
      <c r="Z4" s="539"/>
      <c r="AA4" s="539"/>
      <c r="AB4" s="539"/>
      <c r="AC4" s="539"/>
      <c r="AD4" s="539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40" t="s">
        <v>329</v>
      </c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40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40"/>
      <c r="E7" s="540"/>
      <c r="F7" s="540"/>
      <c r="G7" s="540"/>
      <c r="H7" s="540"/>
      <c r="I7" s="540"/>
      <c r="J7" s="540"/>
      <c r="K7" s="540"/>
      <c r="L7" s="540"/>
      <c r="M7" s="540"/>
      <c r="N7" s="540"/>
      <c r="O7" s="540"/>
      <c r="P7" s="540"/>
      <c r="Q7" s="540"/>
      <c r="R7" s="540"/>
      <c r="S7" s="540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40"/>
      <c r="E9" s="540"/>
      <c r="F9" s="540"/>
      <c r="G9" s="540"/>
      <c r="H9" s="540"/>
      <c r="I9" s="540"/>
      <c r="J9" s="540"/>
      <c r="K9" s="540"/>
      <c r="L9" s="540"/>
      <c r="M9" s="540"/>
      <c r="N9" s="540"/>
      <c r="O9" s="540"/>
      <c r="P9" s="540"/>
      <c r="Q9" s="540"/>
      <c r="R9" s="540"/>
      <c r="S9" s="540"/>
      <c r="T9" s="320"/>
      <c r="U9" s="320"/>
      <c r="V9" s="320"/>
      <c r="W9" s="320"/>
      <c r="Y9" s="311">
        <v>43831</v>
      </c>
      <c r="Z9" s="310">
        <v>1.62124859902642</v>
      </c>
      <c r="AA9" s="310">
        <v>-0.3527601899909289</v>
      </c>
      <c r="AB9" s="310">
        <v>-2.6340061006556681</v>
      </c>
      <c r="AC9" s="310">
        <v>5.4707698604808002</v>
      </c>
      <c r="AD9" s="310">
        <v>2.1729466575736303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311" t="s">
        <v>173</v>
      </c>
      <c r="Z10" s="310">
        <v>0.11347068080144496</v>
      </c>
      <c r="AA10" s="310">
        <v>0.16293760122977399</v>
      </c>
      <c r="AB10" s="310">
        <v>-2.6340061006556681</v>
      </c>
      <c r="AC10" s="310">
        <v>4.2080950340937022</v>
      </c>
      <c r="AD10" s="310">
        <v>2.2793803912228867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311" t="s">
        <v>173</v>
      </c>
      <c r="Z11" s="310">
        <v>-2.631324592337227</v>
      </c>
      <c r="AA11" s="310">
        <v>3.8125713863380817E-2</v>
      </c>
      <c r="AB11" s="310">
        <v>-2.6340061006556681</v>
      </c>
      <c r="AC11" s="310">
        <v>1.4889494758768933</v>
      </c>
      <c r="AD11" s="310">
        <v>2.7235572987748395</v>
      </c>
    </row>
    <row r="12" spans="1:30" x14ac:dyDescent="0.3">
      <c r="A12" s="309"/>
      <c r="B12" s="309"/>
      <c r="C12" s="309"/>
      <c r="D12" s="309"/>
      <c r="Y12" s="311" t="s">
        <v>173</v>
      </c>
      <c r="Z12" s="310">
        <v>-2.3696119611999089</v>
      </c>
      <c r="AA12" s="310">
        <v>-0.53861593703496924</v>
      </c>
      <c r="AB12" s="310">
        <v>-2.6340061006556681</v>
      </c>
      <c r="AC12" s="310">
        <v>2.9126581774481934</v>
      </c>
      <c r="AD12" s="310">
        <v>3.720580621914146</v>
      </c>
    </row>
    <row r="13" spans="1:30" x14ac:dyDescent="0.3">
      <c r="A13" s="309"/>
      <c r="B13" s="309"/>
      <c r="C13" s="309"/>
      <c r="D13" s="309"/>
      <c r="Y13" s="311" t="s">
        <v>173</v>
      </c>
      <c r="Z13" s="310">
        <v>0.6362484520472429</v>
      </c>
      <c r="AA13" s="310">
        <v>-0.79387537056211266</v>
      </c>
      <c r="AB13" s="310">
        <v>-2.6340061006556681</v>
      </c>
      <c r="AC13" s="310">
        <v>5.1871439604958596</v>
      </c>
      <c r="AD13" s="310">
        <v>3.391634194826608</v>
      </c>
    </row>
    <row r="14" spans="1:30" x14ac:dyDescent="0.3">
      <c r="Y14" s="311" t="s">
        <v>173</v>
      </c>
      <c r="Z14" s="310">
        <v>-0.12089137770138958</v>
      </c>
      <c r="AA14" s="310">
        <v>-0.51866432098535054</v>
      </c>
      <c r="AB14" s="310">
        <v>-2.6340061006556681</v>
      </c>
      <c r="AC14" s="310">
        <v>3.1322467332239654</v>
      </c>
      <c r="AD14" s="310">
        <v>3.5911909475312433</v>
      </c>
    </row>
    <row r="15" spans="1:30" x14ac:dyDescent="0.3">
      <c r="Y15" s="311" t="s">
        <v>173</v>
      </c>
      <c r="Z15" s="310">
        <v>-1.0194513598813666</v>
      </c>
      <c r="AA15" s="310">
        <v>-0.10730280329787346</v>
      </c>
      <c r="AB15" s="310">
        <v>-2.6340061006556681</v>
      </c>
      <c r="AC15" s="310">
        <v>3.6442011117796085</v>
      </c>
      <c r="AD15" s="310">
        <v>3.8956123443457948</v>
      </c>
    </row>
    <row r="16" spans="1:30" x14ac:dyDescent="0.3">
      <c r="Y16" s="311" t="s">
        <v>173</v>
      </c>
      <c r="Z16" s="310">
        <v>-0.16556743566358412</v>
      </c>
      <c r="AA16" s="310">
        <v>0.35836002408584672</v>
      </c>
      <c r="AB16" s="310">
        <v>-2.6340061006556681</v>
      </c>
      <c r="AC16" s="310">
        <v>3.1681448708680335</v>
      </c>
      <c r="AD16" s="310">
        <v>4.2479826476053875</v>
      </c>
    </row>
    <row r="17" spans="25:30" x14ac:dyDescent="0.3">
      <c r="Y17" s="311" t="s">
        <v>173</v>
      </c>
      <c r="Z17" s="310">
        <v>2.03994802783878</v>
      </c>
      <c r="AA17" s="310">
        <v>0.5034302849915715</v>
      </c>
      <c r="AB17" s="310">
        <v>-2.6340061006556681</v>
      </c>
      <c r="AC17" s="310">
        <v>5.604992303026151</v>
      </c>
      <c r="AD17" s="310">
        <v>4.4628972352408107</v>
      </c>
    </row>
    <row r="18" spans="25:30" x14ac:dyDescent="0.3">
      <c r="Y18" s="311" t="s">
        <v>173</v>
      </c>
      <c r="Z18" s="310">
        <v>0.248206031475112</v>
      </c>
      <c r="AA18" s="310">
        <v>0.6828173570150321</v>
      </c>
      <c r="AB18" s="310">
        <v>-2.6340061006556681</v>
      </c>
      <c r="AC18" s="310">
        <v>3.6198992535787511</v>
      </c>
      <c r="AD18" s="310">
        <v>4.8712465941576237</v>
      </c>
    </row>
    <row r="19" spans="25:30" x14ac:dyDescent="0.3">
      <c r="Y19" s="311" t="s">
        <v>173</v>
      </c>
      <c r="Z19" s="310">
        <v>0.89002783048613221</v>
      </c>
      <c r="AA19" s="310">
        <v>0.8270339163576812</v>
      </c>
      <c r="AB19" s="310">
        <v>-2.6340061006556681</v>
      </c>
      <c r="AC19" s="310">
        <v>5.3792503002653405</v>
      </c>
      <c r="AD19" s="310">
        <v>5.022685244982422</v>
      </c>
    </row>
    <row r="20" spans="25:30" x14ac:dyDescent="0.3">
      <c r="Y20" s="311" t="s">
        <v>173</v>
      </c>
      <c r="Z20" s="310">
        <v>1.6517402783873165</v>
      </c>
      <c r="AA20" s="310">
        <v>0.90151774812546626</v>
      </c>
      <c r="AB20" s="310">
        <v>-2.6340061006556681</v>
      </c>
      <c r="AC20" s="310">
        <v>6.6915460739438259</v>
      </c>
      <c r="AD20" s="310">
        <v>4.8500601451460863</v>
      </c>
    </row>
    <row r="21" spans="25:30" x14ac:dyDescent="0.3">
      <c r="Y21" s="311" t="s">
        <v>173</v>
      </c>
      <c r="Z21" s="310">
        <v>1.134818126462835</v>
      </c>
      <c r="AA21" s="310">
        <v>0.69093929906518881</v>
      </c>
      <c r="AB21" s="310">
        <v>-2.6340061006556681</v>
      </c>
      <c r="AC21" s="310">
        <v>5.9906922456416538</v>
      </c>
      <c r="AD21" s="310">
        <v>4.7713057690890395</v>
      </c>
    </row>
    <row r="22" spans="25:30" x14ac:dyDescent="0.3">
      <c r="Y22" s="311" t="s">
        <v>173</v>
      </c>
      <c r="Z22" s="310">
        <v>-9.9354444828239075E-3</v>
      </c>
      <c r="AA22" s="310">
        <v>0.5447124256910576</v>
      </c>
      <c r="AB22" s="310">
        <v>-2.6340061006556681</v>
      </c>
      <c r="AC22" s="310">
        <v>4.7042716675532006</v>
      </c>
      <c r="AD22" s="310">
        <v>4.7982740927663956</v>
      </c>
    </row>
    <row r="23" spans="25:30" x14ac:dyDescent="0.3">
      <c r="Y23" s="311" t="s">
        <v>173</v>
      </c>
      <c r="Z23" s="310">
        <v>0.35581938671091073</v>
      </c>
      <c r="AA23" s="310">
        <v>0.22788923396664876</v>
      </c>
      <c r="AB23" s="310">
        <v>-2.6340061006556681</v>
      </c>
      <c r="AC23" s="310">
        <v>1.9597691720136794</v>
      </c>
      <c r="AD23" s="310">
        <v>4.6719690878165476</v>
      </c>
    </row>
    <row r="24" spans="25:30" x14ac:dyDescent="0.3">
      <c r="Y24" s="311" t="s">
        <v>173</v>
      </c>
      <c r="Z24" s="310">
        <v>0.56589888441683867</v>
      </c>
      <c r="AA24" s="310">
        <v>7.9599055547873387E-2</v>
      </c>
      <c r="AB24" s="310">
        <v>-2.6340061006556681</v>
      </c>
      <c r="AC24" s="310">
        <v>5.053711670626825</v>
      </c>
      <c r="AD24" s="310">
        <v>4.6348275432105384</v>
      </c>
    </row>
    <row r="25" spans="25:30" x14ac:dyDescent="0.3">
      <c r="Y25" s="311" t="s">
        <v>173</v>
      </c>
      <c r="Z25" s="310">
        <v>-0.77538208214380644</v>
      </c>
      <c r="AA25" s="310">
        <v>0.40060330369080804</v>
      </c>
      <c r="AB25" s="310">
        <v>-2.6340061006556681</v>
      </c>
      <c r="AC25" s="310">
        <v>3.8086775193202413</v>
      </c>
      <c r="AD25" s="310">
        <v>4.6355953526875391</v>
      </c>
    </row>
    <row r="26" spans="25:30" x14ac:dyDescent="0.3">
      <c r="Y26" s="311" t="s">
        <v>173</v>
      </c>
      <c r="Z26" s="310">
        <v>-1.3277345115847292</v>
      </c>
      <c r="AA26" s="310">
        <v>0.50074027070136495</v>
      </c>
      <c r="AB26" s="310">
        <v>-2.6340061006556681</v>
      </c>
      <c r="AC26" s="310">
        <v>4.4951152656164055</v>
      </c>
      <c r="AD26" s="310">
        <v>4.8751073005724521</v>
      </c>
    </row>
    <row r="27" spans="25:30" x14ac:dyDescent="0.3">
      <c r="Y27" s="311" t="s">
        <v>173</v>
      </c>
      <c r="Z27" s="310">
        <v>0.6137090294558889</v>
      </c>
      <c r="AA27" s="310">
        <v>0.4727680837465621</v>
      </c>
      <c r="AB27" s="310">
        <v>-2.6340061006556681</v>
      </c>
      <c r="AC27" s="310">
        <v>6.4315552617017602</v>
      </c>
      <c r="AD27" s="310">
        <v>5.4641305870880057</v>
      </c>
    </row>
    <row r="28" spans="25:30" x14ac:dyDescent="0.3">
      <c r="Y28" s="311" t="s">
        <v>173</v>
      </c>
      <c r="Z28" s="310">
        <v>3.3818478634633777</v>
      </c>
      <c r="AA28" s="310">
        <v>0.71724896688682982</v>
      </c>
      <c r="AB28" s="310">
        <v>-2.6340061006556681</v>
      </c>
      <c r="AC28" s="310">
        <v>5.9960669119806624</v>
      </c>
      <c r="AD28" s="310">
        <v>5.7686791879067227</v>
      </c>
    </row>
    <row r="29" spans="25:30" x14ac:dyDescent="0.3">
      <c r="Y29" s="311" t="s">
        <v>173</v>
      </c>
      <c r="Z29" s="310">
        <v>0.69102332459107441</v>
      </c>
      <c r="AA29" s="310">
        <v>1.2238873059239619</v>
      </c>
      <c r="AB29" s="310">
        <v>-2.6340061006556681</v>
      </c>
      <c r="AC29" s="310">
        <v>6.3808553027475909</v>
      </c>
      <c r="AD29" s="310">
        <v>5.963783681631118</v>
      </c>
    </row>
    <row r="30" spans="25:30" x14ac:dyDescent="0.3">
      <c r="Y30" s="311" t="s">
        <v>173</v>
      </c>
      <c r="Z30" s="310">
        <v>0.16001407802729073</v>
      </c>
      <c r="AA30" s="310">
        <v>1.8495009797502373</v>
      </c>
      <c r="AB30" s="310">
        <v>-2.6340061006556681</v>
      </c>
      <c r="AC30" s="310">
        <v>6.0829321776225527</v>
      </c>
      <c r="AD30" s="310">
        <v>5.9901900030568713</v>
      </c>
    </row>
    <row r="31" spans="25:30" x14ac:dyDescent="0.3">
      <c r="Y31" s="311" t="s">
        <v>173</v>
      </c>
      <c r="Z31" s="310">
        <v>2.2772650663987122</v>
      </c>
      <c r="AA31" s="310">
        <v>2.2882254397227548</v>
      </c>
      <c r="AB31" s="310">
        <v>-2.6340061006556681</v>
      </c>
      <c r="AC31" s="310">
        <v>7.1855518763578488</v>
      </c>
      <c r="AD31" s="310">
        <v>5.6942296408986595</v>
      </c>
    </row>
    <row r="32" spans="25:30" x14ac:dyDescent="0.3">
      <c r="Y32" s="311" t="s">
        <v>173</v>
      </c>
      <c r="Z32" s="310">
        <v>2.7710862911161183</v>
      </c>
      <c r="AA32" s="310">
        <v>2.0529924411515985</v>
      </c>
      <c r="AB32" s="310">
        <v>-2.6340061006556681</v>
      </c>
      <c r="AC32" s="310">
        <v>5.1744089753910032</v>
      </c>
      <c r="AD32" s="310">
        <v>5.1211117441184797</v>
      </c>
    </row>
    <row r="33" spans="1:30" x14ac:dyDescent="0.3">
      <c r="Y33" s="311" t="s">
        <v>173</v>
      </c>
      <c r="Z33" s="310">
        <v>3.0515612051991976</v>
      </c>
      <c r="AA33" s="310">
        <v>1.921225469131784</v>
      </c>
      <c r="AB33" s="310">
        <v>-2.6340061006556681</v>
      </c>
      <c r="AC33" s="310">
        <v>4.6799595155966784</v>
      </c>
      <c r="AD33" s="310">
        <v>4.7824751119972531</v>
      </c>
    </row>
    <row r="34" spans="1:30" x14ac:dyDescent="0.3">
      <c r="Y34" s="311" t="s">
        <v>173</v>
      </c>
      <c r="Z34" s="310">
        <v>3.6847802492635129</v>
      </c>
      <c r="AA34" s="310">
        <v>2.0065093358041985</v>
      </c>
      <c r="AB34" s="310">
        <v>-2.6340061006556681</v>
      </c>
      <c r="AC34" s="310">
        <v>4.3598327265942771</v>
      </c>
      <c r="AD34" s="310">
        <v>4.548075162855552</v>
      </c>
    </row>
    <row r="35" spans="1:30" x14ac:dyDescent="0.3">
      <c r="D35" s="98" t="s">
        <v>282</v>
      </c>
      <c r="Y35" s="311" t="s">
        <v>173</v>
      </c>
      <c r="Z35" s="310">
        <v>1.7352168734652831</v>
      </c>
      <c r="AA35" s="310">
        <v>1.9459014486921713</v>
      </c>
      <c r="AB35" s="310">
        <v>-2.6340061006556681</v>
      </c>
      <c r="AC35" s="310">
        <v>1.9842416345194067</v>
      </c>
      <c r="AD35" s="310">
        <v>4.3183228416046644</v>
      </c>
    </row>
    <row r="36" spans="1:30" x14ac:dyDescent="0.3">
      <c r="Y36" s="311" t="s">
        <v>173</v>
      </c>
      <c r="Z36" s="310">
        <v>-0.23134547954762685</v>
      </c>
      <c r="AA36" s="310">
        <v>1.6195086064933302</v>
      </c>
      <c r="AB36" s="310">
        <v>-2.6340061006556681</v>
      </c>
      <c r="AC36" s="310">
        <v>4.0103988778990072</v>
      </c>
      <c r="AD36" s="310">
        <v>3.9308249179151846</v>
      </c>
    </row>
    <row r="37" spans="1:30" ht="18" x14ac:dyDescent="0.3">
      <c r="C37" s="537" t="s">
        <v>246</v>
      </c>
      <c r="D37" s="537"/>
      <c r="E37" s="537"/>
      <c r="F37" s="537"/>
      <c r="G37" s="537"/>
      <c r="H37" s="537"/>
      <c r="I37" s="537"/>
      <c r="J37" s="537"/>
      <c r="K37" s="537"/>
      <c r="L37" s="537"/>
      <c r="M37" s="537"/>
      <c r="N37" s="537"/>
      <c r="O37" s="537"/>
      <c r="P37" s="537"/>
      <c r="Q37" s="537"/>
      <c r="Y37" s="311" t="s">
        <v>173</v>
      </c>
      <c r="Z37" s="310">
        <v>0.75700114473419333</v>
      </c>
      <c r="AA37" s="310">
        <v>1.2822139359044666</v>
      </c>
      <c r="AB37" s="310">
        <v>-2.6340061006556681</v>
      </c>
      <c r="AC37" s="310">
        <v>4.442132533630641</v>
      </c>
      <c r="AD37" s="310">
        <v>3.5892564211053348</v>
      </c>
    </row>
    <row r="38" spans="1:30" x14ac:dyDescent="0.3">
      <c r="C38" s="309"/>
      <c r="D38" s="309"/>
      <c r="Y38" s="311" t="s">
        <v>173</v>
      </c>
      <c r="Z38" s="310">
        <v>1.8530098566145217</v>
      </c>
      <c r="AA38" s="310">
        <v>0.40590180812177001</v>
      </c>
      <c r="AB38" s="310">
        <v>-2.6340061006556681</v>
      </c>
      <c r="AC38" s="310">
        <v>5.5772856276016398</v>
      </c>
      <c r="AD38" s="310">
        <v>2.9457606683302839</v>
      </c>
    </row>
    <row r="39" spans="1:30" ht="15.75" customHeight="1" thickBot="1" x14ac:dyDescent="0.35">
      <c r="A39" s="309"/>
      <c r="C39" s="560" t="s">
        <v>99</v>
      </c>
      <c r="D39" s="563" t="s">
        <v>273</v>
      </c>
      <c r="E39" s="564"/>
      <c r="F39" s="564"/>
      <c r="G39" s="565"/>
      <c r="H39" s="566" t="s">
        <v>4</v>
      </c>
      <c r="I39" s="533"/>
      <c r="J39" s="533"/>
      <c r="K39" s="533"/>
      <c r="L39" s="533"/>
      <c r="M39" s="567"/>
      <c r="N39" s="566" t="s">
        <v>17</v>
      </c>
      <c r="O39" s="533"/>
      <c r="P39" s="533"/>
      <c r="Q39" s="534"/>
      <c r="Y39" s="311" t="s">
        <v>173</v>
      </c>
      <c r="Z39" s="310">
        <v>0.48633639572422949</v>
      </c>
      <c r="AA39" s="310">
        <v>-8.8161066465301224E-2</v>
      </c>
      <c r="AB39" s="310">
        <v>-2.6340061006556681</v>
      </c>
      <c r="AC39" s="310">
        <v>2.4619235095646417</v>
      </c>
      <c r="AD39" s="310">
        <v>2.5860899806107898</v>
      </c>
    </row>
    <row r="40" spans="1:30" ht="15" thickBot="1" x14ac:dyDescent="0.35">
      <c r="A40" s="309"/>
      <c r="C40" s="561"/>
      <c r="D40" s="568" t="s">
        <v>6</v>
      </c>
      <c r="E40" s="569"/>
      <c r="F40" s="75" t="s">
        <v>14</v>
      </c>
      <c r="G40" s="542" t="s">
        <v>29</v>
      </c>
      <c r="H40" s="544" t="s">
        <v>198</v>
      </c>
      <c r="I40" s="545"/>
      <c r="J40" s="546"/>
      <c r="K40" s="547" t="s">
        <v>199</v>
      </c>
      <c r="L40" s="545"/>
      <c r="M40" s="548"/>
      <c r="N40" s="544" t="s">
        <v>18</v>
      </c>
      <c r="O40" s="545"/>
      <c r="P40" s="545"/>
      <c r="Q40" s="546"/>
      <c r="Y40" s="311">
        <v>43862</v>
      </c>
      <c r="Z40" s="310">
        <v>0.69049851107715288</v>
      </c>
      <c r="AA40" s="310">
        <v>-0.61339544774269672</v>
      </c>
      <c r="AB40" s="310">
        <v>-2.6340061006556681</v>
      </c>
      <c r="AC40" s="310">
        <v>2.288980037927729</v>
      </c>
      <c r="AD40" s="310">
        <v>1.6699239792638505</v>
      </c>
    </row>
    <row r="41" spans="1:30" ht="16.2" thickBot="1" x14ac:dyDescent="0.35">
      <c r="A41" s="309"/>
      <c r="C41" s="562"/>
      <c r="D41" s="344" t="s">
        <v>6</v>
      </c>
      <c r="E41" s="344" t="s">
        <v>12</v>
      </c>
      <c r="F41" s="344" t="s">
        <v>13</v>
      </c>
      <c r="G41" s="543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311" t="s">
        <v>173</v>
      </c>
      <c r="Z41" s="310">
        <v>-2.4494046452153637</v>
      </c>
      <c r="AA41" s="310">
        <v>-1.3822510054577108</v>
      </c>
      <c r="AB41" s="310">
        <v>-2.6340061006556681</v>
      </c>
      <c r="AC41" s="310">
        <v>-0.14463754283107733</v>
      </c>
      <c r="AD41" s="310">
        <v>0.53585871282816044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311" t="s">
        <v>173</v>
      </c>
      <c r="Z42" s="310">
        <v>-1.7232232486442156</v>
      </c>
      <c r="AA42" s="310">
        <v>-1.9998079133772926</v>
      </c>
      <c r="AB42" s="310">
        <v>-2.6340061006556681</v>
      </c>
      <c r="AC42" s="310">
        <v>-0.5334531795170534</v>
      </c>
      <c r="AD42" s="310">
        <v>-0.71026762832250612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311" t="s">
        <v>173</v>
      </c>
      <c r="Z43" s="310">
        <v>-3.9079861484893952</v>
      </c>
      <c r="AA43" s="310">
        <v>-2.3780617201529246</v>
      </c>
      <c r="AB43" s="310">
        <v>-2.6340061006556681</v>
      </c>
      <c r="AC43" s="310">
        <v>-2.4027631315295679</v>
      </c>
      <c r="AD43" s="310">
        <v>-1.6041208092858821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311" t="s">
        <v>173</v>
      </c>
      <c r="Z44" s="310">
        <v>-4.6249877592709048</v>
      </c>
      <c r="AA44" s="310">
        <v>-2.9775887864098793</v>
      </c>
      <c r="AB44" s="310">
        <v>-2.6340061006556681</v>
      </c>
      <c r="AC44" s="310">
        <v>-3.4963243314191885</v>
      </c>
      <c r="AD44" s="310">
        <v>-2.6750355445779439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311" t="s">
        <v>173</v>
      </c>
      <c r="Z45" s="310">
        <v>-2.4698884988225518</v>
      </c>
      <c r="AA45" s="310">
        <v>-3.0510195094846853</v>
      </c>
      <c r="AB45" s="310">
        <v>-2.6340061006556681</v>
      </c>
      <c r="AC45" s="310">
        <v>-3.1455987604530264</v>
      </c>
      <c r="AD45" s="310">
        <v>-3.2515086240046673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311" t="s">
        <v>173</v>
      </c>
      <c r="Z46" s="310">
        <v>-2.1614402517051934</v>
      </c>
      <c r="AA46" s="310">
        <v>-2.854876540833136</v>
      </c>
      <c r="AB46" s="310">
        <v>-2.6340061006556681</v>
      </c>
      <c r="AC46" s="310">
        <v>-3.7950487571789893</v>
      </c>
      <c r="AD46" s="310">
        <v>-3.4736212771002863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311" t="s">
        <v>173</v>
      </c>
      <c r="Z47" s="310">
        <v>-3.5061909527215307</v>
      </c>
      <c r="AA47" s="310">
        <v>-2.6738296998619426</v>
      </c>
      <c r="AB47" s="310">
        <v>-2.6340061006556681</v>
      </c>
      <c r="AC47" s="310">
        <v>-5.2074231091167036</v>
      </c>
      <c r="AD47" s="310">
        <v>-3.5521390936007964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311" t="s">
        <v>173</v>
      </c>
      <c r="Z48" s="310">
        <v>-2.9634197067390033</v>
      </c>
      <c r="AA48" s="310">
        <v>-1.6182538595217051</v>
      </c>
      <c r="AB48" s="310">
        <v>-2.6340061006556681</v>
      </c>
      <c r="AC48" s="310">
        <v>-4.1799490988181418</v>
      </c>
      <c r="AD48" s="310">
        <v>-3.5681672896641579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311" t="s">
        <v>173</v>
      </c>
      <c r="Z49" s="310">
        <v>-0.35022246808337121</v>
      </c>
      <c r="AA49" s="310">
        <v>-0.7905004734237272</v>
      </c>
      <c r="AB49" s="310">
        <v>-2.6340061006556681</v>
      </c>
      <c r="AC49" s="310">
        <v>-2.0882417511863878</v>
      </c>
      <c r="AD49" s="310">
        <v>-3.5608019919039617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311" t="s">
        <v>173</v>
      </c>
      <c r="Z50" s="310">
        <v>-2.6406582616910406</v>
      </c>
      <c r="AA50" s="310">
        <v>-0.67118763762164158</v>
      </c>
      <c r="AB50" s="310">
        <v>-2.6340061006556681</v>
      </c>
      <c r="AC50" s="310">
        <v>-2.9523878470331368</v>
      </c>
      <c r="AD50" s="310">
        <v>-4.1336877041523774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311" t="s">
        <v>173</v>
      </c>
      <c r="Z51" s="310">
        <v>2.7640431231107554</v>
      </c>
      <c r="AA51" s="310">
        <v>-0.27630914675091384</v>
      </c>
      <c r="AB51" s="310">
        <v>-2.6340061006556681</v>
      </c>
      <c r="AC51" s="310">
        <v>-3.6085217038627206</v>
      </c>
      <c r="AD51" s="310">
        <v>-4.1794940753888756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311" t="s">
        <v>173</v>
      </c>
      <c r="Z52" s="310">
        <v>3.3243852038632937</v>
      </c>
      <c r="AA52" s="310">
        <v>0.32003858296032345</v>
      </c>
      <c r="AB52" s="310">
        <v>-2.6340061006556681</v>
      </c>
      <c r="AC52" s="310">
        <v>-3.0940416761316527</v>
      </c>
      <c r="AD52" s="310">
        <v>-3.8282064696026419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311" t="s">
        <v>173</v>
      </c>
      <c r="Z53" s="310">
        <v>-1.326250401090594</v>
      </c>
      <c r="AA53" s="310">
        <v>1.1868717604189085</v>
      </c>
      <c r="AB53" s="310">
        <v>-2.6340061006556681</v>
      </c>
      <c r="AC53" s="310">
        <v>-7.8052487429178967</v>
      </c>
      <c r="AD53" s="310">
        <v>-3.0274516121471384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311" t="s">
        <v>173</v>
      </c>
      <c r="Z54" s="310">
        <v>-0.74204151662643625</v>
      </c>
      <c r="AA54" s="310">
        <v>1.6153610475525888</v>
      </c>
      <c r="AB54" s="310">
        <v>-2.6340061006556681</v>
      </c>
      <c r="AC54" s="310">
        <v>-5.5280677077721947</v>
      </c>
      <c r="AD54" s="310">
        <v>-2.5229605226249032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311" t="s">
        <v>173</v>
      </c>
      <c r="Z55" s="310">
        <v>1.2110144012396571</v>
      </c>
      <c r="AA55" s="310">
        <v>1.1699329791983846</v>
      </c>
      <c r="AB55" s="310">
        <v>-2.6340061006556681</v>
      </c>
      <c r="AC55" s="310">
        <v>-1.7209358583145047</v>
      </c>
      <c r="AD55" s="310">
        <v>-2.1244642262396605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311" t="s">
        <v>173</v>
      </c>
      <c r="Z56" s="310">
        <v>5.717609774126724</v>
      </c>
      <c r="AA56" s="310">
        <v>0.75829031113127754</v>
      </c>
      <c r="AB56" s="310">
        <v>-2.6340061006556681</v>
      </c>
      <c r="AC56" s="310">
        <v>3.5170422510021382</v>
      </c>
      <c r="AD56" s="310">
        <v>-1.5003876658147501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311" t="s">
        <v>173</v>
      </c>
      <c r="Z57" s="310">
        <v>0.3587667482447201</v>
      </c>
      <c r="AA57" s="310">
        <v>0.73058324881217795</v>
      </c>
      <c r="AB57" s="310">
        <v>-2.6340061006556681</v>
      </c>
      <c r="AC57" s="310">
        <v>0.57904977962250825</v>
      </c>
      <c r="AD57" s="310">
        <v>-0.12736815663868736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311" t="s">
        <v>173</v>
      </c>
      <c r="Z58" s="310">
        <v>-0.35395335536867223</v>
      </c>
      <c r="AA58" s="310">
        <v>0.83538970206823904</v>
      </c>
      <c r="AB58" s="310">
        <v>-2.6340061006556681</v>
      </c>
      <c r="AC58" s="310">
        <v>-0.81904762916602181</v>
      </c>
      <c r="AD58" s="310">
        <v>0.88131546181488474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311" t="s">
        <v>173</v>
      </c>
      <c r="Z59" s="310">
        <v>0.44288652739354317</v>
      </c>
      <c r="AA59" s="310">
        <v>0.30969373338004225</v>
      </c>
      <c r="AB59" s="310">
        <v>-2.6340061006556681</v>
      </c>
      <c r="AC59" s="310">
        <v>1.2744942468427212</v>
      </c>
      <c r="AD59" s="310">
        <v>1.0201996794794488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311" t="s">
        <v>173</v>
      </c>
      <c r="Z60" s="310">
        <v>-1.5201998373242904</v>
      </c>
      <c r="AA60" s="310">
        <v>-0.30312185466433633</v>
      </c>
      <c r="AB60" s="310">
        <v>-2.6340061006556681</v>
      </c>
      <c r="AC60" s="310">
        <v>1.805887821314542</v>
      </c>
      <c r="AD60" s="310">
        <v>0.46203212524293391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311" t="s">
        <v>173</v>
      </c>
      <c r="Z61" s="310">
        <v>-8.3963438340091123E-3</v>
      </c>
      <c r="AA61" s="310">
        <v>0.16437752872421507</v>
      </c>
      <c r="AB61" s="310">
        <v>-2.6340061006556681</v>
      </c>
      <c r="AC61" s="310">
        <v>1.53271762140281</v>
      </c>
      <c r="AD61" s="310">
        <v>0.70368574571038167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311" t="s">
        <v>173</v>
      </c>
      <c r="Z62" s="310">
        <v>-2.4688573795777202</v>
      </c>
      <c r="AA62" s="310">
        <v>0.82857514942584742</v>
      </c>
      <c r="AB62" s="310">
        <v>-2.6340061006556681</v>
      </c>
      <c r="AC62" s="310">
        <v>-0.74874633466255602</v>
      </c>
      <c r="AD62" s="310">
        <v>1.2671117310561368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311" t="s">
        <v>173</v>
      </c>
      <c r="Z63" s="310">
        <v>1.4279006578160742</v>
      </c>
      <c r="AA63" s="310">
        <v>0.74651931751507672</v>
      </c>
      <c r="AB63" s="310">
        <v>-2.6340061006556681</v>
      </c>
      <c r="AC63" s="310">
        <v>-0.39013062865346626</v>
      </c>
      <c r="AD63" s="310">
        <v>0.99088333684758623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311" t="s">
        <v>173</v>
      </c>
      <c r="Z64" s="310">
        <v>3.6312624319645801</v>
      </c>
      <c r="AA64" s="310">
        <v>0.86857168737137969</v>
      </c>
      <c r="AB64" s="310">
        <v>-2.6340061006556681</v>
      </c>
      <c r="AC64" s="310">
        <v>2.2706251228946428</v>
      </c>
      <c r="AD64" s="310">
        <v>0.93385254373770421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311" t="s">
        <v>173</v>
      </c>
      <c r="Z65" s="310">
        <v>4.2954299895427548</v>
      </c>
      <c r="AA65" s="310">
        <v>1.0161393177386011</v>
      </c>
      <c r="AB65" s="310">
        <v>-2.6340061006556681</v>
      </c>
      <c r="AC65" s="310">
        <v>3.1249342682542647</v>
      </c>
      <c r="AD65" s="310">
        <v>0.76319126051282438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311" t="s">
        <v>173</v>
      </c>
      <c r="Z66" s="310">
        <v>-0.13150429598185287</v>
      </c>
      <c r="AA66" s="310">
        <v>1.8100611082965699</v>
      </c>
      <c r="AB66" s="310">
        <v>-2.6340061006556681</v>
      </c>
      <c r="AC66" s="310">
        <v>-0.65910451261713376</v>
      </c>
      <c r="AD66" s="310">
        <v>1.1932706362060554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311" t="s">
        <v>173</v>
      </c>
      <c r="Z67" s="310">
        <v>-0.66583324833016855</v>
      </c>
      <c r="AA67" s="310">
        <v>2.0249519487623107</v>
      </c>
      <c r="AB67" s="310">
        <v>-2.6340061006556681</v>
      </c>
      <c r="AC67" s="310">
        <v>1.4066722695453677</v>
      </c>
      <c r="AD67" s="310">
        <v>1.1352825109097182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311">
        <v>43891</v>
      </c>
      <c r="Z68" s="310">
        <v>1.0245770687365399</v>
      </c>
      <c r="AA68" s="310">
        <v>1.3850544150269031</v>
      </c>
      <c r="AB68" s="310">
        <v>-2.6340061006556681</v>
      </c>
      <c r="AC68" s="310">
        <v>0.33808863882865126</v>
      </c>
      <c r="AD68" s="310">
        <v>0.55403966991817044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311" t="s">
        <v>173</v>
      </c>
      <c r="Z69" s="310">
        <v>3.088595154328063</v>
      </c>
      <c r="AA69" s="310">
        <v>0.72285466873162985</v>
      </c>
      <c r="AB69" s="310">
        <v>-2.6340061006556681</v>
      </c>
      <c r="AC69" s="310">
        <v>2.2618092951900621</v>
      </c>
      <c r="AD69" s="310">
        <v>4.1104235292014631E-2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311" t="s">
        <v>173</v>
      </c>
      <c r="Z70" s="310">
        <v>2.9321365410762583</v>
      </c>
      <c r="AA70" s="310">
        <v>0.50589067227375761</v>
      </c>
      <c r="AB70" s="310">
        <v>-2.6340061006556681</v>
      </c>
      <c r="AC70" s="310">
        <v>-0.79604750572782734</v>
      </c>
      <c r="AD70" s="310">
        <v>4.9873794124408732E-2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311" t="s">
        <v>173</v>
      </c>
      <c r="Z71" s="310">
        <v>-0.84802030418327345</v>
      </c>
      <c r="AA71" s="310">
        <v>0.51618213904229804</v>
      </c>
      <c r="AB71" s="310">
        <v>-2.6340061006556681</v>
      </c>
      <c r="AC71" s="310">
        <v>-1.7980747640461914</v>
      </c>
      <c r="AD71" s="310">
        <v>-0.28232059328028314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311" t="s">
        <v>173</v>
      </c>
      <c r="Z72" s="310">
        <v>-0.33996823452415703</v>
      </c>
      <c r="AA72" s="310">
        <v>0.39230741318183104</v>
      </c>
      <c r="AB72" s="310">
        <v>-2.6340061006556681</v>
      </c>
      <c r="AC72" s="310">
        <v>-0.46561377412882621</v>
      </c>
      <c r="AD72" s="310">
        <v>-0.12574583628579969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311" t="s">
        <v>173</v>
      </c>
      <c r="Z73" s="310">
        <v>-1.6502522711869596</v>
      </c>
      <c r="AA73" s="310">
        <v>0.10879443481552584</v>
      </c>
      <c r="AB73" s="310">
        <v>-2.6340061006556681</v>
      </c>
      <c r="AC73" s="310">
        <v>-0.59771760079037506</v>
      </c>
      <c r="AD73" s="310">
        <v>-0.3688193951999596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311" t="s">
        <v>173</v>
      </c>
      <c r="Z74" s="310">
        <v>-0.59379298095038413</v>
      </c>
      <c r="AA74" s="310">
        <v>-3.3807314770981076E-2</v>
      </c>
      <c r="AB74" s="310">
        <v>-2.6340061006556681</v>
      </c>
      <c r="AC74" s="310">
        <v>-0.91868844228747548</v>
      </c>
      <c r="AD74" s="310">
        <v>-0.32488898046688874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311" t="s">
        <v>173</v>
      </c>
      <c r="Z75" s="310">
        <v>0.15745398771327013</v>
      </c>
      <c r="AA75" s="310">
        <v>0.69168775229754587</v>
      </c>
      <c r="AB75" s="310">
        <v>-2.6340061006556681</v>
      </c>
      <c r="AC75" s="310">
        <v>1.4341119377900355</v>
      </c>
      <c r="AD75" s="310">
        <v>-0.14664226536096894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311" t="s">
        <v>173</v>
      </c>
      <c r="Z76" s="310">
        <v>1.1040043057639264</v>
      </c>
      <c r="AA76" s="310">
        <v>1.2082035666857638</v>
      </c>
      <c r="AB76" s="310">
        <v>-2.6340061006556681</v>
      </c>
      <c r="AC76" s="310">
        <v>0.56029438279094279</v>
      </c>
      <c r="AD76" s="310">
        <v>0.36326907384832502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311" t="s">
        <v>173</v>
      </c>
      <c r="Z77" s="310">
        <v>1.9339242939707102</v>
      </c>
      <c r="AA77" s="310">
        <v>1.9892986353752415</v>
      </c>
      <c r="AB77" s="310">
        <v>-2.6340061006556681</v>
      </c>
      <c r="AC77" s="310">
        <v>-0.48853460259633152</v>
      </c>
      <c r="AD77" s="310">
        <v>0.86296408403477187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311" t="s">
        <v>173</v>
      </c>
      <c r="Z78" s="310">
        <v>4.2304451652964152</v>
      </c>
      <c r="AA78" s="310">
        <v>1.6369268460618926</v>
      </c>
      <c r="AB78" s="310">
        <v>-2.6340061006556681</v>
      </c>
      <c r="AC78" s="310">
        <v>-0.55034775830475269</v>
      </c>
      <c r="AD78" s="310">
        <v>0.48709951981713778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311" t="s">
        <v>173</v>
      </c>
      <c r="Z79" s="310">
        <v>3.2756424661933687</v>
      </c>
      <c r="AA79" s="310">
        <v>1.8070210243814278</v>
      </c>
      <c r="AB79" s="310">
        <v>-2.6340061006556681</v>
      </c>
      <c r="AC79" s="310">
        <v>3.1037656003362315</v>
      </c>
      <c r="AD79" s="310">
        <v>0.11486756175450807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311" t="s">
        <v>173</v>
      </c>
      <c r="Z80" s="310">
        <v>3.8174132096393825</v>
      </c>
      <c r="AA80" s="310">
        <v>1.3777333396942388</v>
      </c>
      <c r="AB80" s="310">
        <v>-2.6340061006556681</v>
      </c>
      <c r="AC80" s="310">
        <v>2.900147470514753</v>
      </c>
      <c r="AD80" s="310">
        <v>-0.32925856667273073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311" t="s">
        <v>173</v>
      </c>
      <c r="Z81" s="310">
        <v>-3.0603955061438253</v>
      </c>
      <c r="AA81" s="310">
        <v>0.66668580599664917</v>
      </c>
      <c r="AB81" s="310">
        <v>-2.6340061006556681</v>
      </c>
      <c r="AC81" s="310">
        <v>-3.5497403918109143</v>
      </c>
      <c r="AD81" s="310">
        <v>-1.0888698134184653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311" t="s">
        <v>173</v>
      </c>
      <c r="Z82" s="310">
        <v>1.3481132359500139</v>
      </c>
      <c r="AA82" s="310">
        <v>-0.68357143988821911</v>
      </c>
      <c r="AB82" s="310">
        <v>-2.6340061006556681</v>
      </c>
      <c r="AC82" s="310">
        <v>-1.1715117686483723</v>
      </c>
      <c r="AD82" s="310">
        <v>-2.0618819697655391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311" t="s">
        <v>173</v>
      </c>
      <c r="Z83" s="310">
        <v>-1.9010094870463932</v>
      </c>
      <c r="AA83" s="310">
        <v>-3.02276190471957</v>
      </c>
      <c r="AB83" s="310">
        <v>-2.6340061006556681</v>
      </c>
      <c r="AC83" s="310">
        <v>-2.5485885161997288</v>
      </c>
      <c r="AD83" s="310">
        <v>-4.761874604402542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311" t="s">
        <v>173</v>
      </c>
      <c r="Z84" s="310">
        <v>-3.0434084419124199</v>
      </c>
      <c r="AA84" s="310">
        <v>-5.4421505147733935</v>
      </c>
      <c r="AB84" s="310">
        <v>-2.6340061006556681</v>
      </c>
      <c r="AC84" s="310">
        <v>-5.8058133298164734</v>
      </c>
      <c r="AD84" s="310">
        <v>-7.5673025448718318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311" t="s">
        <v>173</v>
      </c>
      <c r="Z85" s="310">
        <v>-5.2213555558976612</v>
      </c>
      <c r="AA85" s="310">
        <v>-7.5055562082389233</v>
      </c>
      <c r="AB85" s="310">
        <v>-2.6340061006556681</v>
      </c>
      <c r="AC85" s="310">
        <v>-7.3614328527342678</v>
      </c>
      <c r="AD85" s="310">
        <v>-9.8428390192452593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311" t="s">
        <v>173</v>
      </c>
      <c r="Z86" s="310">
        <v>-13.098690787626088</v>
      </c>
      <c r="AA86" s="310">
        <v>-10.745583840114159</v>
      </c>
      <c r="AB86" s="310">
        <v>-2.6340061006556681</v>
      </c>
      <c r="AC86" s="310">
        <v>-15.796182842122789</v>
      </c>
      <c r="AD86" s="310">
        <v>-12.777562646704023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311" t="s">
        <v>173</v>
      </c>
      <c r="Z87" s="310">
        <v>-13.118307060737381</v>
      </c>
      <c r="AA87" s="310">
        <v>-13.038110141108868</v>
      </c>
      <c r="AB87" s="310">
        <v>-2.6340061006556681</v>
      </c>
      <c r="AC87" s="310">
        <v>-16.73784811277028</v>
      </c>
      <c r="AD87" s="310">
        <v>-15.487639413720418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311" t="s">
        <v>173</v>
      </c>
      <c r="Z88" s="310">
        <v>-17.504235360402539</v>
      </c>
      <c r="AA88" s="310">
        <v>-15.491730088736093</v>
      </c>
      <c r="AB88" s="310">
        <v>-2.6340061006556681</v>
      </c>
      <c r="AC88" s="310">
        <v>-19.478495712424902</v>
      </c>
      <c r="AD88" s="310">
        <v>-17.928854315090682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311" t="s">
        <v>173</v>
      </c>
      <c r="Z89" s="310">
        <v>-21.332080187176629</v>
      </c>
      <c r="AA89" s="310">
        <v>-17.296690173223368</v>
      </c>
      <c r="AB89" s="310">
        <v>-2.6340061006556681</v>
      </c>
      <c r="AC89" s="310">
        <v>-21.714577160859719</v>
      </c>
      <c r="AD89" s="310">
        <v>-19.9842479381396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311" t="s">
        <v>173</v>
      </c>
      <c r="Z90" s="310">
        <v>-17.948693594009349</v>
      </c>
      <c r="AA90" s="310">
        <v>-18.000522479648261</v>
      </c>
      <c r="AB90" s="310">
        <v>-2.6340061006556681</v>
      </c>
      <c r="AC90" s="310">
        <v>-21.519125885314494</v>
      </c>
      <c r="AD90" s="310">
        <v>-20.81446603756191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311" t="s">
        <v>173</v>
      </c>
      <c r="Z91" s="310">
        <v>-20.218748075302997</v>
      </c>
      <c r="AA91" s="310">
        <v>-18.53771923167151</v>
      </c>
      <c r="AB91" s="310">
        <v>-2.6340061006556681</v>
      </c>
      <c r="AC91" s="310">
        <v>-22.894317639408314</v>
      </c>
      <c r="AD91" s="310">
        <v>-21.279613953873177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311" t="s">
        <v>173</v>
      </c>
      <c r="Z92" s="310">
        <v>-17.856076147308606</v>
      </c>
      <c r="AA92" s="310">
        <v>-19.294494499982125</v>
      </c>
      <c r="AB92" s="310">
        <v>-2.6340061006556681</v>
      </c>
      <c r="AC92" s="310">
        <v>-21.749188214076696</v>
      </c>
      <c r="AD92" s="310">
        <v>-21.665825621780041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311" t="s">
        <v>173</v>
      </c>
      <c r="Z93" s="310">
        <v>-18.025516932600347</v>
      </c>
      <c r="AA93" s="310">
        <v>-19.782844901832615</v>
      </c>
      <c r="AB93" s="310">
        <v>-2.6340061006556681</v>
      </c>
      <c r="AC93" s="310">
        <v>-21.60770953807895</v>
      </c>
      <c r="AD93" s="310">
        <v>-22.163304232481842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311" t="s">
        <v>173</v>
      </c>
      <c r="Z94" s="310">
        <v>-16.878684324900114</v>
      </c>
      <c r="AA94" s="310">
        <v>-19.665992723028808</v>
      </c>
      <c r="AB94" s="310">
        <v>-2.6340061006556681</v>
      </c>
      <c r="AC94" s="310">
        <v>-19.993883526949148</v>
      </c>
      <c r="AD94" s="310">
        <v>-22.303145965199697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311" t="s">
        <v>173</v>
      </c>
      <c r="Z95" s="310">
        <v>-22.801662238576824</v>
      </c>
      <c r="AA95" s="310">
        <v>-18.638866103607587</v>
      </c>
      <c r="AB95" s="310">
        <v>-2.6340061006556681</v>
      </c>
      <c r="AC95" s="310">
        <v>-22.181977387772989</v>
      </c>
      <c r="AD95" s="310">
        <v>-21.617127186978866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311" t="s">
        <v>173</v>
      </c>
      <c r="Z96" s="310">
        <v>-24.750533000130041</v>
      </c>
      <c r="AA96" s="310">
        <v>-18.429565040387768</v>
      </c>
      <c r="AB96" s="310">
        <v>-2.6340061006556681</v>
      </c>
      <c r="AC96" s="310">
        <v>-25.196927435772281</v>
      </c>
      <c r="AD96" s="310">
        <v>-21.113211721353593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311" t="s">
        <v>173</v>
      </c>
      <c r="Z97" s="310">
        <v>-17.130728342382717</v>
      </c>
      <c r="AA97" s="310">
        <v>-18.508458163596334</v>
      </c>
      <c r="AB97" s="310">
        <v>-2.6340061006556681</v>
      </c>
      <c r="AC97" s="310">
        <v>-22.498018014339493</v>
      </c>
      <c r="AD97" s="310">
        <v>-20.740680851955837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311" t="s">
        <v>173</v>
      </c>
      <c r="Z98" s="310">
        <v>-13.028861739354419</v>
      </c>
      <c r="AA98" s="310">
        <v>-19.059072769918064</v>
      </c>
      <c r="AB98" s="310">
        <v>-2.6340061006556681</v>
      </c>
      <c r="AC98" s="310">
        <v>-18.092186191862496</v>
      </c>
      <c r="AD98" s="310">
        <v>-20.988156868279223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311">
        <v>43922</v>
      </c>
      <c r="Z99" s="310">
        <v>-16.390968704769918</v>
      </c>
      <c r="AA99" s="310">
        <v>-19.161589457407672</v>
      </c>
      <c r="AB99" s="310">
        <v>-17.945345508567414</v>
      </c>
      <c r="AC99" s="310">
        <v>-18.221779954699812</v>
      </c>
      <c r="AD99" s="310">
        <v>-21.291618044062037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311" t="s">
        <v>173</v>
      </c>
      <c r="Z100" s="310">
        <v>-18.577768795060294</v>
      </c>
      <c r="AA100" s="310">
        <v>-19.104325650725865</v>
      </c>
      <c r="AB100" s="310">
        <v>-17.945345508567414</v>
      </c>
      <c r="AC100" s="310">
        <v>-18.999993452294646</v>
      </c>
      <c r="AD100" s="310">
        <v>-20.819914317199739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311" t="s">
        <v>173</v>
      </c>
      <c r="Z101" s="310">
        <v>-20.732986569152239</v>
      </c>
      <c r="AA101" s="310">
        <v>-20.00309568667754</v>
      </c>
      <c r="AB101" s="310">
        <v>-17.945345508567414</v>
      </c>
      <c r="AC101" s="310">
        <v>-21.726215641212832</v>
      </c>
      <c r="AD101" s="310">
        <v>-20.620844932984443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311" t="s">
        <v>173</v>
      </c>
      <c r="Z102" s="310">
        <v>-23.519279051004084</v>
      </c>
      <c r="AA102" s="310">
        <v>-21.247133608669085</v>
      </c>
      <c r="AB102" s="310">
        <v>-17.945345508567414</v>
      </c>
      <c r="AC102" s="310">
        <v>-24.306205618252704</v>
      </c>
      <c r="AD102" s="310">
        <v>-20.762774823825485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311" t="s">
        <v>173</v>
      </c>
      <c r="Z103" s="310">
        <v>-24.34968635335742</v>
      </c>
      <c r="AA103" s="310">
        <v>-22.484229286476509</v>
      </c>
      <c r="AB103" s="310">
        <v>-17.945345508567414</v>
      </c>
      <c r="AC103" s="310">
        <v>-21.895001347736212</v>
      </c>
      <c r="AD103" s="310">
        <v>-21.456106617974886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311" t="s">
        <v>173</v>
      </c>
      <c r="Z104" s="310">
        <v>-23.422118594044399</v>
      </c>
      <c r="AA104" s="310">
        <v>-23.568602800234174</v>
      </c>
      <c r="AB104" s="310">
        <v>-17.945345508567414</v>
      </c>
      <c r="AC104" s="310">
        <v>-21.104532324832405</v>
      </c>
      <c r="AD104" s="310">
        <v>-22.421700459039698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311" t="s">
        <v>173</v>
      </c>
      <c r="Z105" s="310">
        <v>-21.73712719329523</v>
      </c>
      <c r="AA105" s="310">
        <v>-24.65443491462856</v>
      </c>
      <c r="AB105" s="310">
        <v>-17.945345508567414</v>
      </c>
      <c r="AC105" s="310">
        <v>-19.085695427749783</v>
      </c>
      <c r="AD105" s="310">
        <v>-23.518906713801659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311" t="s">
        <v>173</v>
      </c>
      <c r="Z106" s="310">
        <v>-25.050638449421896</v>
      </c>
      <c r="AA106" s="310">
        <v>-24.734510921752321</v>
      </c>
      <c r="AB106" s="310">
        <v>-17.945345508567414</v>
      </c>
      <c r="AC106" s="310">
        <v>-23.075102513745634</v>
      </c>
      <c r="AD106" s="310">
        <v>-23.736543353690081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311" t="s">
        <v>173</v>
      </c>
      <c r="Z107" s="310">
        <v>-26.16838339136396</v>
      </c>
      <c r="AA107" s="310">
        <v>-25.175040700472032</v>
      </c>
      <c r="AB107" s="310">
        <v>-17.945345508567414</v>
      </c>
      <c r="AC107" s="310">
        <v>-25.759150339748302</v>
      </c>
      <c r="AD107" s="310">
        <v>-24.758794567364625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311" t="s">
        <v>173</v>
      </c>
      <c r="Z108" s="310">
        <v>-28.333811369912937</v>
      </c>
      <c r="AA108" s="310">
        <v>-25.010392017097541</v>
      </c>
      <c r="AB108" s="310">
        <v>-17.945345508567414</v>
      </c>
      <c r="AC108" s="310">
        <v>-29.406659424546561</v>
      </c>
      <c r="AD108" s="310">
        <v>-24.964763703459873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311" t="s">
        <v>173</v>
      </c>
      <c r="Z109" s="310">
        <v>-24.079811100870401</v>
      </c>
      <c r="AA109" s="310">
        <v>-24.818941809085736</v>
      </c>
      <c r="AB109" s="310">
        <v>-17.945345508567414</v>
      </c>
      <c r="AC109" s="310">
        <v>-25.829662097471669</v>
      </c>
      <c r="AD109" s="310">
        <v>-24.592344740333512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311" t="s">
        <v>173</v>
      </c>
      <c r="Z110" s="310">
        <v>-27.433394804395391</v>
      </c>
      <c r="AA110" s="310">
        <v>-24.214608177967818</v>
      </c>
      <c r="AB110" s="310">
        <v>-17.945345508567414</v>
      </c>
      <c r="AC110" s="310">
        <v>-29.050759843458025</v>
      </c>
      <c r="AD110" s="310">
        <v>-24.156271132790398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311" t="s">
        <v>173</v>
      </c>
      <c r="Z111" s="310">
        <v>-22.26957781042298</v>
      </c>
      <c r="AA111" s="310">
        <v>-23.681614155762052</v>
      </c>
      <c r="AB111" s="310">
        <v>-17.945345508567414</v>
      </c>
      <c r="AC111" s="310">
        <v>-22.54631627749913</v>
      </c>
      <c r="AD111" s="310">
        <v>-23.548134153080866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311" t="s">
        <v>173</v>
      </c>
      <c r="Z112" s="310">
        <v>-20.396975737212564</v>
      </c>
      <c r="AA112" s="310">
        <v>-22.678255897352159</v>
      </c>
      <c r="AB112" s="310">
        <v>-17.945345508567414</v>
      </c>
      <c r="AC112" s="310">
        <v>-16.478762685865249</v>
      </c>
      <c r="AD112" s="310">
        <v>-22.166954317912314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311" t="s">
        <v>173</v>
      </c>
      <c r="Z113" s="310">
        <v>-20.820303031596495</v>
      </c>
      <c r="AA113" s="310">
        <v>-22.452864774591887</v>
      </c>
      <c r="AB113" s="310">
        <v>-17.945345508567414</v>
      </c>
      <c r="AC113" s="310">
        <v>-20.022587260943865</v>
      </c>
      <c r="AD113" s="310">
        <v>-20.971189210056334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311" t="s">
        <v>173</v>
      </c>
      <c r="Z114" s="310">
        <v>-22.437425235923612</v>
      </c>
      <c r="AA114" s="310">
        <v>-22.248497593674916</v>
      </c>
      <c r="AB114" s="310">
        <v>-17.945345508567414</v>
      </c>
      <c r="AC114" s="310">
        <v>-21.502191481781566</v>
      </c>
      <c r="AD114" s="310">
        <v>-19.862796692200611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311" t="s">
        <v>173</v>
      </c>
      <c r="Z115" s="310">
        <v>-21.310303561043689</v>
      </c>
      <c r="AA115" s="310">
        <v>-22.094022181796245</v>
      </c>
      <c r="AB115" s="310">
        <v>-17.945345508567414</v>
      </c>
      <c r="AC115" s="310">
        <v>-19.738400578366694</v>
      </c>
      <c r="AD115" s="310">
        <v>-18.976231350157565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311" t="s">
        <v>173</v>
      </c>
      <c r="Z116" s="310">
        <v>-22.50207324154848</v>
      </c>
      <c r="AA116" s="310">
        <v>-21.740261690233321</v>
      </c>
      <c r="AB116" s="310">
        <v>-17.945345508567414</v>
      </c>
      <c r="AC116" s="310">
        <v>-17.459306342479806</v>
      </c>
      <c r="AD116" s="310">
        <v>-18.694927366739119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311" t="s">
        <v>173</v>
      </c>
      <c r="Z117" s="310">
        <v>-26.002824537976586</v>
      </c>
      <c r="AA117" s="310">
        <v>-21.593867051162949</v>
      </c>
      <c r="AB117" s="310">
        <v>-17.945345508567414</v>
      </c>
      <c r="AC117" s="310">
        <v>-21.292012218467974</v>
      </c>
      <c r="AD117" s="310">
        <v>-18.681544983377155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311" t="s">
        <v>173</v>
      </c>
      <c r="Z118" s="310">
        <v>-21.188249927272281</v>
      </c>
      <c r="AA118" s="310">
        <v>-21.156733819468133</v>
      </c>
      <c r="AB118" s="310">
        <v>-17.945345508567414</v>
      </c>
      <c r="AC118" s="310">
        <v>-16.340358883197808</v>
      </c>
      <c r="AD118" s="310">
        <v>-18.234425591427932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311" t="s">
        <v>173</v>
      </c>
      <c r="Z119" s="310">
        <v>-17.92065229627211</v>
      </c>
      <c r="AA119" s="310">
        <v>-21.338050898956315</v>
      </c>
      <c r="AB119" s="310">
        <v>-17.945345508567414</v>
      </c>
      <c r="AC119" s="310">
        <v>-14.509634801936144</v>
      </c>
      <c r="AD119" s="310">
        <v>-18.169368584309456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311" t="s">
        <v>173</v>
      </c>
      <c r="Z120" s="310">
        <v>-19.795540558103895</v>
      </c>
      <c r="AA120" s="310">
        <v>-21.995047803580778</v>
      </c>
      <c r="AB120" s="310">
        <v>-17.945345508567414</v>
      </c>
      <c r="AC120" s="310">
        <v>-19.928910577410065</v>
      </c>
      <c r="AD120" s="310">
        <v>-19.168786148754002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311" t="s">
        <v>173</v>
      </c>
      <c r="Z121" s="310">
        <v>-19.377492614059868</v>
      </c>
      <c r="AA121" s="310">
        <v>-21.415934916374002</v>
      </c>
      <c r="AB121" s="310">
        <v>-17.945345508567414</v>
      </c>
      <c r="AC121" s="310">
        <v>-18.372355738137031</v>
      </c>
      <c r="AD121" s="310">
        <v>-19.322654665335651</v>
      </c>
    </row>
    <row r="122" spans="1:30" x14ac:dyDescent="0.3">
      <c r="A122" s="309"/>
      <c r="C122" s="509" t="s">
        <v>340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164">
        <v>68</v>
      </c>
      <c r="L122" s="164">
        <v>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311" t="s">
        <v>173</v>
      </c>
      <c r="Z122" s="310">
        <v>-22.579523117460965</v>
      </c>
      <c r="AA122" s="310">
        <v>-21.103169169304582</v>
      </c>
      <c r="AB122" s="310">
        <v>-17.945345508567414</v>
      </c>
      <c r="AC122" s="310">
        <v>-19.283001528537369</v>
      </c>
      <c r="AD122" s="310">
        <v>-20.023870153826586</v>
      </c>
    </row>
    <row r="123" spans="1:30" x14ac:dyDescent="0.3">
      <c r="A123" s="309"/>
      <c r="Y123" s="311" t="s">
        <v>173</v>
      </c>
      <c r="Z123" s="310">
        <v>-27.101051573919733</v>
      </c>
      <c r="AA123" s="310">
        <v>-21.01729212877844</v>
      </c>
      <c r="AB123" s="310">
        <v>-17.945345508567414</v>
      </c>
      <c r="AC123" s="310">
        <v>-24.455229293591614</v>
      </c>
      <c r="AD123" s="310">
        <v>-20.827983387926995</v>
      </c>
    </row>
    <row r="124" spans="1:30" x14ac:dyDescent="0.3">
      <c r="A124" s="309"/>
      <c r="Y124" s="311" t="s">
        <v>173</v>
      </c>
      <c r="Z124" s="310">
        <v>-21.949034327529155</v>
      </c>
      <c r="AA124" s="310">
        <v>-20.581966132265332</v>
      </c>
      <c r="AB124" s="310">
        <v>-17.945345508567414</v>
      </c>
      <c r="AC124" s="310">
        <v>-22.369091834539532</v>
      </c>
      <c r="AD124" s="310">
        <v>-20.743030238157651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311" t="s">
        <v>173</v>
      </c>
      <c r="Z125" s="310">
        <v>-18.998889697786346</v>
      </c>
      <c r="AA125" s="310">
        <v>-20.566695694982286</v>
      </c>
      <c r="AB125" s="310">
        <v>-17.945345508567414</v>
      </c>
      <c r="AC125" s="310">
        <v>-21.248867302634338</v>
      </c>
      <c r="AD125" s="310">
        <v>-20.51142131039401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311" t="s">
        <v>173</v>
      </c>
      <c r="Z126" s="310">
        <v>-17.319513012589113</v>
      </c>
      <c r="AA126" s="310">
        <v>-20.986740121368022</v>
      </c>
      <c r="AB126" s="310">
        <v>-17.945345508567414</v>
      </c>
      <c r="AC126" s="310">
        <v>-20.13842744063902</v>
      </c>
      <c r="AD126" s="310">
        <v>-21.134256465848157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311" t="s">
        <v>173</v>
      </c>
      <c r="Z127" s="310">
        <v>-16.748258582512143</v>
      </c>
      <c r="AA127" s="310">
        <v>-20.667539750923627</v>
      </c>
      <c r="AB127" s="310">
        <v>-17.945345508567414</v>
      </c>
      <c r="AC127" s="310">
        <v>-19.334238529024645</v>
      </c>
      <c r="AD127" s="310">
        <v>-21.036004544219868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311" t="s">
        <v>173</v>
      </c>
      <c r="Z128" s="310">
        <v>-19.270599553078526</v>
      </c>
      <c r="AA128" s="310">
        <v>-21.513509555523331</v>
      </c>
      <c r="AB128" s="310">
        <v>-17.945345508567414</v>
      </c>
      <c r="AC128" s="310">
        <v>-16.751093243791559</v>
      </c>
      <c r="AD128" s="310">
        <v>-21.766206935321055</v>
      </c>
    </row>
    <row r="129" spans="1:30" ht="15.6" customHeight="1" x14ac:dyDescent="0.3">
      <c r="A129" s="309"/>
      <c r="Y129" s="311">
        <v>43952</v>
      </c>
      <c r="Z129" s="310">
        <v>-25.519834102161127</v>
      </c>
      <c r="AA129" s="310">
        <v>-21.363336891958312</v>
      </c>
      <c r="AB129" s="310">
        <v>-17.945345508567414</v>
      </c>
      <c r="AC129" s="310">
        <v>-23.642847616716381</v>
      </c>
      <c r="AD129" s="310">
        <v>-21.379113293224073</v>
      </c>
    </row>
    <row r="130" spans="1:30" ht="15.6" customHeight="1" x14ac:dyDescent="0.3">
      <c r="A130" s="309"/>
      <c r="C130" s="549" t="s">
        <v>157</v>
      </c>
      <c r="D130" s="549"/>
      <c r="E130" s="549"/>
      <c r="F130" s="549"/>
      <c r="G130" s="549"/>
      <c r="H130" s="549"/>
      <c r="I130" s="549"/>
      <c r="J130" s="549"/>
      <c r="K130" s="549"/>
      <c r="L130" s="549"/>
      <c r="M130" s="549"/>
      <c r="N130" s="549"/>
      <c r="Y130" s="311" t="s">
        <v>173</v>
      </c>
      <c r="Z130" s="310">
        <v>-24.866648980809003</v>
      </c>
      <c r="AA130" s="310">
        <v>-21.942068411879632</v>
      </c>
      <c r="AB130" s="310">
        <v>-17.945345508567414</v>
      </c>
      <c r="AC130" s="310">
        <v>-23.767465842193573</v>
      </c>
      <c r="AD130" s="310">
        <v>-21.30366346856686</v>
      </c>
    </row>
    <row r="131" spans="1:30" ht="15.6" customHeight="1" x14ac:dyDescent="0.3">
      <c r="A131" s="309"/>
      <c r="C131" s="309"/>
      <c r="D131" s="309"/>
      <c r="Y131" s="311" t="s">
        <v>173</v>
      </c>
      <c r="Z131" s="310">
        <v>-27.87082295972705</v>
      </c>
      <c r="AA131" s="310">
        <v>-22.339485532908242</v>
      </c>
      <c r="AB131" s="310">
        <v>-17.945345508567414</v>
      </c>
      <c r="AC131" s="310">
        <v>-27.480508572247857</v>
      </c>
      <c r="AD131" s="310">
        <v>-21.18594575876682</v>
      </c>
    </row>
    <row r="132" spans="1:30" ht="15.6" customHeight="1" x14ac:dyDescent="0.3">
      <c r="A132" s="309"/>
      <c r="C132" s="550" t="s">
        <v>39</v>
      </c>
      <c r="D132" s="551"/>
      <c r="E132" s="554" t="s">
        <v>305</v>
      </c>
      <c r="F132" s="555"/>
      <c r="G132" s="555"/>
      <c r="H132" s="556"/>
      <c r="I132" s="554" t="s">
        <v>310</v>
      </c>
      <c r="J132" s="555"/>
      <c r="K132" s="555"/>
      <c r="L132" s="556"/>
      <c r="Y132" s="311" t="s">
        <v>173</v>
      </c>
      <c r="Z132" s="310">
        <v>-17.9476810528312</v>
      </c>
      <c r="AA132" s="310">
        <v>-22.804271441730219</v>
      </c>
      <c r="AB132" s="310">
        <v>-17.945345508567414</v>
      </c>
      <c r="AC132" s="310">
        <v>-18.539211807955496</v>
      </c>
      <c r="AD132" s="310">
        <v>-21.852675925407588</v>
      </c>
    </row>
    <row r="133" spans="1:30" ht="15.6" customHeight="1" x14ac:dyDescent="0.3">
      <c r="A133" s="309"/>
      <c r="C133" s="552"/>
      <c r="D133" s="553"/>
      <c r="E133" s="557" t="s">
        <v>304</v>
      </c>
      <c r="F133" s="524" t="s">
        <v>156</v>
      </c>
      <c r="G133" s="570" t="s">
        <v>311</v>
      </c>
      <c r="H133" s="551"/>
      <c r="I133" s="557" t="s">
        <v>304</v>
      </c>
      <c r="J133" s="524" t="s">
        <v>156</v>
      </c>
      <c r="K133" s="570" t="s">
        <v>312</v>
      </c>
      <c r="L133" s="551"/>
      <c r="Y133" s="311" t="s">
        <v>173</v>
      </c>
      <c r="Z133" s="310">
        <v>-21.370633652038357</v>
      </c>
      <c r="AA133" s="310">
        <v>-22.149768010628627</v>
      </c>
      <c r="AB133" s="310">
        <v>-17.945345508567414</v>
      </c>
      <c r="AC133" s="310">
        <v>-19.610278668038518</v>
      </c>
      <c r="AD133" s="310">
        <v>-21.430414798672132</v>
      </c>
    </row>
    <row r="134" spans="1:30" ht="15.6" customHeight="1" x14ac:dyDescent="0.3">
      <c r="A134" s="309"/>
      <c r="C134" s="552"/>
      <c r="D134" s="553"/>
      <c r="E134" s="558"/>
      <c r="F134" s="559"/>
      <c r="G134" s="571"/>
      <c r="H134" s="553"/>
      <c r="I134" s="558"/>
      <c r="J134" s="559"/>
      <c r="K134" s="571"/>
      <c r="L134" s="553"/>
      <c r="Y134" s="311" t="s">
        <v>173</v>
      </c>
      <c r="Z134" s="310">
        <v>-19.530178429712443</v>
      </c>
      <c r="AA134" s="310">
        <v>-22.099298642791148</v>
      </c>
      <c r="AB134" s="310">
        <v>-17.945345508567414</v>
      </c>
      <c r="AC134" s="310">
        <v>-18.510214560424359</v>
      </c>
      <c r="AD134" s="310">
        <v>-21.497151101145384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311" t="s">
        <v>173</v>
      </c>
      <c r="Z135" s="310">
        <v>-22.524100914832367</v>
      </c>
      <c r="AA135" s="310">
        <v>-22.058744060713217</v>
      </c>
      <c r="AB135" s="310">
        <v>-17.945345508567414</v>
      </c>
      <c r="AC135" s="310">
        <v>-21.418204410276928</v>
      </c>
      <c r="AD135" s="310">
        <v>-21.274349181773573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311" t="s">
        <v>173</v>
      </c>
      <c r="Z136" s="310">
        <v>-20.938310084449959</v>
      </c>
      <c r="AA136" s="310">
        <v>-22.680327136812519</v>
      </c>
      <c r="AB136" s="310">
        <v>-17.945345508567414</v>
      </c>
      <c r="AC136" s="310">
        <v>-20.687019729568206</v>
      </c>
      <c r="AD136" s="310">
        <v>-21.576358240455143</v>
      </c>
    </row>
    <row r="137" spans="1:30" x14ac:dyDescent="0.3">
      <c r="A137" s="309"/>
      <c r="C137" s="541" t="s">
        <v>303</v>
      </c>
      <c r="D137" s="541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311" t="s">
        <v>173</v>
      </c>
      <c r="Z137" s="310">
        <v>-24.513363405946656</v>
      </c>
      <c r="AA137" s="310">
        <v>-22.657311120215297</v>
      </c>
      <c r="AB137" s="310">
        <v>-17.945345508567414</v>
      </c>
      <c r="AC137" s="310">
        <v>-24.234619959506304</v>
      </c>
      <c r="AD137" s="310">
        <v>-21.473002591351982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311" t="s">
        <v>173</v>
      </c>
      <c r="Z138" s="310">
        <v>-27.586940885181519</v>
      </c>
      <c r="AA138" s="310">
        <v>-22.870156895617608</v>
      </c>
      <c r="AB138" s="310">
        <v>-17.945345508567414</v>
      </c>
      <c r="AC138" s="310">
        <v>-25.9208951366452</v>
      </c>
      <c r="AD138" s="310">
        <v>-21.763904886639718</v>
      </c>
    </row>
    <row r="139" spans="1:30" x14ac:dyDescent="0.3">
      <c r="A139" s="309"/>
      <c r="C139" s="541" t="s">
        <v>306</v>
      </c>
      <c r="D139" s="541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311" t="s">
        <v>173</v>
      </c>
      <c r="Z139" s="310">
        <v>-22.298762585526347</v>
      </c>
      <c r="AA139" s="310">
        <v>-22.633780004027368</v>
      </c>
      <c r="AB139" s="310">
        <v>-17.945345508567414</v>
      </c>
      <c r="AC139" s="310">
        <v>-20.653275218726492</v>
      </c>
      <c r="AD139" s="310">
        <v>-21.459947596845701</v>
      </c>
    </row>
    <row r="140" spans="1:30" x14ac:dyDescent="0.3">
      <c r="A140" s="309"/>
      <c r="C140" s="573"/>
      <c r="D140" s="573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311" t="s">
        <v>173</v>
      </c>
      <c r="Z140" s="310">
        <v>-21.209521535857789</v>
      </c>
      <c r="AA140" s="310">
        <v>-21.947423248729795</v>
      </c>
      <c r="AB140" s="310">
        <v>-17.945345508567414</v>
      </c>
      <c r="AC140" s="310">
        <v>-18.88678912431638</v>
      </c>
      <c r="AD140" s="310">
        <v>-21.315572155876058</v>
      </c>
    </row>
    <row r="141" spans="1:30" x14ac:dyDescent="0.3">
      <c r="A141" s="309"/>
      <c r="C141" s="541" t="s">
        <v>307</v>
      </c>
      <c r="D141" s="541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311" t="s">
        <v>173</v>
      </c>
      <c r="Z141" s="310">
        <v>-21.020098857528644</v>
      </c>
      <c r="AA141" s="310">
        <v>-21.915928977630447</v>
      </c>
      <c r="AB141" s="310">
        <v>-17.945345508567414</v>
      </c>
      <c r="AC141" s="310">
        <v>-20.546530627438514</v>
      </c>
      <c r="AD141" s="310">
        <v>-20.892349818815564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311" t="s">
        <v>173</v>
      </c>
      <c r="Z142" s="310">
        <v>-20.869462673700667</v>
      </c>
      <c r="AA142" s="310">
        <v>-21.808571865700692</v>
      </c>
      <c r="AB142" s="310">
        <v>-17.945345508567414</v>
      </c>
      <c r="AC142" s="310">
        <v>-19.290503381718821</v>
      </c>
      <c r="AD142" s="310">
        <v>-20.692213873171738</v>
      </c>
    </row>
    <row r="143" spans="1:30" x14ac:dyDescent="0.3">
      <c r="A143" s="309"/>
      <c r="C143" s="541" t="s">
        <v>308</v>
      </c>
      <c r="D143" s="541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311" t="s">
        <v>173</v>
      </c>
      <c r="Z143" s="310">
        <v>-16.133812797366932</v>
      </c>
      <c r="AA143" s="310">
        <v>-21.812614704016376</v>
      </c>
      <c r="AB143" s="310">
        <v>-17.945345508567414</v>
      </c>
      <c r="AC143" s="310">
        <v>-19.676391642780715</v>
      </c>
      <c r="AD143" s="310">
        <v>-20.797684912490734</v>
      </c>
    </row>
    <row r="144" spans="1:30" x14ac:dyDescent="0.3">
      <c r="A144" s="309"/>
      <c r="C144" s="573"/>
      <c r="D144" s="573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311" t="s">
        <v>173</v>
      </c>
      <c r="Z144" s="310">
        <v>-24.2929035082512</v>
      </c>
      <c r="AA144" s="310">
        <v>-21.675911769150471</v>
      </c>
      <c r="AB144" s="310">
        <v>-17.945345508567414</v>
      </c>
      <c r="AC144" s="310">
        <v>-21.272063600082816</v>
      </c>
      <c r="AD144" s="310">
        <v>-20.544434277337967</v>
      </c>
    </row>
    <row r="145" spans="1:30" x14ac:dyDescent="0.3">
      <c r="A145" s="309"/>
      <c r="C145" s="541" t="s">
        <v>309</v>
      </c>
      <c r="D145" s="541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311" t="s">
        <v>173</v>
      </c>
      <c r="Z145" s="310">
        <v>-26.835441101673268</v>
      </c>
      <c r="AA145" s="310">
        <v>-21.23654283737914</v>
      </c>
      <c r="AB145" s="310">
        <v>-17.945345508567414</v>
      </c>
      <c r="AC145" s="310">
        <v>-24.519943517138415</v>
      </c>
      <c r="AD145" s="310">
        <v>-19.92760732408583</v>
      </c>
    </row>
    <row r="146" spans="1:30" ht="15" customHeight="1" x14ac:dyDescent="0.3">
      <c r="A146" s="309"/>
      <c r="C146" s="573"/>
      <c r="D146" s="573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311" t="s">
        <v>173</v>
      </c>
      <c r="Z146" s="310">
        <v>-22.327062453736119</v>
      </c>
      <c r="AA146" s="310">
        <v>-20.876132590205792</v>
      </c>
      <c r="AB146" s="310">
        <v>-17.945345508567414</v>
      </c>
      <c r="AC146" s="310">
        <v>-21.391572493959472</v>
      </c>
      <c r="AD146" s="310">
        <v>-19.545686964859083</v>
      </c>
    </row>
    <row r="147" spans="1:30" ht="12.75" customHeight="1" x14ac:dyDescent="0.3">
      <c r="A147" s="309"/>
      <c r="C147" s="574"/>
      <c r="D147" s="574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311" t="s">
        <v>173</v>
      </c>
      <c r="Z147" s="310">
        <v>-20.252600991796449</v>
      </c>
      <c r="AA147" s="310">
        <v>-21.070007075655976</v>
      </c>
      <c r="AB147" s="310">
        <v>-17.945345508567414</v>
      </c>
      <c r="AC147" s="310">
        <v>-17.114034678247037</v>
      </c>
      <c r="AD147" s="310">
        <v>-18.902317396347165</v>
      </c>
    </row>
    <row r="148" spans="1:30" ht="13.5" customHeight="1" x14ac:dyDescent="0.3">
      <c r="A148" s="309"/>
      <c r="C148" s="575"/>
      <c r="D148" s="575"/>
      <c r="E148" s="298"/>
      <c r="F148" s="298"/>
      <c r="G148" s="299"/>
      <c r="H148" s="300"/>
      <c r="I148" s="298"/>
      <c r="J148" s="299"/>
      <c r="L148" s="303"/>
      <c r="M148" s="101"/>
      <c r="N148" s="98"/>
      <c r="Y148" s="311" t="s">
        <v>173</v>
      </c>
      <c r="Z148" s="310">
        <v>-17.944516335129343</v>
      </c>
      <c r="AA148" s="310">
        <v>-20.825724835202021</v>
      </c>
      <c r="AB148" s="310">
        <v>-17.945345508567414</v>
      </c>
      <c r="AC148" s="310">
        <v>-16.228741954673524</v>
      </c>
      <c r="AD148" s="310">
        <v>-18.690198444315488</v>
      </c>
    </row>
    <row r="149" spans="1:30" ht="12.75" customHeight="1" x14ac:dyDescent="0.3">
      <c r="A149" s="309"/>
      <c r="C149" s="573" t="s">
        <v>158</v>
      </c>
      <c r="D149" s="573"/>
      <c r="E149" s="298"/>
      <c r="F149" s="298"/>
      <c r="G149" s="299"/>
      <c r="H149" s="300"/>
      <c r="I149" s="298"/>
      <c r="J149" s="299"/>
      <c r="L149" s="303"/>
      <c r="M149" s="101"/>
      <c r="N149" s="98"/>
      <c r="Y149" s="311" t="s">
        <v>173</v>
      </c>
      <c r="Z149" s="310">
        <v>-18.346590943487229</v>
      </c>
      <c r="AA149" s="310">
        <v>-20.406897092638495</v>
      </c>
      <c r="AB149" s="310">
        <v>-17.945345508567414</v>
      </c>
      <c r="AC149" s="310">
        <v>-16.617060867131599</v>
      </c>
      <c r="AD149" s="310">
        <v>-18.159406041470834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311" t="s">
        <v>173</v>
      </c>
      <c r="Z150" s="310">
        <v>-17.490934195518211</v>
      </c>
      <c r="AA150" s="310">
        <v>-20.107585514679538</v>
      </c>
      <c r="AB150" s="310">
        <v>-17.945345508567414</v>
      </c>
      <c r="AC150" s="310">
        <v>-15.172804663197283</v>
      </c>
      <c r="AD150" s="310">
        <v>-17.431383124274436</v>
      </c>
    </row>
    <row r="151" spans="1:30" ht="14.4" x14ac:dyDescent="0.3">
      <c r="A151" s="309"/>
      <c r="C151" s="573" t="s">
        <v>314</v>
      </c>
      <c r="D151" s="573"/>
      <c r="E151" s="573"/>
      <c r="F151" s="573"/>
      <c r="G151" s="573"/>
      <c r="H151" s="573"/>
      <c r="I151" s="573"/>
      <c r="J151" s="573"/>
      <c r="K151" s="573"/>
      <c r="L151" s="304"/>
      <c r="M151" s="304"/>
      <c r="N151" s="98"/>
      <c r="Y151" s="311" t="s">
        <v>173</v>
      </c>
      <c r="Z151" s="310">
        <v>-22.582927825073547</v>
      </c>
      <c r="AA151" s="310">
        <v>-19.638612124996008</v>
      </c>
      <c r="AB151" s="310">
        <v>-17.945345508567414</v>
      </c>
      <c r="AC151" s="310">
        <v>-19.787230935861103</v>
      </c>
      <c r="AD151" s="310">
        <v>-16.785219730053765</v>
      </c>
    </row>
    <row r="152" spans="1:30" ht="14.4" x14ac:dyDescent="0.3">
      <c r="A152" s="309"/>
      <c r="C152" s="573"/>
      <c r="D152" s="573"/>
      <c r="E152" s="573"/>
      <c r="F152" s="573"/>
      <c r="G152" s="573"/>
      <c r="H152" s="573"/>
      <c r="I152" s="573"/>
      <c r="J152" s="573"/>
      <c r="K152" s="573"/>
      <c r="L152" s="304"/>
      <c r="M152" s="304"/>
      <c r="N152" s="98"/>
      <c r="Y152" s="311" t="s">
        <v>173</v>
      </c>
      <c r="Z152" s="310">
        <v>-23.903646903728578</v>
      </c>
      <c r="AA152" s="310">
        <v>-19.746581295614597</v>
      </c>
      <c r="AB152" s="310">
        <v>-17.945345508567414</v>
      </c>
      <c r="AC152" s="310">
        <v>-20.804396697225826</v>
      </c>
      <c r="AD152" s="310">
        <v>-16.514133834189259</v>
      </c>
    </row>
    <row r="153" spans="1:30" ht="14.4" x14ac:dyDescent="0.3">
      <c r="A153" s="309"/>
      <c r="C153" s="573" t="s">
        <v>315</v>
      </c>
      <c r="D153" s="573"/>
      <c r="E153" s="573"/>
      <c r="F153" s="573"/>
      <c r="G153" s="573"/>
      <c r="H153" s="573"/>
      <c r="I153" s="573"/>
      <c r="J153" s="573"/>
      <c r="K153" s="573"/>
      <c r="L153" s="304"/>
      <c r="M153" s="101"/>
      <c r="N153" s="98"/>
      <c r="Y153" s="311" t="s">
        <v>173</v>
      </c>
      <c r="Z153" s="310">
        <v>-20.231881408023455</v>
      </c>
      <c r="AA153" s="310">
        <v>-19.704270456605006</v>
      </c>
      <c r="AB153" s="310">
        <v>-17.945345508567414</v>
      </c>
      <c r="AC153" s="310">
        <v>-16.295412073584686</v>
      </c>
      <c r="AD153" s="310">
        <v>-16.268931459159134</v>
      </c>
    </row>
    <row r="154" spans="1:30" ht="14.4" x14ac:dyDescent="0.3">
      <c r="A154" s="309"/>
      <c r="C154" s="573"/>
      <c r="D154" s="573"/>
      <c r="E154" s="573"/>
      <c r="F154" s="573"/>
      <c r="G154" s="573"/>
      <c r="H154" s="573"/>
      <c r="I154" s="573"/>
      <c r="J154" s="573"/>
      <c r="K154" s="573"/>
      <c r="L154" s="304"/>
      <c r="M154" s="101"/>
      <c r="N154" s="98"/>
      <c r="Y154" s="311" t="s">
        <v>173</v>
      </c>
      <c r="Z154" s="310">
        <v>-16.969787264011714</v>
      </c>
      <c r="AA154" s="310">
        <v>-19.643433645409953</v>
      </c>
      <c r="AB154" s="310">
        <v>-17.945345508567414</v>
      </c>
      <c r="AC154" s="310">
        <v>-12.590890918702343</v>
      </c>
      <c r="AD154" s="310">
        <v>-16.030553507769532</v>
      </c>
    </row>
    <row r="155" spans="1:30" x14ac:dyDescent="0.3">
      <c r="A155" s="309"/>
      <c r="C155" s="281"/>
      <c r="D155" s="309"/>
      <c r="J155" s="29"/>
      <c r="M155" s="29"/>
      <c r="N155" s="29"/>
      <c r="Y155" s="311" t="s">
        <v>173</v>
      </c>
      <c r="Z155" s="310">
        <v>-18.700300529459454</v>
      </c>
      <c r="AA155" s="310">
        <v>-19.357018624851378</v>
      </c>
      <c r="AB155" s="310">
        <v>-17.945345508567414</v>
      </c>
      <c r="AC155" s="310">
        <v>-14.331140683621967</v>
      </c>
      <c r="AD155" s="310">
        <v>-16.108141196387741</v>
      </c>
    </row>
    <row r="156" spans="1:30" x14ac:dyDescent="0.3">
      <c r="A156" s="309"/>
      <c r="C156" s="309"/>
      <c r="D156" s="309"/>
      <c r="Y156" s="311" t="s">
        <v>173</v>
      </c>
      <c r="Z156" s="310">
        <v>-18.05041507042008</v>
      </c>
      <c r="AA156" s="310">
        <v>-19.354567361041255</v>
      </c>
      <c r="AB156" s="310">
        <v>-17.945345508567414</v>
      </c>
      <c r="AC156" s="310">
        <v>-14.90064424192073</v>
      </c>
      <c r="AD156" s="310">
        <v>-15.249810735276219</v>
      </c>
    </row>
    <row r="157" spans="1:30" x14ac:dyDescent="0.3">
      <c r="A157" s="309"/>
      <c r="C157" s="309"/>
      <c r="D157" s="309"/>
      <c r="Y157" s="311" t="s">
        <v>173</v>
      </c>
      <c r="Z157" s="310">
        <v>-17.06507651715286</v>
      </c>
      <c r="AA157" s="310">
        <v>-19.357553662567422</v>
      </c>
      <c r="AB157" s="310">
        <v>-17.945345508567414</v>
      </c>
      <c r="AC157" s="310">
        <v>-13.504159003470079</v>
      </c>
      <c r="AD157" s="310">
        <v>-15.159954111694026</v>
      </c>
    </row>
    <row r="158" spans="1:30" ht="14.4" x14ac:dyDescent="0.3">
      <c r="A158" s="309"/>
      <c r="C158" s="572"/>
      <c r="D158" s="572"/>
      <c r="E158" s="572"/>
      <c r="F158" s="572"/>
      <c r="G158" s="572"/>
      <c r="H158" s="572"/>
      <c r="I158" s="572"/>
      <c r="J158" s="572"/>
      <c r="K158" s="572"/>
      <c r="L158" s="572"/>
      <c r="M158" s="572"/>
      <c r="N158" s="572"/>
      <c r="Y158" s="311" t="s">
        <v>173</v>
      </c>
      <c r="Z158" s="310">
        <v>-20.578022681163482</v>
      </c>
      <c r="AA158" s="310">
        <v>-19.665858555082121</v>
      </c>
      <c r="AB158" s="310">
        <v>-17.945345508567414</v>
      </c>
      <c r="AC158" s="310">
        <v>-20.330344756188552</v>
      </c>
      <c r="AD158" s="310">
        <v>-15.206531871790501</v>
      </c>
    </row>
    <row r="159" spans="1:30" ht="14.4" x14ac:dyDescent="0.3">
      <c r="A159" s="309"/>
      <c r="C159" s="572"/>
      <c r="D159" s="572"/>
      <c r="E159" s="572"/>
      <c r="F159" s="572"/>
      <c r="G159" s="572"/>
      <c r="H159" s="572"/>
      <c r="I159" s="572"/>
      <c r="J159" s="572"/>
      <c r="K159" s="572"/>
      <c r="L159" s="572"/>
      <c r="M159" s="572"/>
      <c r="N159" s="572"/>
      <c r="Y159" s="311" t="s">
        <v>173</v>
      </c>
      <c r="Z159" s="310">
        <v>-23.886488057057733</v>
      </c>
      <c r="AA159" s="310">
        <v>-19.572245496574471</v>
      </c>
      <c r="AB159" s="310">
        <v>-17.945345508567414</v>
      </c>
      <c r="AC159" s="310">
        <v>-14.796083469445179</v>
      </c>
      <c r="AD159" s="310">
        <v>-15.749581860966426</v>
      </c>
    </row>
    <row r="160" spans="1:30" x14ac:dyDescent="0.3">
      <c r="A160" s="309"/>
      <c r="Y160" s="311">
        <v>43983</v>
      </c>
      <c r="Z160" s="310">
        <v>-20.252785518706645</v>
      </c>
      <c r="AA160" s="310">
        <v>-19.376854610727019</v>
      </c>
      <c r="AB160" s="310">
        <v>-17.945345508567414</v>
      </c>
      <c r="AC160" s="310">
        <v>-15.666415708509334</v>
      </c>
      <c r="AD160" s="310">
        <v>-15.470323361518377</v>
      </c>
    </row>
    <row r="161" spans="1:30" x14ac:dyDescent="0.3">
      <c r="A161" s="309"/>
      <c r="Y161" s="311" t="s">
        <v>173</v>
      </c>
      <c r="Z161" s="310">
        <v>-19.127921511614595</v>
      </c>
      <c r="AA161" s="310">
        <v>-18.981639347856291</v>
      </c>
      <c r="AB161" s="310">
        <v>-17.945345508567414</v>
      </c>
      <c r="AC161" s="310">
        <v>-12.916935239377665</v>
      </c>
      <c r="AD161" s="310">
        <v>-15.402478675927489</v>
      </c>
    </row>
    <row r="162" spans="1:30" x14ac:dyDescent="0.3">
      <c r="A162" s="309"/>
      <c r="Y162" s="311" t="s">
        <v>173</v>
      </c>
      <c r="Z162" s="310">
        <v>-18.045009119905895</v>
      </c>
      <c r="AA162" s="310">
        <v>-18.729109614585759</v>
      </c>
      <c r="AB162" s="310">
        <v>-17.945345508567414</v>
      </c>
      <c r="AC162" s="310">
        <v>-18.132490607853441</v>
      </c>
      <c r="AD162" s="310">
        <v>-14.966332528547337</v>
      </c>
    </row>
    <row r="163" spans="1:30" x14ac:dyDescent="0.3">
      <c r="A163" s="309"/>
      <c r="Y163" s="311" t="s">
        <v>173</v>
      </c>
      <c r="Z163" s="310">
        <v>-16.682678869487908</v>
      </c>
      <c r="AA163" s="310">
        <v>-18.052564500870471</v>
      </c>
      <c r="AB163" s="310">
        <v>-17.945345508567414</v>
      </c>
      <c r="AC163" s="310">
        <v>-12.945834745784381</v>
      </c>
      <c r="AD163" s="310">
        <v>-15.363080315091178</v>
      </c>
    </row>
    <row r="164" spans="1:30" x14ac:dyDescent="0.3">
      <c r="A164" s="309"/>
      <c r="Y164" s="311" t="s">
        <v>173</v>
      </c>
      <c r="Z164" s="310">
        <v>-14.298569677057777</v>
      </c>
      <c r="AA164" s="310">
        <v>-17.166291066709267</v>
      </c>
      <c r="AB164" s="310">
        <v>-17.945345508567414</v>
      </c>
      <c r="AC164" s="310">
        <v>-13.029246204333873</v>
      </c>
      <c r="AD164" s="310">
        <v>-15.110324514274415</v>
      </c>
    </row>
    <row r="165" spans="1:30" x14ac:dyDescent="0.3">
      <c r="A165" s="309"/>
      <c r="Y165" s="311" t="s">
        <v>173</v>
      </c>
      <c r="Z165" s="310">
        <v>-18.810314548269787</v>
      </c>
      <c r="AA165" s="310">
        <v>-15.850900728088812</v>
      </c>
      <c r="AB165" s="310">
        <v>-17.945345508567414</v>
      </c>
      <c r="AC165" s="310">
        <v>-17.277321724527482</v>
      </c>
      <c r="AD165" s="310">
        <v>-14.854574555259466</v>
      </c>
    </row>
    <row r="166" spans="1:30" x14ac:dyDescent="0.3">
      <c r="A166" s="309"/>
      <c r="Y166" s="311" t="s">
        <v>173</v>
      </c>
      <c r="Z166" s="310">
        <v>-19.150672261050708</v>
      </c>
      <c r="AA166" s="310">
        <v>-14.321236843543549</v>
      </c>
      <c r="AB166" s="310">
        <v>-17.945345508567414</v>
      </c>
      <c r="AC166" s="310">
        <v>-17.573317975252067</v>
      </c>
      <c r="AD166" s="310">
        <v>-13.411225555873603</v>
      </c>
    </row>
    <row r="167" spans="1:30" x14ac:dyDescent="0.3">
      <c r="A167" s="309"/>
      <c r="Y167" s="311" t="s">
        <v>173</v>
      </c>
      <c r="Z167" s="310">
        <v>-14.048871479578194</v>
      </c>
      <c r="AA167" s="310">
        <v>-15.220953892026104</v>
      </c>
      <c r="AB167" s="310">
        <v>-17.945345508567414</v>
      </c>
      <c r="AC167" s="310">
        <v>-13.897125102792003</v>
      </c>
      <c r="AD167" s="310">
        <v>-14.83230165313679</v>
      </c>
    </row>
    <row r="168" spans="1:30" x14ac:dyDescent="0.3">
      <c r="A168" s="309"/>
      <c r="Y168" s="311" t="s">
        <v>173</v>
      </c>
      <c r="Z168" s="310">
        <v>-9.9201891412713969</v>
      </c>
      <c r="AA168" s="310">
        <v>-15.548250049009491</v>
      </c>
      <c r="AB168" s="310">
        <v>-17.945345508567414</v>
      </c>
      <c r="AC168" s="310">
        <v>-11.126685526273022</v>
      </c>
      <c r="AD168" s="310">
        <v>-15.096767206817981</v>
      </c>
    </row>
    <row r="169" spans="1:30" x14ac:dyDescent="0.3">
      <c r="A169" s="309"/>
      <c r="Y169" s="311" t="s">
        <v>173</v>
      </c>
      <c r="Z169" s="310">
        <v>-7.3373619280890718</v>
      </c>
      <c r="AA169" s="310">
        <v>-15.191800537739239</v>
      </c>
      <c r="AB169" s="310">
        <v>-17.945345508567414</v>
      </c>
      <c r="AC169" s="310">
        <v>-8.0290476121523966</v>
      </c>
      <c r="AD169" s="310">
        <v>-14.957397173294595</v>
      </c>
    </row>
    <row r="170" spans="1:30" x14ac:dyDescent="0.3">
      <c r="A170" s="309"/>
      <c r="Y170" s="311" t="s">
        <v>173</v>
      </c>
      <c r="Z170" s="310">
        <v>-22.980698208865803</v>
      </c>
      <c r="AA170" s="310">
        <v>-14.932561955157704</v>
      </c>
      <c r="AB170" s="310">
        <v>-17.945345508567414</v>
      </c>
      <c r="AC170" s="310">
        <v>-22.893367426626682</v>
      </c>
      <c r="AD170" s="310">
        <v>-14.609790403370852</v>
      </c>
    </row>
    <row r="171" spans="1:30" x14ac:dyDescent="0.3">
      <c r="A171" s="309"/>
      <c r="Y171" s="311" t="s">
        <v>173</v>
      </c>
      <c r="Z171" s="310">
        <v>-16.589642775941478</v>
      </c>
      <c r="AA171" s="310">
        <v>-14.61196753226686</v>
      </c>
      <c r="AB171" s="310">
        <v>-17.945345508567414</v>
      </c>
      <c r="AC171" s="310">
        <v>-14.880505080102211</v>
      </c>
      <c r="AD171" s="310">
        <v>-14.159150467418138</v>
      </c>
    </row>
    <row r="172" spans="1:30" x14ac:dyDescent="0.3">
      <c r="A172" s="309"/>
      <c r="Y172" s="311" t="s">
        <v>173</v>
      </c>
      <c r="Z172" s="310">
        <v>-16.315167969377999</v>
      </c>
      <c r="AA172" s="310">
        <v>-15.056267842328108</v>
      </c>
      <c r="AB172" s="310">
        <v>-17.945345508567414</v>
      </c>
      <c r="AC172" s="310">
        <v>-16.301731489863784</v>
      </c>
      <c r="AD172" s="310">
        <v>-13.900238480053725</v>
      </c>
    </row>
    <row r="173" spans="1:30" x14ac:dyDescent="0.3">
      <c r="A173" s="309"/>
      <c r="Y173" s="311" t="s">
        <v>173</v>
      </c>
      <c r="Z173" s="310">
        <v>-17.336002182979975</v>
      </c>
      <c r="AA173" s="310">
        <v>-16.163582389904931</v>
      </c>
      <c r="AB173" s="310">
        <v>-17.945345508567414</v>
      </c>
      <c r="AC173" s="310">
        <v>-15.140070585785864</v>
      </c>
      <c r="AD173" s="310">
        <v>-14.372255933873939</v>
      </c>
    </row>
    <row r="174" spans="1:30" x14ac:dyDescent="0.3">
      <c r="A174" s="309"/>
      <c r="Y174" s="311" t="s">
        <v>173</v>
      </c>
      <c r="Z174" s="310">
        <v>-11.804710519342299</v>
      </c>
      <c r="AA174" s="310">
        <v>-14.956606386788541</v>
      </c>
      <c r="AB174" s="310">
        <v>-17.945345508567414</v>
      </c>
      <c r="AC174" s="310">
        <v>-10.742645551123005</v>
      </c>
      <c r="AD174" s="310">
        <v>-12.55174445055694</v>
      </c>
    </row>
    <row r="175" spans="1:30" x14ac:dyDescent="0.3">
      <c r="A175" s="309"/>
      <c r="Y175" s="311" t="s">
        <v>173</v>
      </c>
      <c r="Z175" s="310">
        <v>-13.030291311700147</v>
      </c>
      <c r="AA175" s="310">
        <v>-14.558585337554906</v>
      </c>
      <c r="AB175" s="310">
        <v>-17.945345508567414</v>
      </c>
      <c r="AC175" s="310">
        <v>-9.314301614722126</v>
      </c>
      <c r="AD175" s="310">
        <v>-12.11150511278046</v>
      </c>
    </row>
    <row r="176" spans="1:30" x14ac:dyDescent="0.3">
      <c r="A176" s="309"/>
      <c r="Y176" s="311" t="s">
        <v>173</v>
      </c>
      <c r="Z176" s="310">
        <v>-15.088563761126819</v>
      </c>
      <c r="AA176" s="310">
        <v>-13.921481372442985</v>
      </c>
      <c r="AB176" s="310">
        <v>-17.945345508567414</v>
      </c>
      <c r="AC176" s="310">
        <v>-11.333169788893898</v>
      </c>
      <c r="AD176" s="310">
        <v>-12.080725511267577</v>
      </c>
    </row>
    <row r="177" spans="1:30" x14ac:dyDescent="0.3">
      <c r="A177" s="309"/>
      <c r="Y177" s="311" t="s">
        <v>173</v>
      </c>
      <c r="Z177" s="310">
        <v>-14.531866187051065</v>
      </c>
      <c r="AA177" s="310">
        <v>-13.908541493560337</v>
      </c>
      <c r="AB177" s="310">
        <v>-17.945345508567414</v>
      </c>
      <c r="AC177" s="310">
        <v>-10.149787043407699</v>
      </c>
      <c r="AD177" s="310">
        <v>-12.438312193595726</v>
      </c>
    </row>
    <row r="178" spans="1:30" x14ac:dyDescent="0.3">
      <c r="A178" s="309"/>
      <c r="Y178" s="311" t="s">
        <v>173</v>
      </c>
      <c r="Z178" s="310">
        <v>-13.803495431306029</v>
      </c>
      <c r="AA178" s="310">
        <v>-14.163794756898142</v>
      </c>
      <c r="AB178" s="310">
        <v>-17.945345508567414</v>
      </c>
      <c r="AC178" s="310">
        <v>-11.798829715666841</v>
      </c>
      <c r="AD178" s="310">
        <v>-12.80382833431548</v>
      </c>
    </row>
    <row r="179" spans="1:30" x14ac:dyDescent="0.3">
      <c r="A179" s="309"/>
      <c r="Y179" s="311" t="s">
        <v>173</v>
      </c>
      <c r="Z179" s="310">
        <v>-11.855440213594564</v>
      </c>
      <c r="AA179" s="310">
        <v>-14.710793107866909</v>
      </c>
      <c r="AB179" s="310">
        <v>-17.945345508567414</v>
      </c>
      <c r="AC179" s="310">
        <v>-16.08627427927361</v>
      </c>
      <c r="AD179" s="310">
        <v>-13.284391505464615</v>
      </c>
    </row>
    <row r="180" spans="1:30" x14ac:dyDescent="0.3">
      <c r="A180" s="309"/>
      <c r="Y180" s="311" t="s">
        <v>173</v>
      </c>
      <c r="Z180" s="310">
        <v>-17.245423030801433</v>
      </c>
      <c r="AA180" s="310">
        <v>-14.176169207692388</v>
      </c>
      <c r="AB180" s="310">
        <v>-17.945345508567414</v>
      </c>
      <c r="AC180" s="310">
        <v>-17.643177362082909</v>
      </c>
      <c r="AD180" s="310">
        <v>-13.880758405563643</v>
      </c>
    </row>
    <row r="181" spans="1:30" x14ac:dyDescent="0.3">
      <c r="A181" s="309"/>
      <c r="Y181" s="311" t="s">
        <v>173</v>
      </c>
      <c r="Z181" s="310">
        <v>-13.591483362706944</v>
      </c>
      <c r="AA181" s="310">
        <v>-13.90102606793962</v>
      </c>
      <c r="AB181" s="310">
        <v>-17.945345508567414</v>
      </c>
      <c r="AC181" s="310">
        <v>-13.301258536161271</v>
      </c>
      <c r="AD181" s="310">
        <v>-14.298906940848269</v>
      </c>
    </row>
    <row r="182" spans="1:30" x14ac:dyDescent="0.3">
      <c r="A182" s="309"/>
      <c r="Y182" s="311" t="s">
        <v>173</v>
      </c>
      <c r="Z182" s="310">
        <v>-16.859279768481514</v>
      </c>
      <c r="AA182" s="310">
        <v>-13.711898961682667</v>
      </c>
      <c r="AB182" s="310">
        <v>-17.945345508567414</v>
      </c>
      <c r="AC182" s="310">
        <v>-12.678243812766084</v>
      </c>
      <c r="AD182" s="310">
        <v>-14.213433236040643</v>
      </c>
    </row>
    <row r="183" spans="1:30" x14ac:dyDescent="0.3">
      <c r="A183" s="309"/>
      <c r="Y183" s="311" t="s">
        <v>173</v>
      </c>
      <c r="Z183" s="310">
        <v>-11.346196459905178</v>
      </c>
      <c r="AA183" s="310">
        <v>-14.486428455958206</v>
      </c>
      <c r="AB183" s="310">
        <v>-17.945345508567414</v>
      </c>
      <c r="AC183" s="310">
        <v>-15.507738089587093</v>
      </c>
      <c r="AD183" s="310">
        <v>-14.126187459778935</v>
      </c>
    </row>
    <row r="184" spans="1:30" x14ac:dyDescent="0.3">
      <c r="A184" s="309"/>
      <c r="Y184" s="311" t="s">
        <v>173</v>
      </c>
      <c r="Z184" s="310">
        <v>-12.605864208781677</v>
      </c>
      <c r="AA184" s="310">
        <v>-14.626435402395803</v>
      </c>
      <c r="AB184" s="310">
        <v>-17.945345508567414</v>
      </c>
      <c r="AC184" s="310">
        <v>-13.076826790400077</v>
      </c>
      <c r="AD184" s="310">
        <v>-13.976049215812221</v>
      </c>
    </row>
    <row r="185" spans="1:30" x14ac:dyDescent="0.3">
      <c r="A185" s="309"/>
      <c r="Y185" s="311" t="s">
        <v>173</v>
      </c>
      <c r="Z185" s="310">
        <v>-12.479605687507354</v>
      </c>
      <c r="AA185" s="310">
        <v>-14.747646186910149</v>
      </c>
      <c r="AB185" s="310">
        <v>-17.945345508567414</v>
      </c>
      <c r="AC185" s="310">
        <v>-11.200513782013459</v>
      </c>
      <c r="AD185" s="310">
        <v>-14.047289855882017</v>
      </c>
    </row>
    <row r="186" spans="1:30" x14ac:dyDescent="0.3">
      <c r="A186" s="309"/>
      <c r="Y186" s="311" t="s">
        <v>173</v>
      </c>
      <c r="Z186" s="310">
        <v>-17.27714667352333</v>
      </c>
      <c r="AA186" s="310">
        <v>-14.364332439488903</v>
      </c>
      <c r="AB186" s="310">
        <v>-17.945345508567414</v>
      </c>
      <c r="AC186" s="310">
        <v>-15.475553845441652</v>
      </c>
      <c r="AD186" s="310">
        <v>-13.840269205352461</v>
      </c>
    </row>
    <row r="187" spans="1:30" x14ac:dyDescent="0.3">
      <c r="A187" s="309"/>
      <c r="Y187" s="311" t="s">
        <v>173</v>
      </c>
      <c r="Z187" s="310">
        <v>-18.225471655864631</v>
      </c>
      <c r="AA187" s="310">
        <v>-14.469504637366514</v>
      </c>
      <c r="AB187" s="310">
        <v>-17.945345508567414</v>
      </c>
      <c r="AC187" s="310">
        <v>-16.592209654315909</v>
      </c>
      <c r="AD187" s="310">
        <v>-13.22152768747485</v>
      </c>
    </row>
    <row r="188" spans="1:30" x14ac:dyDescent="0.3">
      <c r="A188" s="309"/>
      <c r="Y188" s="311" t="s">
        <v>173</v>
      </c>
      <c r="Z188" s="310">
        <v>-14.439958854307374</v>
      </c>
      <c r="AA188" s="310">
        <v>-14.454803287660718</v>
      </c>
      <c r="AB188" s="310">
        <v>-17.945345508567414</v>
      </c>
      <c r="AC188" s="310">
        <v>-13.799943016649848</v>
      </c>
      <c r="AD188" s="310">
        <v>-12.943825820574824</v>
      </c>
    </row>
    <row r="189" spans="1:30" x14ac:dyDescent="0.3">
      <c r="A189" s="309"/>
      <c r="Y189" s="311" t="s">
        <v>173</v>
      </c>
      <c r="Z189" s="310">
        <v>-14.176083536532792</v>
      </c>
      <c r="AA189" s="310">
        <v>-14.1151631852773</v>
      </c>
      <c r="AB189" s="310">
        <v>-17.945345508567414</v>
      </c>
      <c r="AC189" s="310">
        <v>-11.229099259059197</v>
      </c>
      <c r="AD189" s="310">
        <v>-12.618534414942463</v>
      </c>
    </row>
    <row r="190" spans="1:30" x14ac:dyDescent="0.3">
      <c r="A190" s="309"/>
      <c r="Y190" s="311">
        <v>44013</v>
      </c>
      <c r="Z190" s="310">
        <v>-12.082401845048459</v>
      </c>
      <c r="AA190" s="310">
        <v>-13.6528152646506</v>
      </c>
      <c r="AB190" s="310">
        <v>-6.3388432515668569</v>
      </c>
      <c r="AC190" s="310">
        <v>-11.176547464443814</v>
      </c>
      <c r="AD190" s="310">
        <v>-12.147134076087839</v>
      </c>
    </row>
    <row r="191" spans="1:30" x14ac:dyDescent="0.3">
      <c r="A191" s="309"/>
      <c r="Y191" s="311" t="s">
        <v>173</v>
      </c>
      <c r="Z191" s="310">
        <v>-12.502954760841089</v>
      </c>
      <c r="AA191" s="310">
        <v>-13.149693517533821</v>
      </c>
      <c r="AB191" s="310">
        <v>-6.3388432515668569</v>
      </c>
      <c r="AC191" s="310">
        <v>-11.132913722099886</v>
      </c>
      <c r="AD191" s="310">
        <v>-11.799982080779646</v>
      </c>
    </row>
    <row r="192" spans="1:30" x14ac:dyDescent="0.3">
      <c r="A192" s="309"/>
      <c r="Y192" s="311" t="s">
        <v>173</v>
      </c>
      <c r="Z192" s="310">
        <v>-10.102124970823443</v>
      </c>
      <c r="AA192" s="310">
        <v>-12.394609687796224</v>
      </c>
      <c r="AB192" s="310">
        <v>-6.3388432515668569</v>
      </c>
      <c r="AC192" s="310">
        <v>-8.9234739425869378</v>
      </c>
      <c r="AD192" s="310">
        <v>-11.211200760613178</v>
      </c>
    </row>
    <row r="193" spans="1:30" x14ac:dyDescent="0.3">
      <c r="A193" s="309"/>
      <c r="Y193" s="311" t="s">
        <v>173</v>
      </c>
      <c r="Z193" s="310">
        <v>-14.040711229136422</v>
      </c>
      <c r="AA193" s="310">
        <v>-11.621323177530751</v>
      </c>
      <c r="AB193" s="310">
        <v>-6.3388432515668569</v>
      </c>
      <c r="AC193" s="310">
        <v>-12.175751473459286</v>
      </c>
      <c r="AD193" s="310">
        <v>-10.649835933533126</v>
      </c>
    </row>
    <row r="194" spans="1:30" x14ac:dyDescent="0.3">
      <c r="A194" s="309"/>
      <c r="Y194" s="311" t="s">
        <v>173</v>
      </c>
      <c r="Z194" s="310">
        <v>-14.703619426047183</v>
      </c>
      <c r="AA194" s="310">
        <v>-11.05178381946773</v>
      </c>
      <c r="AB194" s="310">
        <v>-6.3388432515668569</v>
      </c>
      <c r="AC194" s="310">
        <v>-14.162145687158556</v>
      </c>
      <c r="AD194" s="310">
        <v>-10.143013094401018</v>
      </c>
    </row>
    <row r="195" spans="1:30" x14ac:dyDescent="0.3">
      <c r="A195" s="309"/>
      <c r="Y195" s="311" t="s">
        <v>173</v>
      </c>
      <c r="Z195" s="310">
        <v>-9.1543720461441929</v>
      </c>
      <c r="AA195" s="310">
        <v>-10.645951523738022</v>
      </c>
      <c r="AB195" s="310">
        <v>-6.3388432515668569</v>
      </c>
      <c r="AC195" s="310">
        <v>-9.6784737754845622</v>
      </c>
      <c r="AD195" s="310">
        <v>-9.9351789828746284</v>
      </c>
    </row>
    <row r="196" spans="1:30" x14ac:dyDescent="0.3">
      <c r="A196" s="309"/>
      <c r="Y196" s="311" t="s">
        <v>173</v>
      </c>
      <c r="Z196" s="310">
        <v>-8.7630779646744621</v>
      </c>
      <c r="AA196" s="310">
        <v>-10.595426473826539</v>
      </c>
      <c r="AB196" s="310">
        <v>-6.3388432515668569</v>
      </c>
      <c r="AC196" s="310">
        <v>-7.2995454694988382</v>
      </c>
      <c r="AD196" s="310">
        <v>-10.134128996484977</v>
      </c>
    </row>
    <row r="197" spans="1:30" x14ac:dyDescent="0.3">
      <c r="A197" s="309"/>
      <c r="Y197" s="311" t="s">
        <v>173</v>
      </c>
      <c r="Z197" s="310">
        <v>-8.095626338607314</v>
      </c>
      <c r="AA197" s="310">
        <v>-10.420618384740759</v>
      </c>
      <c r="AB197" s="310">
        <v>-6.3388432515668569</v>
      </c>
      <c r="AC197" s="310">
        <v>-7.6287875905190674</v>
      </c>
      <c r="AD197" s="310">
        <v>-10.172937767147632</v>
      </c>
    </row>
    <row r="198" spans="1:30" x14ac:dyDescent="0.3">
      <c r="A198" s="309"/>
      <c r="Y198" s="311" t="s">
        <v>173</v>
      </c>
      <c r="Z198" s="310">
        <v>-9.6621286907331232</v>
      </c>
      <c r="AA198" s="310">
        <v>-10.422074439450933</v>
      </c>
      <c r="AB198" s="310">
        <v>-6.3388432515668569</v>
      </c>
      <c r="AC198" s="310">
        <v>-9.6780749414151472</v>
      </c>
      <c r="AD198" s="310">
        <v>-10.308213533046823</v>
      </c>
    </row>
    <row r="199" spans="1:30" x14ac:dyDescent="0.3">
      <c r="A199" s="309"/>
      <c r="Y199" s="311" t="s">
        <v>173</v>
      </c>
      <c r="Z199" s="310">
        <v>-9.7484496214430685</v>
      </c>
      <c r="AA199" s="310">
        <v>-10.402604964305727</v>
      </c>
      <c r="AB199" s="310">
        <v>-6.3388432515668569</v>
      </c>
      <c r="AC199" s="310">
        <v>-10.316124037859382</v>
      </c>
      <c r="AD199" s="310">
        <v>-10.26101656494448</v>
      </c>
    </row>
    <row r="200" spans="1:30" x14ac:dyDescent="0.3">
      <c r="A200" s="309"/>
      <c r="Y200" s="311" t="s">
        <v>173</v>
      </c>
      <c r="Z200" s="310">
        <v>-12.817054605535962</v>
      </c>
      <c r="AA200" s="310">
        <v>-10.197635392840727</v>
      </c>
      <c r="AB200" s="310">
        <v>-6.3388432515668569</v>
      </c>
      <c r="AC200" s="310">
        <v>-12.447412868097871</v>
      </c>
      <c r="AD200" s="310">
        <v>-10.218077906399344</v>
      </c>
    </row>
    <row r="201" spans="1:30" x14ac:dyDescent="0.3">
      <c r="A201" s="309"/>
      <c r="Y201" s="311" t="s">
        <v>173</v>
      </c>
      <c r="Z201" s="310">
        <v>-14.713811809018413</v>
      </c>
      <c r="AA201" s="310">
        <v>-10.147395371962748</v>
      </c>
      <c r="AB201" s="310">
        <v>-6.3388432515668569</v>
      </c>
      <c r="AC201" s="310">
        <v>-15.109076048452891</v>
      </c>
      <c r="AD201" s="310">
        <v>-10.089259572109929</v>
      </c>
    </row>
    <row r="202" spans="1:30" x14ac:dyDescent="0.3">
      <c r="A202" s="309"/>
      <c r="Y202" s="311" t="s">
        <v>173</v>
      </c>
      <c r="Z202" s="310">
        <v>-9.018085720127754</v>
      </c>
      <c r="AA202" s="310">
        <v>-9.8530058185170368</v>
      </c>
      <c r="AB202" s="310">
        <v>-6.3388432515668569</v>
      </c>
      <c r="AC202" s="310">
        <v>-9.3480949987681612</v>
      </c>
      <c r="AD202" s="310">
        <v>-10.019145707492921</v>
      </c>
    </row>
    <row r="203" spans="1:30" x14ac:dyDescent="0.3">
      <c r="A203" s="309"/>
      <c r="Y203" s="311" t="s">
        <v>173</v>
      </c>
      <c r="Z203" s="310">
        <v>-7.3282909644194492</v>
      </c>
      <c r="AA203" s="310">
        <v>-9.2747336058521856</v>
      </c>
      <c r="AB203" s="310">
        <v>-6.3388432515668569</v>
      </c>
      <c r="AC203" s="310">
        <v>-6.9989748596828889</v>
      </c>
      <c r="AD203" s="310">
        <v>-9.3072348193752106</v>
      </c>
    </row>
    <row r="204" spans="1:30" x14ac:dyDescent="0.3">
      <c r="A204" s="309"/>
      <c r="Y204" s="311" t="s">
        <v>173</v>
      </c>
      <c r="Z204" s="310">
        <v>-7.7439461924614639</v>
      </c>
      <c r="AA204" s="310">
        <v>-8.785807856469166</v>
      </c>
      <c r="AB204" s="310">
        <v>-6.3388432515668569</v>
      </c>
      <c r="AC204" s="310">
        <v>-6.7270592504931699</v>
      </c>
      <c r="AD204" s="310">
        <v>-9.0054298166995519</v>
      </c>
    </row>
    <row r="205" spans="1:30" x14ac:dyDescent="0.3">
      <c r="A205" s="309"/>
      <c r="Y205" s="311" t="s">
        <v>173</v>
      </c>
      <c r="Z205" s="310">
        <v>-7.6014018166131443</v>
      </c>
      <c r="AA205" s="310">
        <v>-8.4626608210566676</v>
      </c>
      <c r="AB205" s="310">
        <v>-6.3388432515668569</v>
      </c>
      <c r="AC205" s="310">
        <v>-9.1872778890960802</v>
      </c>
      <c r="AD205" s="310">
        <v>-8.6410890957873825</v>
      </c>
    </row>
    <row r="206" spans="1:30" x14ac:dyDescent="0.3">
      <c r="A206" s="309"/>
      <c r="Y206" s="311" t="s">
        <v>173</v>
      </c>
      <c r="Z206" s="310">
        <v>-5.7005441327890995</v>
      </c>
      <c r="AA206" s="310">
        <v>-8.2381885624773012</v>
      </c>
      <c r="AB206" s="310">
        <v>-6.3388432515668569</v>
      </c>
      <c r="AC206" s="310">
        <v>-5.3327478210354116</v>
      </c>
      <c r="AD206" s="310">
        <v>-8.5318814616701086</v>
      </c>
    </row>
    <row r="207" spans="1:30" x14ac:dyDescent="0.3">
      <c r="A207" s="309"/>
      <c r="Y207" s="311" t="s">
        <v>173</v>
      </c>
      <c r="Z207" s="310">
        <v>-9.3945743598548468</v>
      </c>
      <c r="AA207" s="310">
        <v>-8.1100300180201561</v>
      </c>
      <c r="AB207" s="310">
        <v>-6.3388432515668569</v>
      </c>
      <c r="AC207" s="310">
        <v>-10.334777849368265</v>
      </c>
      <c r="AD207" s="310">
        <v>-8.336514060292048</v>
      </c>
    </row>
    <row r="208" spans="1:30" x14ac:dyDescent="0.3">
      <c r="A208" s="309"/>
      <c r="Y208" s="311" t="s">
        <v>173</v>
      </c>
      <c r="Z208" s="310">
        <v>-12.451782561130912</v>
      </c>
      <c r="AA208" s="310">
        <v>-8.2478935695928275</v>
      </c>
      <c r="AB208" s="310">
        <v>-6.3388432515668569</v>
      </c>
      <c r="AC208" s="310">
        <v>-12.558691002067704</v>
      </c>
      <c r="AD208" s="310">
        <v>-8.1717344258618976</v>
      </c>
    </row>
    <row r="209" spans="1:30" x14ac:dyDescent="0.3">
      <c r="A209" s="309"/>
      <c r="Y209" s="311" t="s">
        <v>173</v>
      </c>
      <c r="Z209" s="310">
        <v>-7.4467799100721912</v>
      </c>
      <c r="AA209" s="310">
        <v>-8.256919127262309</v>
      </c>
      <c r="AB209" s="310">
        <v>-6.3388432515668569</v>
      </c>
      <c r="AC209" s="310">
        <v>-8.5836415599472389</v>
      </c>
      <c r="AD209" s="310">
        <v>-7.7071456141377643</v>
      </c>
    </row>
    <row r="210" spans="1:30" x14ac:dyDescent="0.3">
      <c r="A210" s="309"/>
      <c r="Y210" s="311" t="s">
        <v>173</v>
      </c>
      <c r="Z210" s="310">
        <v>-6.4311811532194278</v>
      </c>
      <c r="AA210" s="310">
        <v>-8.6103142223722902</v>
      </c>
      <c r="AB210" s="310">
        <v>-6.3388432515668569</v>
      </c>
      <c r="AC210" s="310">
        <v>-5.631403050036468</v>
      </c>
      <c r="AD210" s="310">
        <v>-7.9650372726286065</v>
      </c>
    </row>
    <row r="211" spans="1:30" x14ac:dyDescent="0.3">
      <c r="A211" s="309"/>
      <c r="Y211" s="311" t="s">
        <v>173</v>
      </c>
      <c r="Z211" s="310">
        <v>-8.7089910534701751</v>
      </c>
      <c r="AA211" s="310">
        <v>-8.7589568062485714</v>
      </c>
      <c r="AB211" s="310">
        <v>-6.3388432515668569</v>
      </c>
      <c r="AC211" s="310">
        <v>-5.5736018094821134</v>
      </c>
      <c r="AD211" s="310">
        <v>-7.8335085352513163</v>
      </c>
    </row>
    <row r="212" spans="1:30" x14ac:dyDescent="0.3">
      <c r="A212" s="309"/>
      <c r="Y212" s="311" t="s">
        <v>173</v>
      </c>
      <c r="Z212" s="310">
        <v>-7.6645807202995133</v>
      </c>
      <c r="AA212" s="310">
        <v>-8.6761812040760304</v>
      </c>
      <c r="AB212" s="310">
        <v>-6.3388432515668569</v>
      </c>
      <c r="AC212" s="310">
        <v>-5.9351562070271484</v>
      </c>
      <c r="AD212" s="310">
        <v>-7.8746374389129841</v>
      </c>
    </row>
    <row r="213" spans="1:30" x14ac:dyDescent="0.3">
      <c r="A213" s="309"/>
      <c r="Y213" s="311" t="s">
        <v>173</v>
      </c>
      <c r="Z213" s="310">
        <v>-8.1743097985589692</v>
      </c>
      <c r="AA213" s="310">
        <v>-8.587859137564168</v>
      </c>
      <c r="AB213" s="310">
        <v>-6.3388432515668569</v>
      </c>
      <c r="AC213" s="310">
        <v>-7.1379894304713076</v>
      </c>
      <c r="AD213" s="310">
        <v>-7.2821971583966176</v>
      </c>
    </row>
    <row r="214" spans="1:30" x14ac:dyDescent="0.3">
      <c r="A214" s="309"/>
      <c r="Y214" s="311" t="s">
        <v>173</v>
      </c>
      <c r="Z214" s="310">
        <v>-10.435072446988816</v>
      </c>
      <c r="AA214" s="310">
        <v>-8.7038239920272478</v>
      </c>
      <c r="AB214" s="310">
        <v>-6.3388432515668569</v>
      </c>
      <c r="AC214" s="310">
        <v>-9.4140766877272313</v>
      </c>
      <c r="AD214" s="310">
        <v>-7.421782042368152</v>
      </c>
    </row>
    <row r="215" spans="1:30" x14ac:dyDescent="0.3">
      <c r="A215" s="309"/>
      <c r="Y215" s="311" t="s">
        <v>173</v>
      </c>
      <c r="Z215" s="310">
        <v>-11.872353345923127</v>
      </c>
      <c r="AA215" s="310">
        <v>-8.4344250783134243</v>
      </c>
      <c r="AB215" s="310">
        <v>-6.3388432515668569</v>
      </c>
      <c r="AC215" s="310">
        <v>-12.846593327699381</v>
      </c>
      <c r="AD215" s="310">
        <v>-7.4155530878562876</v>
      </c>
    </row>
    <row r="216" spans="1:30" x14ac:dyDescent="0.3">
      <c r="A216" s="309"/>
      <c r="Y216" s="311" t="s">
        <v>173</v>
      </c>
      <c r="Z216" s="310">
        <v>-6.8285254444891468</v>
      </c>
      <c r="AA216" s="310">
        <v>-8.1637224026596193</v>
      </c>
      <c r="AB216" s="310">
        <v>-6.3388432515668569</v>
      </c>
      <c r="AC216" s="310">
        <v>-4.4365595963326712</v>
      </c>
      <c r="AD216" s="310">
        <v>-7.2307899768954131</v>
      </c>
    </row>
    <row r="217" spans="1:30" x14ac:dyDescent="0.3">
      <c r="A217" s="309"/>
      <c r="Y217" s="311" t="s">
        <v>173</v>
      </c>
      <c r="Z217" s="310">
        <v>-7.2429351344609749</v>
      </c>
      <c r="AA217" s="310">
        <v>-8.1285352037225369</v>
      </c>
      <c r="AB217" s="310">
        <v>-6.3388432515668569</v>
      </c>
      <c r="AC217" s="310">
        <v>-6.6084972378372129</v>
      </c>
      <c r="AD217" s="310">
        <v>-7.0599424081481441</v>
      </c>
    </row>
    <row r="218" spans="1:30" x14ac:dyDescent="0.3">
      <c r="A218" s="309"/>
      <c r="Y218" s="311" t="s">
        <v>173</v>
      </c>
      <c r="Z218" s="310">
        <v>-6.8231986574734265</v>
      </c>
      <c r="AA218" s="310">
        <v>-7.8323728514287216</v>
      </c>
      <c r="AB218" s="310">
        <v>-6.3388432515668569</v>
      </c>
      <c r="AC218" s="310">
        <v>-5.5299991278990603</v>
      </c>
      <c r="AD218" s="310">
        <v>-6.6972697404461012</v>
      </c>
    </row>
    <row r="219" spans="1:30" x14ac:dyDescent="0.3">
      <c r="A219" s="309"/>
      <c r="Y219" s="311" t="s">
        <v>173</v>
      </c>
      <c r="Z219" s="310">
        <v>-5.7696619907228825</v>
      </c>
      <c r="AA219" s="310">
        <v>-7.6009729262099244</v>
      </c>
      <c r="AB219" s="310">
        <v>-6.3388432515668569</v>
      </c>
      <c r="AC219" s="310">
        <v>-4.6418144303010251</v>
      </c>
      <c r="AD219" s="310">
        <v>-6.0549087253999909</v>
      </c>
    </row>
    <row r="220" spans="1:30" x14ac:dyDescent="0.3">
      <c r="A220" s="309"/>
      <c r="Y220" s="311" t="s">
        <v>173</v>
      </c>
      <c r="Z220" s="310">
        <v>-7.9279994059993797</v>
      </c>
      <c r="AA220" s="310">
        <v>-7.6602976076783778</v>
      </c>
      <c r="AB220" s="310">
        <v>-6.3388432515668569</v>
      </c>
      <c r="AC220" s="310">
        <v>-5.9420564492404253</v>
      </c>
      <c r="AD220" s="310">
        <v>-6.2291688291042515</v>
      </c>
    </row>
    <row r="221" spans="1:30" x14ac:dyDescent="0.3">
      <c r="A221" s="309"/>
      <c r="Y221" s="311">
        <v>44044</v>
      </c>
      <c r="Z221" s="310">
        <v>-8.3619359809321114</v>
      </c>
      <c r="AA221" s="310">
        <v>-7.8127205903465482</v>
      </c>
      <c r="AB221" s="310">
        <v>-6.3388432515668569</v>
      </c>
      <c r="AC221" s="310">
        <v>-6.8753680138129312</v>
      </c>
      <c r="AD221" s="310">
        <v>-6.121297464597494</v>
      </c>
    </row>
    <row r="222" spans="1:30" x14ac:dyDescent="0.3">
      <c r="A222" s="309"/>
      <c r="Y222" s="311" t="s">
        <v>173</v>
      </c>
      <c r="Z222" s="310">
        <v>-10.252553869391544</v>
      </c>
      <c r="AA222" s="310">
        <v>-7.7149189503262274</v>
      </c>
      <c r="AB222" s="310">
        <v>-6.3388432515668569</v>
      </c>
      <c r="AC222" s="310">
        <v>-8.3500662223766113</v>
      </c>
      <c r="AD222" s="310">
        <v>-6.2321616739517793</v>
      </c>
    </row>
    <row r="223" spans="1:30" x14ac:dyDescent="0.3">
      <c r="A223" s="309"/>
      <c r="Y223" s="311" t="s">
        <v>173</v>
      </c>
      <c r="Z223" s="310">
        <v>-7.2437982147683213</v>
      </c>
      <c r="AA223" s="310">
        <v>-7.7996018349287723</v>
      </c>
      <c r="AB223" s="310">
        <v>-6.3388432515668569</v>
      </c>
      <c r="AC223" s="310">
        <v>-5.6563803222624927</v>
      </c>
      <c r="AD223" s="310">
        <v>-6.1258851846722377</v>
      </c>
    </row>
    <row r="224" spans="1:30" x14ac:dyDescent="0.3">
      <c r="A224" s="309"/>
      <c r="Y224" s="311" t="s">
        <v>173</v>
      </c>
      <c r="Z224" s="310">
        <v>-8.3098960131381716</v>
      </c>
      <c r="AA224" s="310">
        <v>-7.8627008155240903</v>
      </c>
      <c r="AB224" s="310">
        <v>-6.3388432515668569</v>
      </c>
      <c r="AC224" s="310">
        <v>-5.8533976862899095</v>
      </c>
      <c r="AD224" s="310">
        <v>-5.7742924661894239</v>
      </c>
    </row>
    <row r="225" spans="1:30" x14ac:dyDescent="0.3">
      <c r="A225" s="309"/>
      <c r="Y225" s="311" t="s">
        <v>173</v>
      </c>
      <c r="Z225" s="310">
        <v>-6.1385871773311838</v>
      </c>
      <c r="AA225" s="310">
        <v>-8.0798517755692867</v>
      </c>
      <c r="AB225" s="310">
        <v>-6.3388432515668569</v>
      </c>
      <c r="AC225" s="310">
        <v>-6.3060485933790602</v>
      </c>
      <c r="AD225" s="310">
        <v>-5.3510514384323296</v>
      </c>
    </row>
    <row r="226" spans="1:30" x14ac:dyDescent="0.3">
      <c r="A226" s="309"/>
      <c r="Y226" s="311" t="s">
        <v>173</v>
      </c>
      <c r="Z226" s="310">
        <v>-6.3624421829406996</v>
      </c>
      <c r="AA226" s="310">
        <v>-8.0052938925551871</v>
      </c>
      <c r="AB226" s="310">
        <v>-6.3388432515668569</v>
      </c>
      <c r="AC226" s="310">
        <v>-3.8978790053442367</v>
      </c>
      <c r="AD226" s="310">
        <v>-5.01470374563318</v>
      </c>
    </row>
    <row r="227" spans="1:30" x14ac:dyDescent="0.3">
      <c r="A227" s="309"/>
      <c r="Y227" s="311" t="s">
        <v>173</v>
      </c>
      <c r="Z227" s="310">
        <v>-8.3696922701665954</v>
      </c>
      <c r="AA227" s="310">
        <v>-8.0251922240299329</v>
      </c>
      <c r="AB227" s="310">
        <v>-6.3388432515668569</v>
      </c>
      <c r="AC227" s="310">
        <v>-3.4809074198607277</v>
      </c>
      <c r="AD227" s="310">
        <v>-4.8407781286325973</v>
      </c>
    </row>
    <row r="228" spans="1:30" x14ac:dyDescent="0.3">
      <c r="A228" s="309"/>
      <c r="Y228" s="311" t="s">
        <v>173</v>
      </c>
      <c r="Z228" s="310">
        <v>-9.8819927012485032</v>
      </c>
      <c r="AA228" s="310">
        <v>-7.9615865401266648</v>
      </c>
      <c r="AB228" s="310">
        <v>-6.3388432515668569</v>
      </c>
      <c r="AC228" s="310">
        <v>-3.9126808195132696</v>
      </c>
      <c r="AD228" s="310">
        <v>-4.8844837920569342</v>
      </c>
    </row>
    <row r="229" spans="1:30" x14ac:dyDescent="0.3">
      <c r="A229" s="309"/>
      <c r="Y229" s="311" t="s">
        <v>173</v>
      </c>
      <c r="Z229" s="310">
        <v>-9.7306486882928311</v>
      </c>
      <c r="AA229" s="310">
        <v>-7.5657984869809329</v>
      </c>
      <c r="AB229" s="310">
        <v>-6.3388432515668569</v>
      </c>
      <c r="AC229" s="310">
        <v>-5.9956323727825662</v>
      </c>
      <c r="AD229" s="310">
        <v>-5.0634428676493775</v>
      </c>
    </row>
    <row r="230" spans="1:30" x14ac:dyDescent="0.3">
      <c r="A230" s="309"/>
      <c r="Y230" s="311" t="s">
        <v>173</v>
      </c>
      <c r="Z230" s="310">
        <v>-7.3830865350915511</v>
      </c>
      <c r="AA230" s="310">
        <v>-6.9852599222538547</v>
      </c>
      <c r="AB230" s="310">
        <v>-6.3388432515668569</v>
      </c>
      <c r="AC230" s="310">
        <v>-4.4389010032584082</v>
      </c>
      <c r="AD230" s="310">
        <v>-5.0747938966817827</v>
      </c>
    </row>
    <row r="231" spans="1:30" x14ac:dyDescent="0.3">
      <c r="A231" s="309"/>
      <c r="Y231" s="311" t="s">
        <v>173</v>
      </c>
      <c r="Z231" s="310">
        <v>-7.8646562258152883</v>
      </c>
      <c r="AA231" s="310">
        <v>-6.3916641905786964</v>
      </c>
      <c r="AB231" s="310">
        <v>-6.3388432515668569</v>
      </c>
      <c r="AC231" s="310">
        <v>-6.1593373302602714</v>
      </c>
      <c r="AD231" s="310">
        <v>-5.3368575486990846</v>
      </c>
    </row>
    <row r="232" spans="1:30" x14ac:dyDescent="0.3">
      <c r="A232" s="309"/>
      <c r="Y232" s="311" t="s">
        <v>173</v>
      </c>
      <c r="Z232" s="310">
        <v>-3.3680708053110644</v>
      </c>
      <c r="AA232" s="310">
        <v>-6.1360946777721788</v>
      </c>
      <c r="AB232" s="310">
        <v>-6.3388432515668569</v>
      </c>
      <c r="AC232" s="310">
        <v>-7.5587621225261614</v>
      </c>
      <c r="AD232" s="310">
        <v>-6.0781793681905425</v>
      </c>
    </row>
    <row r="233" spans="1:30" x14ac:dyDescent="0.3">
      <c r="A233" s="309"/>
      <c r="Y233" s="311" t="s">
        <v>173</v>
      </c>
      <c r="Z233" s="310">
        <v>-2.2986722298511486</v>
      </c>
      <c r="AA233" s="310">
        <v>-4.4596742924221173</v>
      </c>
      <c r="AB233" s="310">
        <v>-6.3388432515668569</v>
      </c>
      <c r="AC233" s="310">
        <v>-3.9773362085710744</v>
      </c>
      <c r="AD233" s="310">
        <v>-5.2827829059565845</v>
      </c>
    </row>
    <row r="234" spans="1:30" x14ac:dyDescent="0.3">
      <c r="A234" s="309"/>
      <c r="Y234" s="311" t="s">
        <v>173</v>
      </c>
      <c r="Z234" s="310">
        <v>-4.2145221484404969</v>
      </c>
      <c r="AA234" s="310">
        <v>-3.99266312119016</v>
      </c>
      <c r="AB234" s="310">
        <v>-6.3388432515668569</v>
      </c>
      <c r="AC234" s="310">
        <v>-5.315352983981839</v>
      </c>
      <c r="AD234" s="310">
        <v>-4.8325410503062045</v>
      </c>
    </row>
    <row r="235" spans="1:30" x14ac:dyDescent="0.3">
      <c r="A235" s="309"/>
      <c r="Y235" s="311" t="s">
        <v>173</v>
      </c>
      <c r="Z235" s="310">
        <v>-8.0930061116028753</v>
      </c>
      <c r="AA235" s="310">
        <v>-4.074017170958327</v>
      </c>
      <c r="AB235" s="310">
        <v>-6.3388432515668569</v>
      </c>
      <c r="AC235" s="310">
        <v>-9.1019335559534795</v>
      </c>
      <c r="AD235" s="310">
        <v>-4.6742089667889166</v>
      </c>
    </row>
    <row r="236" spans="1:30" x14ac:dyDescent="0.3">
      <c r="A236" s="309"/>
      <c r="Y236" s="311" t="s">
        <v>173</v>
      </c>
      <c r="Z236" s="310">
        <v>2.0042940091576078</v>
      </c>
      <c r="AA236" s="310">
        <v>-4.2245008371623669</v>
      </c>
      <c r="AB236" s="310">
        <v>-6.3388432515668569</v>
      </c>
      <c r="AC236" s="310">
        <v>-0.42785713714485496</v>
      </c>
      <c r="AD236" s="310">
        <v>-4.7107406138829822</v>
      </c>
    </row>
    <row r="237" spans="1:30" x14ac:dyDescent="0.3">
      <c r="A237" s="309"/>
      <c r="Y237" s="311" t="s">
        <v>173</v>
      </c>
      <c r="Z237" s="310">
        <v>-4.1140083364678555</v>
      </c>
      <c r="AA237" s="310">
        <v>-4.3836762382315593</v>
      </c>
      <c r="AB237" s="310">
        <v>-6.3388432515668569</v>
      </c>
      <c r="AC237" s="310">
        <v>-1.2872080137057509</v>
      </c>
      <c r="AD237" s="310">
        <v>-5.1137852978421261</v>
      </c>
    </row>
    <row r="238" spans="1:30" x14ac:dyDescent="0.3">
      <c r="A238" s="309"/>
      <c r="Y238" s="311" t="s">
        <v>173</v>
      </c>
      <c r="Z238" s="310">
        <v>-8.4341345741924574</v>
      </c>
      <c r="AA238" s="310">
        <v>-4.7309679145644612</v>
      </c>
      <c r="AB238" s="310">
        <v>-6.3388432515668569</v>
      </c>
      <c r="AC238" s="310">
        <v>-5.0510127456392553</v>
      </c>
      <c r="AD238" s="310">
        <v>-5.2706694247591548</v>
      </c>
    </row>
    <row r="239" spans="1:30" x14ac:dyDescent="0.3">
      <c r="A239" s="309"/>
      <c r="Y239" s="311" t="s">
        <v>173</v>
      </c>
      <c r="Z239" s="310">
        <v>-4.4214564687393416</v>
      </c>
      <c r="AA239" s="310">
        <v>-4.3486920081096523</v>
      </c>
      <c r="AB239" s="310">
        <v>-6.3388432515668569</v>
      </c>
      <c r="AC239" s="310">
        <v>-7.8144836521846202</v>
      </c>
      <c r="AD239" s="310">
        <v>-4.9334847140065063</v>
      </c>
    </row>
    <row r="240" spans="1:30" x14ac:dyDescent="0.3">
      <c r="A240" s="309"/>
      <c r="Y240" s="311" t="s">
        <v>173</v>
      </c>
      <c r="Z240" s="310">
        <v>-3.4129000373354987</v>
      </c>
      <c r="AA240" s="310">
        <v>-5.2465364135675197</v>
      </c>
      <c r="AB240" s="310">
        <v>-6.3388432515668569</v>
      </c>
      <c r="AC240" s="310">
        <v>-6.7986489962850811</v>
      </c>
      <c r="AD240" s="310">
        <v>-5.6548716192645747</v>
      </c>
    </row>
    <row r="241" spans="1:30" x14ac:dyDescent="0.3">
      <c r="A241" s="309"/>
      <c r="Y241" s="311" t="s">
        <v>173</v>
      </c>
      <c r="Z241" s="310">
        <v>-6.645563882770805</v>
      </c>
      <c r="AA241" s="310">
        <v>-5.5954020019353639</v>
      </c>
      <c r="AB241" s="310">
        <v>-6.3388432515668569</v>
      </c>
      <c r="AC241" s="310">
        <v>-6.4135418724010407</v>
      </c>
      <c r="AD241" s="310">
        <v>-6.3156768280478861</v>
      </c>
    </row>
    <row r="242" spans="1:30" x14ac:dyDescent="0.3">
      <c r="A242" s="309"/>
      <c r="Y242" s="311" t="s">
        <v>173</v>
      </c>
      <c r="Z242" s="310">
        <v>-5.417074766419212</v>
      </c>
      <c r="AA242" s="310">
        <v>-5.266023022453787</v>
      </c>
      <c r="AB242" s="310">
        <v>-6.3388432515668569</v>
      </c>
      <c r="AC242" s="310">
        <v>-6.741640580684944</v>
      </c>
      <c r="AD242" s="310">
        <v>-6.3482756568240388</v>
      </c>
    </row>
    <row r="243" spans="1:30" x14ac:dyDescent="0.3">
      <c r="A243" s="309"/>
      <c r="Y243" s="311" t="s">
        <v>173</v>
      </c>
      <c r="Z243" s="310">
        <v>-4.2806168290474744</v>
      </c>
      <c r="AA243" s="310">
        <v>-5.1508938927697354</v>
      </c>
      <c r="AB243" s="310">
        <v>-6.3388432515668569</v>
      </c>
      <c r="AC243" s="310">
        <v>-5.47756547395133</v>
      </c>
      <c r="AD243" s="310">
        <v>-5.7478685925106623</v>
      </c>
    </row>
    <row r="244" spans="1:30" x14ac:dyDescent="0.3">
      <c r="A244" s="309"/>
      <c r="Y244" s="311" t="s">
        <v>173</v>
      </c>
      <c r="Z244" s="310">
        <v>-6.5560674550427569</v>
      </c>
      <c r="AA244" s="310">
        <v>-5.165088882371812</v>
      </c>
      <c r="AB244" s="310">
        <v>-6.3388432515668569</v>
      </c>
      <c r="AC244" s="310">
        <v>-5.9128444751889333</v>
      </c>
      <c r="AD244" s="310">
        <v>-5.1699653573520754</v>
      </c>
    </row>
    <row r="245" spans="1:30" x14ac:dyDescent="0.3">
      <c r="A245" s="309"/>
      <c r="Y245" s="311" t="s">
        <v>173</v>
      </c>
      <c r="Z245" s="310">
        <v>-6.1284817178214164</v>
      </c>
      <c r="AA245" s="310">
        <v>-4.9296504410694082</v>
      </c>
      <c r="AB245" s="310">
        <v>-6.3388432515668569</v>
      </c>
      <c r="AC245" s="310">
        <v>-5.2792045470723252</v>
      </c>
      <c r="AD245" s="310">
        <v>-4.6923788110840041</v>
      </c>
    </row>
    <row r="246" spans="1:30" x14ac:dyDescent="0.3">
      <c r="A246" s="309"/>
      <c r="Y246" s="311" t="s">
        <v>173</v>
      </c>
      <c r="Z246" s="310">
        <v>-3.6155525609509782</v>
      </c>
      <c r="AA246" s="310">
        <v>-4.6922190160746302</v>
      </c>
      <c r="AB246" s="310">
        <v>-6.3388432515668569</v>
      </c>
      <c r="AC246" s="310">
        <v>-3.6116342019909808</v>
      </c>
      <c r="AD246" s="310">
        <v>-4.2187805321993324</v>
      </c>
    </row>
    <row r="247" spans="1:30" x14ac:dyDescent="0.3">
      <c r="A247" s="309"/>
      <c r="Y247" s="311" t="s">
        <v>173</v>
      </c>
      <c r="Z247" s="310">
        <v>-3.5122649645500417</v>
      </c>
      <c r="AA247" s="310">
        <v>-4.7913571369489274</v>
      </c>
      <c r="AB247" s="310">
        <v>-6.3388432515668569</v>
      </c>
      <c r="AC247" s="310">
        <v>-2.753326350174973</v>
      </c>
      <c r="AD247" s="310">
        <v>-4.1023586478351461</v>
      </c>
    </row>
    <row r="248" spans="1:30" x14ac:dyDescent="0.3">
      <c r="A248" s="309"/>
      <c r="Y248" s="311" t="s">
        <v>173</v>
      </c>
      <c r="Z248" s="310">
        <v>-4.9974947936539849</v>
      </c>
      <c r="AA248" s="310">
        <v>-4.6112057287442259</v>
      </c>
      <c r="AB248" s="310">
        <v>-6.3388432515668569</v>
      </c>
      <c r="AC248" s="310">
        <v>-3.0704360485245417</v>
      </c>
      <c r="AD248" s="310">
        <v>-3.8859306321685279</v>
      </c>
    </row>
    <row r="249" spans="1:30" x14ac:dyDescent="0.3">
      <c r="A249" s="309"/>
      <c r="Y249" s="311" t="s">
        <v>173</v>
      </c>
      <c r="Z249" s="310">
        <v>-3.7550547914557599</v>
      </c>
      <c r="AA249" s="310">
        <v>-4.7408368650940256</v>
      </c>
      <c r="AB249" s="310">
        <v>-6.3388432515668569</v>
      </c>
      <c r="AC249" s="310">
        <v>-3.4264526284922425</v>
      </c>
      <c r="AD249" s="310">
        <v>-3.7658115936470438</v>
      </c>
    </row>
    <row r="250" spans="1:30" x14ac:dyDescent="0.3">
      <c r="A250" s="309"/>
      <c r="Y250" s="311" t="s">
        <v>173</v>
      </c>
      <c r="Z250" s="310">
        <v>-4.9745836751675583</v>
      </c>
      <c r="AA250" s="310">
        <v>-4.8979326457389165</v>
      </c>
      <c r="AB250" s="310">
        <v>-6.3388432515668569</v>
      </c>
      <c r="AC250" s="310">
        <v>-4.6626122834020265</v>
      </c>
      <c r="AD250" s="310">
        <v>-4.2220580584648877</v>
      </c>
    </row>
    <row r="251" spans="1:30" x14ac:dyDescent="0.3">
      <c r="A251" s="309"/>
      <c r="Y251" s="311"/>
      <c r="Z251" s="310">
        <v>-5.2950075976098443</v>
      </c>
      <c r="AA251" s="310">
        <v>-5.134403158956836</v>
      </c>
      <c r="AB251" s="310">
        <v>-6.3388432515668569</v>
      </c>
      <c r="AC251" s="310">
        <v>-4.3978483655226057</v>
      </c>
      <c r="AD251" s="310">
        <v>-4.4194518777978358</v>
      </c>
    </row>
    <row r="252" spans="1:30" x14ac:dyDescent="0.3">
      <c r="A252" s="309"/>
      <c r="Y252" s="311">
        <v>44075</v>
      </c>
      <c r="Z252" s="310">
        <v>-7.0358996722700109</v>
      </c>
      <c r="AA252" s="310">
        <v>-4.7848495752642908</v>
      </c>
      <c r="AB252" s="310">
        <v>-6.3388432515668569</v>
      </c>
      <c r="AC252" s="310">
        <v>-4.4383712774219362</v>
      </c>
      <c r="AD252" s="310">
        <v>-4.4204352806478209</v>
      </c>
    </row>
    <row r="253" spans="1:30" x14ac:dyDescent="0.3">
      <c r="A253" s="309"/>
      <c r="Y253" s="311"/>
      <c r="Z253" s="310">
        <v>-4.7152230254652121</v>
      </c>
      <c r="AA253" s="310">
        <v>-5.0508130160044997</v>
      </c>
      <c r="AB253" s="310">
        <v>-6.3388432515668569</v>
      </c>
      <c r="AC253" s="310">
        <v>-6.8053594557158874</v>
      </c>
      <c r="AD253" s="310">
        <v>-4.7172324901439424</v>
      </c>
    </row>
    <row r="254" spans="1:30" x14ac:dyDescent="0.3">
      <c r="A254" s="309"/>
      <c r="Y254" s="311"/>
      <c r="Z254" s="310">
        <v>-5.1675585570754823</v>
      </c>
      <c r="AA254" s="310">
        <v>-5.0184790200450449</v>
      </c>
      <c r="AB254" s="310">
        <v>-6.3388432515668569</v>
      </c>
      <c r="AC254" s="310">
        <v>-4.1350830855056131</v>
      </c>
      <c r="AD254" s="310">
        <v>-4.8904255402777812</v>
      </c>
    </row>
    <row r="255" spans="1:30" x14ac:dyDescent="0.3">
      <c r="A255" s="309"/>
      <c r="Y255" s="311"/>
      <c r="Z255" s="310">
        <v>-2.5506197078061725</v>
      </c>
      <c r="AA255" s="310">
        <v>-4.5941207764111835</v>
      </c>
      <c r="AB255" s="310">
        <v>-6.3388432515668569</v>
      </c>
      <c r="AC255" s="310">
        <v>-3.077319868474433</v>
      </c>
      <c r="AD255" s="310">
        <v>-4.7260439117188753</v>
      </c>
    </row>
    <row r="256" spans="1:30" x14ac:dyDescent="0.3">
      <c r="A256" s="309"/>
      <c r="Y256" s="311"/>
      <c r="Z256" s="310">
        <v>-5.6167988766372217</v>
      </c>
      <c r="AA256" s="310">
        <v>-4.0065079810569939</v>
      </c>
      <c r="AB256" s="310">
        <v>-6.3388432515668569</v>
      </c>
      <c r="AC256" s="310">
        <v>-5.5040330949650951</v>
      </c>
      <c r="AD256" s="310">
        <v>-4.3018457283686615</v>
      </c>
    </row>
    <row r="257" spans="1:30" x14ac:dyDescent="0.3">
      <c r="A257" s="309"/>
      <c r="Y257" s="311"/>
      <c r="Z257" s="310">
        <v>-4.7482457034513725</v>
      </c>
      <c r="AA257" s="310">
        <v>-3.8836389949251671</v>
      </c>
      <c r="AB257" s="310">
        <v>-6.3388432515668569</v>
      </c>
      <c r="AC257" s="310">
        <v>-5.8749636343388971</v>
      </c>
      <c r="AD257" s="310">
        <v>-3.8376736301535987</v>
      </c>
    </row>
    <row r="258" spans="1:30" x14ac:dyDescent="0.3">
      <c r="A258" s="309"/>
      <c r="Y258" s="311"/>
      <c r="Z258" s="310">
        <v>-2.3244998921728115</v>
      </c>
      <c r="AA258" s="310">
        <v>-3.783605392566364</v>
      </c>
      <c r="AB258" s="310">
        <v>-6.3388432515668569</v>
      </c>
      <c r="AC258" s="310">
        <v>-3.2471769656102651</v>
      </c>
      <c r="AD258" s="310">
        <v>-3.868596735025609</v>
      </c>
    </row>
    <row r="259" spans="1:30" x14ac:dyDescent="0.3">
      <c r="A259" s="309"/>
      <c r="Y259" s="311"/>
      <c r="Z259" s="310">
        <v>-2.9226101047906896</v>
      </c>
      <c r="AA259" s="310">
        <v>-4.0981463952251733</v>
      </c>
      <c r="AB259" s="310">
        <v>-6.3388432515668569</v>
      </c>
      <c r="AC259" s="310">
        <v>-1.4689839939704399</v>
      </c>
      <c r="AD259" s="310">
        <v>-4.2772530807462203</v>
      </c>
    </row>
    <row r="260" spans="1:30" x14ac:dyDescent="0.3">
      <c r="A260" s="309"/>
      <c r="Y260" s="311"/>
      <c r="Z260" s="310">
        <v>-3.8551401225424193</v>
      </c>
      <c r="AA260" s="310">
        <v>-3.9855502510573122</v>
      </c>
      <c r="AB260" s="310">
        <v>-6.3388432515668569</v>
      </c>
      <c r="AC260" s="310">
        <v>-3.5561547682104475</v>
      </c>
      <c r="AD260" s="310">
        <v>-4.4335650389156784</v>
      </c>
    </row>
    <row r="261" spans="1:30" x14ac:dyDescent="0.3">
      <c r="A261" s="309"/>
      <c r="Y261" s="311"/>
      <c r="Z261" s="310">
        <v>-4.4673233405638602</v>
      </c>
      <c r="AA261" s="310">
        <v>-4.0069175481044059</v>
      </c>
      <c r="AB261" s="310">
        <v>-6.3388432515668569</v>
      </c>
      <c r="AC261" s="310">
        <v>-4.3515448196096855</v>
      </c>
      <c r="AD261" s="310">
        <v>-4.6228963066509374</v>
      </c>
    </row>
    <row r="262" spans="1:30" x14ac:dyDescent="0.3">
      <c r="A262" s="309"/>
      <c r="Y262" s="311"/>
      <c r="Z262" s="310">
        <v>-4.7524067264178402</v>
      </c>
      <c r="AA262" s="310">
        <v>-4.2791201084734967</v>
      </c>
      <c r="AB262" s="310">
        <v>-6.3388432515668569</v>
      </c>
      <c r="AC262" s="310">
        <v>-5.9379142885187122</v>
      </c>
      <c r="AD262" s="310">
        <v>-5.0467394234242722</v>
      </c>
    </row>
    <row r="263" spans="1:30" x14ac:dyDescent="0.3">
      <c r="A263" s="309"/>
      <c r="Y263" s="311"/>
      <c r="Z263" s="310">
        <v>-4.8286258674621978</v>
      </c>
      <c r="AA263" s="310">
        <v>-4.5193074350186286</v>
      </c>
      <c r="AB263" s="310">
        <v>-6.3388432515668569</v>
      </c>
      <c r="AC263" s="310">
        <v>-6.598216802151299</v>
      </c>
      <c r="AD263" s="310">
        <v>-5.1471187282739503</v>
      </c>
    </row>
    <row r="264" spans="1:30" x14ac:dyDescent="0.3">
      <c r="A264" s="309"/>
      <c r="Y264" s="311"/>
      <c r="Z264" s="310">
        <v>-4.8978167827810211</v>
      </c>
      <c r="AA264" s="310">
        <v>-4.5438271875224441</v>
      </c>
      <c r="AB264" s="310">
        <v>-6.3388432515668569</v>
      </c>
      <c r="AC264" s="310">
        <v>-7.2002825084857136</v>
      </c>
      <c r="AD264" s="310">
        <v>-5.317011038370369</v>
      </c>
    </row>
    <row r="265" spans="1:30" x14ac:dyDescent="0.3">
      <c r="A265" s="309"/>
      <c r="Y265" s="311"/>
      <c r="Z265" s="310">
        <v>-4.2299178147564449</v>
      </c>
      <c r="AA265" s="310">
        <v>-4.2206240831227975</v>
      </c>
      <c r="AB265" s="310">
        <v>-6.3388432515668569</v>
      </c>
      <c r="AC265" s="310">
        <v>-6.2140787830236093</v>
      </c>
      <c r="AD265" s="310">
        <v>-5.6240716393611558</v>
      </c>
    </row>
    <row r="266" spans="1:30" x14ac:dyDescent="0.3">
      <c r="A266" s="309"/>
      <c r="Y266" s="311"/>
      <c r="Z266" s="310">
        <v>-4.6039213906066188</v>
      </c>
      <c r="AA266" s="310">
        <v>-3.7985195717362972</v>
      </c>
      <c r="AB266" s="310">
        <v>-6.3388432515668569</v>
      </c>
      <c r="AC266" s="310">
        <v>-2.1716391279181835</v>
      </c>
      <c r="AD266" s="310">
        <v>-5.1421825211953029</v>
      </c>
    </row>
    <row r="267" spans="1:30" x14ac:dyDescent="0.3">
      <c r="A267" s="309"/>
      <c r="Y267" s="311"/>
      <c r="Z267" s="310">
        <v>-4.0267783900691256</v>
      </c>
      <c r="AA267" s="310">
        <v>-3.4825759592227095</v>
      </c>
      <c r="AB267" s="310">
        <v>-6.3388432515668569</v>
      </c>
      <c r="AC267" s="310">
        <v>-4.7454009388853819</v>
      </c>
      <c r="AD267" s="310">
        <v>-4.9613706447063697</v>
      </c>
    </row>
    <row r="268" spans="1:30" x14ac:dyDescent="0.3">
      <c r="A268" s="309"/>
      <c r="Y268" s="311"/>
      <c r="Z268" s="310">
        <v>-2.2049016097663356</v>
      </c>
      <c r="AA268" s="310">
        <v>-3.5667578819120531</v>
      </c>
      <c r="AB268" s="310">
        <v>-6.3388432515668569</v>
      </c>
      <c r="AC268" s="310">
        <v>-6.5009690265451923</v>
      </c>
      <c r="AD268" s="310">
        <v>-5.220844579535588</v>
      </c>
    </row>
    <row r="269" spans="1:30" x14ac:dyDescent="0.3">
      <c r="A269" s="309"/>
      <c r="Y269" s="311"/>
      <c r="Z269" s="310">
        <v>-1.7976751467123386</v>
      </c>
      <c r="AA269" s="310">
        <v>-3.2812595124246848</v>
      </c>
      <c r="AB269" s="310">
        <v>-6.3388432515668569</v>
      </c>
      <c r="AC269" s="310">
        <v>-2.5646904613577419</v>
      </c>
      <c r="AD269" s="310">
        <v>-5.3437602400316893</v>
      </c>
    </row>
    <row r="270" spans="1:30" x14ac:dyDescent="0.3">
      <c r="A270" s="309"/>
      <c r="Y270" s="311"/>
      <c r="Z270" s="310">
        <v>-2.6170205798670811</v>
      </c>
      <c r="AA270" s="310">
        <v>-2.898833418153095</v>
      </c>
      <c r="AB270" s="310">
        <v>-6.3388432515668569</v>
      </c>
      <c r="AC270" s="310">
        <v>-5.3325336667287644</v>
      </c>
      <c r="AD270" s="310">
        <v>-5.5453012224774865</v>
      </c>
    </row>
    <row r="271" spans="1:30" x14ac:dyDescent="0.3">
      <c r="A271" s="309"/>
      <c r="Y271" s="311"/>
      <c r="Z271" s="310">
        <v>-5.4870902416064276</v>
      </c>
      <c r="AA271" s="310">
        <v>-2.5254982787234694</v>
      </c>
      <c r="AB271" s="310">
        <v>-6.3388432515668569</v>
      </c>
      <c r="AC271" s="310">
        <v>-9.0166000522902436</v>
      </c>
      <c r="AD271" s="310">
        <v>-5.779020989654029</v>
      </c>
    </row>
    <row r="272" spans="1:30" x14ac:dyDescent="0.3">
      <c r="A272" s="309"/>
      <c r="Y272" s="311"/>
      <c r="Z272" s="310">
        <v>-2.2314292283448647</v>
      </c>
      <c r="AA272" s="310">
        <v>-2.7467523115844696</v>
      </c>
      <c r="AB272" s="310">
        <v>-6.3388432515668569</v>
      </c>
      <c r="AC272" s="310">
        <v>-7.0744884064963145</v>
      </c>
      <c r="AD272" s="310">
        <v>-5.3484371613468005</v>
      </c>
    </row>
    <row r="273" spans="1:30" x14ac:dyDescent="0.3">
      <c r="A273" s="309"/>
      <c r="Y273" s="311"/>
      <c r="Z273" s="310">
        <v>-1.9269387307054922</v>
      </c>
      <c r="AA273" s="310">
        <v>-2.7146334217722647</v>
      </c>
      <c r="AB273" s="310">
        <v>-6.3388432515668569</v>
      </c>
      <c r="AC273" s="310">
        <v>-3.5824260050387693</v>
      </c>
      <c r="AD273" s="310">
        <v>-5.6439989625521605</v>
      </c>
    </row>
    <row r="274" spans="1:30" x14ac:dyDescent="0.3">
      <c r="A274" s="309"/>
      <c r="Y274" s="311"/>
      <c r="Z274" s="310">
        <v>-1.4134324140617474</v>
      </c>
      <c r="AA274" s="310">
        <v>-2.7930626886680185</v>
      </c>
      <c r="AB274" s="310">
        <v>-6.3388432515668569</v>
      </c>
      <c r="AC274" s="310">
        <v>-6.381439309121177</v>
      </c>
      <c r="AD274" s="310">
        <v>-5.6372189732602767</v>
      </c>
    </row>
    <row r="275" spans="1:30" x14ac:dyDescent="0.3">
      <c r="A275" s="309"/>
      <c r="Y275" s="311"/>
      <c r="Z275" s="310">
        <v>-3.753679839793334</v>
      </c>
      <c r="AA275" s="310">
        <v>-2.9012914001968144</v>
      </c>
      <c r="AB275" s="310">
        <v>-6.3388432515668569</v>
      </c>
      <c r="AC275" s="310">
        <v>-3.4868822283945917</v>
      </c>
      <c r="AD275" s="310">
        <v>-5.4338859622702165</v>
      </c>
    </row>
    <row r="276" spans="1:30" x14ac:dyDescent="0.3">
      <c r="A276" s="309"/>
      <c r="Y276" s="311"/>
      <c r="Z276" s="310">
        <v>-1.5728429180269021</v>
      </c>
      <c r="AA276" s="310">
        <v>-3.4765944962136572</v>
      </c>
      <c r="AB276" s="310">
        <v>-6.3388432515668569</v>
      </c>
      <c r="AC276" s="310">
        <v>-4.6336230697952629</v>
      </c>
      <c r="AD276" s="310">
        <v>-5.5177948385899214</v>
      </c>
    </row>
    <row r="277" spans="1:30" x14ac:dyDescent="0.3">
      <c r="A277" s="309"/>
      <c r="Y277" s="311"/>
      <c r="Z277" s="310">
        <v>-3.1660254481373622</v>
      </c>
      <c r="AA277" s="310">
        <v>-4.216949042004817</v>
      </c>
      <c r="AB277" s="310">
        <v>-6.3388432515668569</v>
      </c>
      <c r="AC277" s="310">
        <v>-5.2850737416855793</v>
      </c>
      <c r="AD277" s="310">
        <v>-5.6717834974953707</v>
      </c>
    </row>
    <row r="278" spans="1:30" x14ac:dyDescent="0.3">
      <c r="A278" s="309"/>
      <c r="Y278" s="311"/>
      <c r="Z278" s="310">
        <v>-6.2446912223079973</v>
      </c>
      <c r="AA278" s="310">
        <v>-4.6617225578851516</v>
      </c>
      <c r="AB278" s="310">
        <v>-6.3388432515668569</v>
      </c>
      <c r="AC278" s="310">
        <v>-7.5932689753598197</v>
      </c>
      <c r="AD278" s="310">
        <v>-5.1047454461857944</v>
      </c>
    </row>
    <row r="279" spans="1:30" x14ac:dyDescent="0.3">
      <c r="A279" s="309"/>
      <c r="Y279" s="311"/>
      <c r="Z279" s="310">
        <v>-6.2585509004627653</v>
      </c>
      <c r="AA279" s="310">
        <v>-5.1805238830338807</v>
      </c>
      <c r="AB279" s="310">
        <v>-6.3388432515668569</v>
      </c>
      <c r="AC279" s="310">
        <v>-7.6618505407342496</v>
      </c>
      <c r="AD279" s="310">
        <v>-4.7707108825145736</v>
      </c>
    </row>
    <row r="280" spans="1:30" x14ac:dyDescent="0.3">
      <c r="A280" s="309"/>
      <c r="Y280" s="311"/>
      <c r="Z280" s="310">
        <v>-7.1094205512436135</v>
      </c>
      <c r="AA280" s="310">
        <v>-5.6518032905568472</v>
      </c>
      <c r="AB280" s="310">
        <v>-6.3388432515668569</v>
      </c>
      <c r="AC280" s="310">
        <v>-4.6603466173769164</v>
      </c>
      <c r="AD280" s="310">
        <v>-4.4092512338147385</v>
      </c>
    </row>
    <row r="281" spans="1:30" x14ac:dyDescent="0.3">
      <c r="A281" s="309"/>
      <c r="Y281" s="311"/>
      <c r="Z281" s="310">
        <v>-4.5268470252240869</v>
      </c>
      <c r="AA281" s="310">
        <v>-5.7547289925576779</v>
      </c>
      <c r="AB281" s="310">
        <v>-6.3388432515668569</v>
      </c>
      <c r="AC281" s="310">
        <v>-2.4121729499541402</v>
      </c>
      <c r="AD281" s="310">
        <v>-3.8863289184330574</v>
      </c>
    </row>
    <row r="282" spans="1:30" x14ac:dyDescent="0.3">
      <c r="A282" s="309"/>
      <c r="Y282" s="311">
        <v>44105</v>
      </c>
      <c r="Z282" s="310">
        <v>-7.3852891158344462</v>
      </c>
      <c r="AA282" s="310">
        <v>-5.8735125796631138</v>
      </c>
      <c r="AB282" s="310">
        <v>-6.8493098518149651</v>
      </c>
      <c r="AC282" s="310">
        <v>-1.14864028269605</v>
      </c>
      <c r="AD282" s="310">
        <v>-3.6463388143715076</v>
      </c>
    </row>
    <row r="283" spans="1:30" x14ac:dyDescent="0.3">
      <c r="A283" s="309"/>
      <c r="Y283" s="311"/>
      <c r="Z283" s="310">
        <v>-4.871798770687656</v>
      </c>
      <c r="AA283" s="310">
        <v>-5.5188718155209306</v>
      </c>
      <c r="AB283" s="310">
        <v>-6.8493098518149651</v>
      </c>
      <c r="AC283" s="310">
        <v>-2.1034055288964169</v>
      </c>
      <c r="AD283" s="310">
        <v>-3.5145660155323037</v>
      </c>
    </row>
    <row r="284" spans="1:30" x14ac:dyDescent="0.3">
      <c r="A284" s="309"/>
      <c r="Y284" s="311"/>
      <c r="Z284" s="310">
        <v>-3.8865053621431764</v>
      </c>
      <c r="AA284" s="310">
        <v>-5.481238839884365</v>
      </c>
      <c r="AB284" s="310">
        <v>-6.8493098518149651</v>
      </c>
      <c r="AC284" s="310">
        <v>-1.624617534013808</v>
      </c>
      <c r="AD284" s="310">
        <v>-2.7192002847326364</v>
      </c>
    </row>
    <row r="285" spans="1:30" x14ac:dyDescent="0.3">
      <c r="A285" s="309"/>
      <c r="Y285" s="311"/>
      <c r="Z285" s="310">
        <v>-7.0761763320460496</v>
      </c>
      <c r="AA285" s="310">
        <v>-5.4529152002172205</v>
      </c>
      <c r="AB285" s="310">
        <v>-6.8493098518149651</v>
      </c>
      <c r="AC285" s="310">
        <v>-5.9133382469289728</v>
      </c>
      <c r="AD285" s="310">
        <v>-2.6694000838627199</v>
      </c>
    </row>
    <row r="286" spans="1:30" x14ac:dyDescent="0.3">
      <c r="A286" s="309"/>
      <c r="Y286" s="311"/>
      <c r="Z286" s="310">
        <v>-3.7760655514674841</v>
      </c>
      <c r="AA286" s="310">
        <v>-5.1038138050056476</v>
      </c>
      <c r="AB286" s="310">
        <v>-6.8493098518149651</v>
      </c>
      <c r="AC286" s="310">
        <v>-6.7394409488598228</v>
      </c>
      <c r="AD286" s="310">
        <v>-2.8099385207773611</v>
      </c>
    </row>
    <row r="287" spans="1:30" x14ac:dyDescent="0.3">
      <c r="A287" s="309"/>
      <c r="Y287" s="311"/>
      <c r="Z287" s="310">
        <v>-6.8459897217876637</v>
      </c>
      <c r="AA287" s="310">
        <v>-5.2795251369492506</v>
      </c>
      <c r="AB287" s="310">
        <v>-6.8493098518149651</v>
      </c>
      <c r="AC287" s="310">
        <v>0.90721349822075581</v>
      </c>
      <c r="AD287" s="310">
        <v>-2.8469416691488822</v>
      </c>
    </row>
    <row r="288" spans="1:30" x14ac:dyDescent="0.3">
      <c r="A288" s="309"/>
      <c r="Y288" s="311"/>
      <c r="Z288" s="310">
        <v>-4.328581547554073</v>
      </c>
      <c r="AA288" s="310">
        <v>-5.3186702403422776</v>
      </c>
      <c r="AB288" s="310">
        <v>-6.8493098518149651</v>
      </c>
      <c r="AC288" s="310">
        <v>-2.0635715438647253</v>
      </c>
      <c r="AD288" s="310">
        <v>-2.8342422415910664</v>
      </c>
    </row>
    <row r="289" spans="1:30" x14ac:dyDescent="0.3">
      <c r="A289" s="309"/>
      <c r="Y289" s="311"/>
      <c r="Z289" s="310">
        <v>-4.9415793493534261</v>
      </c>
      <c r="AA289" s="310">
        <v>-5.2892633011806378</v>
      </c>
      <c r="AB289" s="310">
        <v>-6.8493098518149651</v>
      </c>
      <c r="AC289" s="310">
        <v>-2.132409341098537</v>
      </c>
      <c r="AD289" s="310">
        <v>-2.8105579856348117</v>
      </c>
    </row>
    <row r="290" spans="1:30" x14ac:dyDescent="0.3">
      <c r="A290" s="309"/>
      <c r="Y290" s="311"/>
      <c r="Z290" s="310">
        <v>-6.1017780942928805</v>
      </c>
      <c r="AA290" s="310">
        <v>-5.757104867629204</v>
      </c>
      <c r="AB290" s="310">
        <v>-6.8493098518149651</v>
      </c>
      <c r="AC290" s="310">
        <v>-2.3624275674970647</v>
      </c>
      <c r="AD290" s="310">
        <v>-2.1699813377308907</v>
      </c>
    </row>
    <row r="291" spans="1:30" x14ac:dyDescent="0.3">
      <c r="A291" s="309"/>
      <c r="Y291" s="311"/>
      <c r="Z291" s="310">
        <v>-4.1605210858943629</v>
      </c>
      <c r="AA291" s="310">
        <v>-5.9501041181674106</v>
      </c>
      <c r="AB291" s="310">
        <v>-6.8493098518149651</v>
      </c>
      <c r="AC291" s="310">
        <v>-1.5357215411090976</v>
      </c>
      <c r="AD291" s="310">
        <v>-2.4217811444309683</v>
      </c>
    </row>
    <row r="292" spans="1:30" x14ac:dyDescent="0.3">
      <c r="A292" s="309"/>
      <c r="Y292" s="311"/>
      <c r="Z292" s="310">
        <v>-6.8703277579145707</v>
      </c>
      <c r="AA292" s="310">
        <v>-6.1143465441995817</v>
      </c>
      <c r="AB292" s="310">
        <v>-6.8493098518149651</v>
      </c>
      <c r="AC292" s="310">
        <v>-5.7475484552351901</v>
      </c>
      <c r="AD292" s="310">
        <v>-1.8538396841920144</v>
      </c>
    </row>
    <row r="293" spans="1:30" x14ac:dyDescent="0.3">
      <c r="A293" s="309"/>
      <c r="Y293" s="311"/>
      <c r="Z293" s="310">
        <v>-7.0509565166074557</v>
      </c>
      <c r="AA293" s="310">
        <v>-6.2297323517531202</v>
      </c>
      <c r="AB293" s="310">
        <v>-6.8493098518149651</v>
      </c>
      <c r="AC293" s="310">
        <v>-2.255404413532375</v>
      </c>
      <c r="AD293" s="310">
        <v>-1.5616664151713837</v>
      </c>
    </row>
    <row r="294" spans="1:30" x14ac:dyDescent="0.3">
      <c r="A294" s="309"/>
      <c r="Y294" s="311"/>
      <c r="Z294" s="310">
        <v>-8.1969844755551087</v>
      </c>
      <c r="AA294" s="310">
        <v>-5.9533101783855775</v>
      </c>
      <c r="AB294" s="310">
        <v>-6.8493098518149651</v>
      </c>
      <c r="AC294" s="310">
        <v>-0.85538514867978677</v>
      </c>
      <c r="AD294" s="310">
        <v>-1.356385006033658</v>
      </c>
    </row>
    <row r="295" spans="1:30" x14ac:dyDescent="0.3">
      <c r="A295" s="309"/>
      <c r="Y295" s="311"/>
      <c r="Z295" s="310">
        <v>-5.4782785297792618</v>
      </c>
      <c r="AA295" s="310">
        <v>-6.1230361594107503</v>
      </c>
      <c r="AB295" s="310">
        <v>-6.8493098518149651</v>
      </c>
      <c r="AC295" s="310">
        <v>1.91201867780795</v>
      </c>
      <c r="AD295" s="310">
        <v>-1.5074065367826555</v>
      </c>
    </row>
    <row r="296" spans="1:30" x14ac:dyDescent="0.3">
      <c r="A296" s="309"/>
      <c r="Y296" s="311"/>
      <c r="Z296" s="310">
        <v>-5.7492800022282076</v>
      </c>
      <c r="AA296" s="310">
        <v>-6.1129548167621417</v>
      </c>
      <c r="AB296" s="310">
        <v>-6.8493098518149651</v>
      </c>
      <c r="AC296" s="310">
        <v>-8.7196457954121342E-2</v>
      </c>
      <c r="AD296" s="310">
        <v>-0.9836017713046934</v>
      </c>
    </row>
    <row r="297" spans="1:30" x14ac:dyDescent="0.3">
      <c r="A297" s="309"/>
      <c r="Y297" s="311"/>
      <c r="Z297" s="310">
        <v>-4.1668228807200709</v>
      </c>
      <c r="AA297" s="310">
        <v>-6.2610726856101673</v>
      </c>
      <c r="AB297" s="310">
        <v>-6.8493098518149651</v>
      </c>
      <c r="AC297" s="310">
        <v>-0.92545770353298451</v>
      </c>
      <c r="AD297" s="310">
        <v>-1.2005351530174633</v>
      </c>
    </row>
    <row r="298" spans="1:30" x14ac:dyDescent="0.3">
      <c r="A298" s="309"/>
      <c r="Y298" s="311"/>
      <c r="Z298" s="310">
        <v>-5.3486029530705821</v>
      </c>
      <c r="AA298" s="310">
        <v>-6.3513404215552098</v>
      </c>
      <c r="AB298" s="310">
        <v>-6.8493098518149651</v>
      </c>
      <c r="AC298" s="310">
        <v>-2.5928722563520807</v>
      </c>
      <c r="AD298" s="310">
        <v>-1.4271170985443493</v>
      </c>
    </row>
    <row r="299" spans="1:30" x14ac:dyDescent="0.3">
      <c r="A299" s="309"/>
      <c r="Y299" s="311"/>
      <c r="Z299" s="310">
        <v>-6.7997583593743025</v>
      </c>
      <c r="AA299" s="310">
        <v>-6.5433021768461561</v>
      </c>
      <c r="AB299" s="310">
        <v>-6.8493098518149651</v>
      </c>
      <c r="AC299" s="310">
        <v>-2.0809150968894556</v>
      </c>
      <c r="AD299" s="310">
        <v>-1.9667318544692225</v>
      </c>
    </row>
    <row r="300" spans="1:30" x14ac:dyDescent="0.3">
      <c r="A300" s="309"/>
      <c r="Y300" s="311"/>
      <c r="Z300" s="310">
        <v>-8.0877815985436428</v>
      </c>
      <c r="AA300" s="310">
        <v>-6.8221167117441919</v>
      </c>
      <c r="AB300" s="310">
        <v>-6.8493098518149651</v>
      </c>
      <c r="AC300" s="310">
        <v>-3.7739380855217632</v>
      </c>
      <c r="AD300" s="310">
        <v>-2.4338384798949897</v>
      </c>
    </row>
    <row r="301" spans="1:30" x14ac:dyDescent="0.3">
      <c r="A301" s="309"/>
      <c r="Y301" s="311"/>
      <c r="Z301" s="310">
        <v>-8.8288586271704048</v>
      </c>
      <c r="AA301" s="310">
        <v>-7.0607098008019546</v>
      </c>
      <c r="AB301" s="310">
        <v>-6.8493098518149651</v>
      </c>
      <c r="AC301" s="310">
        <v>-2.4414587673679904</v>
      </c>
      <c r="AD301" s="310">
        <v>-2.3744069419622877</v>
      </c>
    </row>
    <row r="302" spans="1:30" x14ac:dyDescent="0.3">
      <c r="A302" s="309"/>
      <c r="Y302" s="311"/>
      <c r="Z302" s="310">
        <v>-6.8220108168158795</v>
      </c>
      <c r="AA302" s="310">
        <v>-7.2171121198806292</v>
      </c>
      <c r="AB302" s="310">
        <v>-6.8493098518149651</v>
      </c>
      <c r="AC302" s="310">
        <v>-1.8652846136661623</v>
      </c>
      <c r="AD302" s="310">
        <v>-1.979919076116484</v>
      </c>
    </row>
    <row r="303" spans="1:30" x14ac:dyDescent="0.3">
      <c r="A303" s="309"/>
      <c r="Y303" s="311"/>
      <c r="Z303" s="310">
        <v>-7.7009817465144623</v>
      </c>
      <c r="AA303" s="310">
        <v>-6.8581672747411675</v>
      </c>
      <c r="AB303" s="310">
        <v>-6.8493098518149651</v>
      </c>
      <c r="AC303" s="310">
        <v>-3.3569428359344897</v>
      </c>
      <c r="AD303" s="310">
        <v>-1.8199359019859369</v>
      </c>
    </row>
    <row r="304" spans="1:30" x14ac:dyDescent="0.3">
      <c r="A304" s="309"/>
      <c r="Y304" s="311"/>
      <c r="Z304" s="310">
        <v>-5.8369745041244041</v>
      </c>
      <c r="AA304" s="310">
        <v>-6.7131961229440265</v>
      </c>
      <c r="AB304" s="310">
        <v>-6.8493098518149651</v>
      </c>
      <c r="AC304" s="310">
        <v>-0.50943693800407175</v>
      </c>
      <c r="AD304" s="310">
        <v>-1.7666672397528203</v>
      </c>
    </row>
    <row r="305" spans="1:30" x14ac:dyDescent="0.3">
      <c r="A305" s="309"/>
      <c r="Y305" s="311"/>
      <c r="Z305" s="310">
        <v>-6.4434191866213046</v>
      </c>
      <c r="AA305" s="310">
        <v>-6.4106717777165487</v>
      </c>
      <c r="AB305" s="310">
        <v>-6.8493098518149651</v>
      </c>
      <c r="AC305" s="310">
        <v>0.16854280456854553</v>
      </c>
      <c r="AD305" s="310">
        <v>-1.6995112840295243</v>
      </c>
    </row>
    <row r="306" spans="1:30" x14ac:dyDescent="0.3">
      <c r="A306" s="309"/>
      <c r="Y306" s="311"/>
      <c r="Z306" s="310">
        <v>-4.2871444433980681</v>
      </c>
      <c r="AA306" s="310">
        <v>-6.0433904048653515</v>
      </c>
      <c r="AB306" s="310">
        <v>-6.8493098518149651</v>
      </c>
      <c r="AC306" s="310">
        <v>-0.96103287797562587</v>
      </c>
      <c r="AD306" s="310">
        <v>-2.0236486950055519</v>
      </c>
    </row>
    <row r="307" spans="1:30" x14ac:dyDescent="0.3">
      <c r="A307" s="309"/>
      <c r="Y307" s="311"/>
      <c r="Z307" s="310">
        <v>-7.0729835359636608</v>
      </c>
      <c r="AA307" s="310">
        <v>-5.5893231627293574</v>
      </c>
      <c r="AB307" s="310">
        <v>-6.8493098518149651</v>
      </c>
      <c r="AC307" s="310">
        <v>-3.4010574498899473</v>
      </c>
      <c r="AD307" s="310">
        <v>-1.9214059939105275</v>
      </c>
    </row>
    <row r="308" spans="1:30" x14ac:dyDescent="0.3">
      <c r="A308" s="309"/>
      <c r="Y308" s="311"/>
      <c r="Z308" s="310">
        <v>-6.7111882105780545</v>
      </c>
      <c r="AA308" s="310">
        <v>-5.5676207842343768</v>
      </c>
      <c r="AB308" s="310">
        <v>-6.8493098518149651</v>
      </c>
      <c r="AC308" s="310">
        <v>-1.9713670773049188</v>
      </c>
      <c r="AD308" s="310">
        <v>-2.5170131744861926</v>
      </c>
    </row>
    <row r="309" spans="1:30" x14ac:dyDescent="0.3">
      <c r="A309" s="309"/>
      <c r="Y309" s="311"/>
      <c r="Z309" s="310">
        <v>-4.2510412068575096</v>
      </c>
      <c r="AA309" s="310">
        <v>-5.9772352433011591</v>
      </c>
      <c r="AB309" s="310">
        <v>-6.8493098518149651</v>
      </c>
      <c r="AC309" s="310">
        <v>-4.1342464904983558</v>
      </c>
      <c r="AD309" s="310">
        <v>-3.7718850558936623</v>
      </c>
    </row>
    <row r="310" spans="1:30" x14ac:dyDescent="0.3">
      <c r="A310" s="309"/>
      <c r="Y310" s="311"/>
      <c r="Z310" s="310">
        <v>-4.5225110515625069</v>
      </c>
      <c r="AA310" s="310">
        <v>-6.7191957676605876</v>
      </c>
      <c r="AB310" s="310">
        <v>-6.8493098518149651</v>
      </c>
      <c r="AC310" s="310">
        <v>-2.6412439282693185</v>
      </c>
      <c r="AD310" s="310">
        <v>-4.9309408597260438</v>
      </c>
    </row>
    <row r="311" spans="1:30" x14ac:dyDescent="0.3">
      <c r="A311" s="309"/>
      <c r="Y311" s="311"/>
      <c r="Z311" s="310">
        <v>-5.6850578546595347</v>
      </c>
      <c r="AA311" s="310">
        <v>-6.2376815345236878</v>
      </c>
      <c r="AB311" s="310">
        <v>-6.8493098518149651</v>
      </c>
      <c r="AC311" s="310">
        <v>-4.6786872020337285</v>
      </c>
      <c r="AD311" s="310">
        <v>-4.3437878334008291</v>
      </c>
    </row>
    <row r="312" spans="1:30" x14ac:dyDescent="0.3">
      <c r="A312" s="309"/>
      <c r="Y312" s="311"/>
      <c r="Z312" s="310">
        <v>-9.3107204000887762</v>
      </c>
      <c r="AA312" s="310">
        <v>-5.954750315507316</v>
      </c>
      <c r="AB312" s="310">
        <v>-6.8493098518149651</v>
      </c>
      <c r="AC312" s="310">
        <v>-8.6155603652837414</v>
      </c>
      <c r="AD312" s="310">
        <v>-4.2862431630323794</v>
      </c>
    </row>
    <row r="313" spans="1:30" x14ac:dyDescent="0.3">
      <c r="A313" s="309"/>
      <c r="Y313" s="311">
        <v>44136</v>
      </c>
      <c r="Z313" s="310">
        <v>-9.4808681139140738</v>
      </c>
      <c r="AA313" s="310">
        <v>-6.0561894624578292</v>
      </c>
      <c r="AB313" s="310">
        <v>-6.8493098518149651</v>
      </c>
      <c r="AC313" s="310">
        <v>-9.0744235048022972</v>
      </c>
      <c r="AD313" s="310">
        <v>-4.1740866171974682</v>
      </c>
    </row>
    <row r="314" spans="1:30" x14ac:dyDescent="0.3">
      <c r="A314" s="309"/>
      <c r="Y314" s="311"/>
      <c r="Z314" s="310">
        <v>-3.7023839040053552</v>
      </c>
      <c r="AA314" s="310">
        <v>-5.7409961630917357</v>
      </c>
      <c r="AB314" s="310">
        <v>-6.8493098518149651</v>
      </c>
      <c r="AC314" s="310">
        <v>0.70901373438655924</v>
      </c>
      <c r="AD314" s="310">
        <v>-4.2606392658987131</v>
      </c>
    </row>
    <row r="315" spans="1:30" x14ac:dyDescent="0.3">
      <c r="A315" s="309"/>
      <c r="Y315" s="311"/>
      <c r="Z315" s="310">
        <v>-4.7306696774634531</v>
      </c>
      <c r="AA315" s="310">
        <v>-5.2319206085747449</v>
      </c>
      <c r="AB315" s="310">
        <v>-6.8493098518149651</v>
      </c>
      <c r="AC315" s="310">
        <v>-1.5685543847257719</v>
      </c>
      <c r="AD315" s="310">
        <v>-4.4061380909840659</v>
      </c>
    </row>
    <row r="316" spans="1:30" x14ac:dyDescent="0.3">
      <c r="A316" s="309"/>
      <c r="Y316" s="311"/>
      <c r="Z316" s="310">
        <v>-4.9611152355110999</v>
      </c>
      <c r="AA316" s="310">
        <v>-4.464137733379153</v>
      </c>
      <c r="AB316" s="310">
        <v>-6.8493098518149651</v>
      </c>
      <c r="AC316" s="310">
        <v>-3.3491506696539801</v>
      </c>
      <c r="AD316" s="310">
        <v>-3.5372379792658859</v>
      </c>
    </row>
    <row r="317" spans="1:30" x14ac:dyDescent="0.3">
      <c r="A317" s="309"/>
      <c r="Y317" s="311"/>
      <c r="Z317" s="310">
        <v>-2.3161579559998478</v>
      </c>
      <c r="AA317" s="310">
        <v>-4.1188639529102149</v>
      </c>
      <c r="AB317" s="310">
        <v>-6.8493098518149651</v>
      </c>
      <c r="AC317" s="310">
        <v>-3.2471124691780346</v>
      </c>
      <c r="AD317" s="310">
        <v>-3.0979167143550796</v>
      </c>
    </row>
    <row r="318" spans="1:30" x14ac:dyDescent="0.3">
      <c r="A318" s="309"/>
      <c r="Y318" s="311"/>
      <c r="Z318" s="310">
        <v>-2.1215289730406064</v>
      </c>
      <c r="AA318" s="310">
        <v>-4.7087855331446571</v>
      </c>
      <c r="AB318" s="310">
        <v>-6.8493098518149651</v>
      </c>
      <c r="AC318" s="310">
        <v>-5.6971789776311965</v>
      </c>
      <c r="AD318" s="310">
        <v>-3.9043925795858008</v>
      </c>
    </row>
    <row r="319" spans="1:30" x14ac:dyDescent="0.3">
      <c r="A319" s="309"/>
      <c r="Y319" s="311"/>
      <c r="Z319" s="310">
        <v>-3.9362402737196298</v>
      </c>
      <c r="AA319" s="310">
        <v>-5.1168014116187317</v>
      </c>
      <c r="AB319" s="310">
        <v>-6.8493098518149651</v>
      </c>
      <c r="AC319" s="310">
        <v>-2.5332595832564806</v>
      </c>
      <c r="AD319" s="310">
        <v>-4.5267860717098767</v>
      </c>
    </row>
    <row r="320" spans="1:30" x14ac:dyDescent="0.3">
      <c r="A320" s="309"/>
      <c r="Y320" s="311"/>
      <c r="Z320" s="310">
        <v>-7.0639516506315134</v>
      </c>
      <c r="AA320" s="310">
        <v>-5.4451905822293325</v>
      </c>
      <c r="AB320" s="310">
        <v>-6.8493098518149651</v>
      </c>
      <c r="AC320" s="310">
        <v>-5.999174650426653</v>
      </c>
      <c r="AD320" s="310">
        <v>-4.7482493020557444</v>
      </c>
    </row>
    <row r="321" spans="1:30" x14ac:dyDescent="0.3">
      <c r="A321" s="309"/>
      <c r="Y321" s="311"/>
      <c r="Z321" s="310">
        <v>-7.8318349656464541</v>
      </c>
      <c r="AA321" s="310">
        <v>-6.0131501853619032</v>
      </c>
      <c r="AB321" s="310">
        <v>-6.8493098518149651</v>
      </c>
      <c r="AC321" s="310">
        <v>-4.93631732222849</v>
      </c>
      <c r="AD321" s="310">
        <v>-4.9889253633562305</v>
      </c>
    </row>
    <row r="322" spans="1:30" x14ac:dyDescent="0.3">
      <c r="A322" s="309"/>
      <c r="Y322" s="311"/>
      <c r="Z322" s="310">
        <v>-7.5867808267819719</v>
      </c>
      <c r="AA322" s="310">
        <v>-6.2205358194747413</v>
      </c>
      <c r="AB322" s="310">
        <v>-6.8493098518149651</v>
      </c>
      <c r="AC322" s="310">
        <v>-5.9253088295943002</v>
      </c>
      <c r="AD322" s="310">
        <v>-4.6693731184366811</v>
      </c>
    </row>
    <row r="323" spans="1:30" x14ac:dyDescent="0.3">
      <c r="A323" s="309"/>
      <c r="Y323" s="311"/>
      <c r="Z323" s="310">
        <v>-7.2598394297853037</v>
      </c>
      <c r="AA323" s="310">
        <v>-7.4207467867348047</v>
      </c>
      <c r="AB323" s="310">
        <v>-6.8493098518149651</v>
      </c>
      <c r="AC323" s="310">
        <v>-4.899393282075053</v>
      </c>
      <c r="AD323" s="310">
        <v>-5.6854191121628856</v>
      </c>
    </row>
    <row r="324" spans="1:30" x14ac:dyDescent="0.3">
      <c r="A324" s="309"/>
      <c r="Y324" s="311"/>
      <c r="Z324" s="310">
        <v>-6.2918751779278397</v>
      </c>
      <c r="AA324" s="310">
        <v>-8.6539747610799029</v>
      </c>
      <c r="AB324" s="310">
        <v>-6.8493098518149651</v>
      </c>
      <c r="AC324" s="310">
        <v>-4.9318448982814402</v>
      </c>
      <c r="AD324" s="310">
        <v>-6.6929211840207916</v>
      </c>
    </row>
    <row r="325" spans="1:30" x14ac:dyDescent="0.3">
      <c r="A325" s="309"/>
      <c r="Y325" s="311"/>
      <c r="Z325" s="310">
        <v>-3.5732284118304776</v>
      </c>
      <c r="AA325" s="310">
        <v>-8.6620088374384157</v>
      </c>
      <c r="AB325" s="310">
        <v>-6.8493098518149651</v>
      </c>
      <c r="AC325" s="310">
        <v>-3.460313263194351</v>
      </c>
      <c r="AD325" s="310">
        <v>-6.3464562582397672</v>
      </c>
    </row>
    <row r="326" spans="1:30" x14ac:dyDescent="0.3">
      <c r="A326" s="309"/>
      <c r="Y326" s="311"/>
      <c r="Z326" s="310">
        <v>-12.337717044540071</v>
      </c>
      <c r="AA326" s="310">
        <v>-9.0369361507615764</v>
      </c>
      <c r="AB326" s="310">
        <v>-6.8493098518149651</v>
      </c>
      <c r="AC326" s="310">
        <v>-9.6455815393399149</v>
      </c>
      <c r="AD326" s="310">
        <v>-6.2777261124016137</v>
      </c>
    </row>
    <row r="327" spans="1:30" x14ac:dyDescent="0.3">
      <c r="A327" s="309"/>
      <c r="Y327" s="311"/>
      <c r="Z327" s="310">
        <v>-15.696547471047197</v>
      </c>
      <c r="AA327" s="310">
        <v>-9.1933243328407706</v>
      </c>
      <c r="AB327" s="310">
        <v>-6.8493098518149651</v>
      </c>
      <c r="AC327" s="310">
        <v>-13.051689153431994</v>
      </c>
      <c r="AD327" s="310">
        <v>-6.3926404212172612</v>
      </c>
    </row>
    <row r="328" spans="1:30" x14ac:dyDescent="0.3">
      <c r="A328" s="309"/>
      <c r="Y328" s="311"/>
      <c r="Z328" s="310">
        <v>-7.8880735001560476</v>
      </c>
      <c r="AA328" s="310">
        <v>-9.7451857659796168</v>
      </c>
      <c r="AB328" s="310">
        <v>-6.8493098518149651</v>
      </c>
      <c r="AC328" s="310">
        <v>-2.5110628417613157</v>
      </c>
      <c r="AD328" s="310">
        <v>-6.6957301455248421</v>
      </c>
    </row>
    <row r="329" spans="1:30" x14ac:dyDescent="0.3">
      <c r="A329" s="309"/>
      <c r="Y329" s="311"/>
      <c r="Z329" s="310">
        <v>-10.211272020044099</v>
      </c>
      <c r="AA329" s="310">
        <v>-10.546639543668599</v>
      </c>
      <c r="AB329" s="310">
        <v>-6.8493098518149651</v>
      </c>
      <c r="AC329" s="310">
        <v>-5.4441978087272247</v>
      </c>
      <c r="AD329" s="310">
        <v>-7.0620848997464742</v>
      </c>
    </row>
    <row r="330" spans="1:30" x14ac:dyDescent="0.3">
      <c r="A330" s="309"/>
      <c r="Y330" s="311"/>
      <c r="Z330" s="310">
        <v>-8.3545567043396645</v>
      </c>
      <c r="AA330" s="310">
        <v>-11.055036916835345</v>
      </c>
      <c r="AB330" s="310">
        <v>-6.8493098518149651</v>
      </c>
      <c r="AC330" s="310">
        <v>-5.7037934437845905</v>
      </c>
      <c r="AD330" s="310">
        <v>-7.8005525007092302</v>
      </c>
    </row>
    <row r="331" spans="1:30" x14ac:dyDescent="0.3">
      <c r="A331" s="309"/>
      <c r="Y331" s="311"/>
      <c r="Z331" s="310">
        <v>-10.154905209899773</v>
      </c>
      <c r="AA331" s="310">
        <v>-11.093570587717725</v>
      </c>
      <c r="AB331" s="310">
        <v>-6.8493098518149651</v>
      </c>
      <c r="AC331" s="310">
        <v>-7.0534729684345052</v>
      </c>
      <c r="AD331" s="310">
        <v>-8.2231632845205755</v>
      </c>
    </row>
    <row r="332" spans="1:30" x14ac:dyDescent="0.3">
      <c r="A332" s="309"/>
      <c r="Y332" s="311"/>
      <c r="Z332" s="310">
        <v>-9.1834048556533361</v>
      </c>
      <c r="AA332" s="310">
        <v>-11.39132801449095</v>
      </c>
      <c r="AB332" s="310">
        <v>-6.8493098518149651</v>
      </c>
      <c r="AC332" s="310">
        <v>-6.0247965427457757</v>
      </c>
      <c r="AD332" s="310">
        <v>-9.2679434132864138</v>
      </c>
    </row>
    <row r="333" spans="1:30" x14ac:dyDescent="0.3">
      <c r="A333" s="309"/>
      <c r="Y333" s="311"/>
      <c r="Z333" s="310">
        <v>-15.896498656707287</v>
      </c>
      <c r="AA333" s="310">
        <v>-11.294925070956641</v>
      </c>
      <c r="AB333" s="310">
        <v>-6.8493098518149651</v>
      </c>
      <c r="AC333" s="310">
        <v>-14.814854746079206</v>
      </c>
      <c r="AD333" s="310">
        <v>-9.9590545104838757</v>
      </c>
    </row>
    <row r="334" spans="1:30" x14ac:dyDescent="0.3">
      <c r="A334" s="309"/>
      <c r="Y334" s="311"/>
      <c r="Z334" s="310">
        <v>-15.966283167223866</v>
      </c>
      <c r="AA334" s="310">
        <v>-10.684936392775851</v>
      </c>
      <c r="AB334" s="310">
        <v>-6.8493098518149651</v>
      </c>
      <c r="AC334" s="310">
        <v>-16.009964640111406</v>
      </c>
      <c r="AD334" s="310">
        <v>-10.258369847105984</v>
      </c>
    </row>
    <row r="335" spans="1:30" x14ac:dyDescent="0.3">
      <c r="A335" s="309"/>
      <c r="Y335" s="311"/>
      <c r="Z335" s="310">
        <v>-9.9723754875686339</v>
      </c>
      <c r="AA335" s="310">
        <v>-9.6474747234179752</v>
      </c>
      <c r="AB335" s="310">
        <v>-6.8493098518149651</v>
      </c>
      <c r="AC335" s="310">
        <v>-9.8245237431221852</v>
      </c>
      <c r="AD335" s="310">
        <v>-9.8371672282034712</v>
      </c>
    </row>
    <row r="336" spans="1:30" x14ac:dyDescent="0.3">
      <c r="A336" s="309"/>
      <c r="Y336" s="311"/>
      <c r="Z336" s="310">
        <v>-9.5364514153039277</v>
      </c>
      <c r="AA336" s="310">
        <v>-8.2363896481592995</v>
      </c>
      <c r="AB336" s="310">
        <v>-6.8493098518149651</v>
      </c>
      <c r="AC336" s="310">
        <v>-10.281975489109456</v>
      </c>
      <c r="AD336" s="310">
        <v>-8.905762826391717</v>
      </c>
    </row>
    <row r="337" spans="1:30" x14ac:dyDescent="0.3">
      <c r="A337" s="309"/>
      <c r="Y337" s="311"/>
      <c r="Z337" s="310">
        <v>-4.0846359570741457</v>
      </c>
      <c r="AA337" s="310">
        <v>-7.3600860952129921</v>
      </c>
      <c r="AB337" s="310">
        <v>-6.8493098518149651</v>
      </c>
      <c r="AC337" s="310">
        <v>-7.7990008001393534</v>
      </c>
      <c r="AD337" s="310">
        <v>-8.0261327417548092</v>
      </c>
    </row>
    <row r="338" spans="1:30" x14ac:dyDescent="0.3">
      <c r="A338" s="309"/>
      <c r="Y338" s="311"/>
      <c r="Z338" s="310">
        <v>-2.8926735243946426</v>
      </c>
      <c r="AA338" s="310">
        <v>-7.1896156750649585</v>
      </c>
      <c r="AB338" s="310">
        <v>-6.8493098518149651</v>
      </c>
      <c r="AC338" s="310">
        <v>-4.1050546361169182</v>
      </c>
      <c r="AD338" s="310">
        <v>-8.3146521100204609</v>
      </c>
    </row>
    <row r="339" spans="1:30" x14ac:dyDescent="0.3">
      <c r="A339" s="309"/>
      <c r="Y339" s="311"/>
      <c r="Z339" s="310">
        <v>0.69419067115740951</v>
      </c>
      <c r="AA339" s="310">
        <v>-7.7496891905687715</v>
      </c>
      <c r="AB339" s="310">
        <v>-6.8493098518149651</v>
      </c>
      <c r="AC339" s="310">
        <v>0.4950342699365109</v>
      </c>
      <c r="AD339" s="310">
        <v>-8.6272438264676907</v>
      </c>
    </row>
    <row r="340" spans="1:30" x14ac:dyDescent="0.3">
      <c r="A340" s="309"/>
      <c r="Y340" s="311"/>
      <c r="Z340" s="310">
        <v>-9.7623737860831277</v>
      </c>
      <c r="AA340" s="310">
        <v>-8.2697493398374888</v>
      </c>
      <c r="AB340" s="310">
        <v>-6.8493098518149651</v>
      </c>
      <c r="AC340" s="310">
        <v>-8.6574441536208582</v>
      </c>
      <c r="AD340" s="310">
        <v>-8.6341718080679488</v>
      </c>
    </row>
    <row r="341" spans="1:30" x14ac:dyDescent="0.3">
      <c r="A341" s="309"/>
      <c r="Y341" s="311"/>
      <c r="Z341" s="310">
        <v>-14.772990226187643</v>
      </c>
      <c r="AA341" s="310">
        <v>-8.5019087143468823</v>
      </c>
      <c r="AB341" s="310">
        <v>-6.8493098518149651</v>
      </c>
      <c r="AC341" s="310">
        <v>-18.029600217970966</v>
      </c>
      <c r="AD341" s="310">
        <v>-8.6079652687848682</v>
      </c>
    </row>
    <row r="342" spans="1:30" x14ac:dyDescent="0.3">
      <c r="A342" s="309"/>
      <c r="Y342" s="311"/>
      <c r="Z342" s="310">
        <v>-13.89289009609532</v>
      </c>
      <c r="AA342" s="310">
        <v>-8.6064440711167549</v>
      </c>
      <c r="AB342" s="310">
        <v>-6.8493098518149651</v>
      </c>
      <c r="AC342" s="310">
        <v>-12.012665758252794</v>
      </c>
      <c r="AD342" s="310">
        <v>-8.672780485801642</v>
      </c>
    </row>
    <row r="343" spans="1:30" x14ac:dyDescent="0.3">
      <c r="A343" s="309"/>
      <c r="Y343" s="311">
        <v>44166</v>
      </c>
      <c r="Z343" s="310">
        <v>-13.176872460184949</v>
      </c>
      <c r="AA343" s="310">
        <v>-9.0266973916491153</v>
      </c>
      <c r="AB343" s="310">
        <v>-6.8493098518149651</v>
      </c>
      <c r="AC343" s="310">
        <v>-10.330471360311265</v>
      </c>
      <c r="AD343" s="310">
        <v>-9.1831894301692323</v>
      </c>
    </row>
    <row r="344" spans="1:30" x14ac:dyDescent="0.3">
      <c r="A344" s="309"/>
      <c r="Y344" s="311"/>
      <c r="Z344" s="310">
        <v>-5.7097515786398922</v>
      </c>
      <c r="AA344" s="310">
        <v>-8.6882115125262551</v>
      </c>
      <c r="AB344" s="310">
        <v>-6.8493098518149651</v>
      </c>
      <c r="AC344" s="310">
        <v>-7.6155550251577893</v>
      </c>
      <c r="AD344" s="310">
        <v>-8.9740662374324245</v>
      </c>
    </row>
    <row r="345" spans="1:30" x14ac:dyDescent="0.3">
      <c r="A345" s="309"/>
      <c r="Y345" s="311"/>
      <c r="Z345" s="310">
        <v>-3.6244210217837622</v>
      </c>
      <c r="AA345" s="310">
        <v>-7.9698039177515705</v>
      </c>
      <c r="AB345" s="310">
        <v>-6.8493098518149651</v>
      </c>
      <c r="AC345" s="310">
        <v>-4.5587611552343361</v>
      </c>
      <c r="AD345" s="310">
        <v>-7.6017804539892477</v>
      </c>
    </row>
    <row r="346" spans="1:30" x14ac:dyDescent="0.3">
      <c r="A346" s="309"/>
      <c r="Y346" s="311"/>
      <c r="Z346" s="310">
        <v>-2.2475825725691059</v>
      </c>
      <c r="AA346" s="310">
        <v>-7.6072101393385783</v>
      </c>
      <c r="AB346" s="310">
        <v>-6.8493098518149651</v>
      </c>
      <c r="AC346" s="310">
        <v>-3.0778283406366143</v>
      </c>
      <c r="AD346" s="310">
        <v>-7.3366694117939755</v>
      </c>
    </row>
    <row r="347" spans="1:30" x14ac:dyDescent="0.3">
      <c r="A347" s="309"/>
      <c r="Y347" s="311"/>
      <c r="Z347" s="310">
        <v>-7.3929726322231097</v>
      </c>
      <c r="AA347" s="310">
        <v>-7.3928241463130577</v>
      </c>
      <c r="AB347" s="310">
        <v>-6.8493098518149651</v>
      </c>
      <c r="AC347" s="310">
        <v>-7.1935818044632072</v>
      </c>
      <c r="AD347" s="310">
        <v>-6.9073617310616369</v>
      </c>
    </row>
    <row r="348" spans="1:30" x14ac:dyDescent="0.3">
      <c r="A348" s="309"/>
      <c r="Y348" s="311"/>
      <c r="Z348" s="310">
        <v>-9.7441370627648478</v>
      </c>
      <c r="AA348" s="310">
        <v>-6.9649985274076061</v>
      </c>
      <c r="AB348" s="310">
        <v>-6.8493098518149651</v>
      </c>
      <c r="AC348" s="310">
        <v>-8.423599733868727</v>
      </c>
      <c r="AD348" s="310">
        <v>-5.9314889537037567</v>
      </c>
    </row>
    <row r="349" spans="1:30" x14ac:dyDescent="0.3">
      <c r="A349" s="309"/>
      <c r="Y349" s="311"/>
      <c r="Z349" s="310">
        <v>-11.354733647204384</v>
      </c>
      <c r="AA349" s="310">
        <v>-7.1010015344561381</v>
      </c>
      <c r="AB349" s="310">
        <v>-6.8493098518149651</v>
      </c>
      <c r="AC349" s="310">
        <v>-10.156888462885888</v>
      </c>
      <c r="AD349" s="310">
        <v>-5.5607132925653691</v>
      </c>
    </row>
    <row r="350" spans="1:30" x14ac:dyDescent="0.3">
      <c r="A350" s="309"/>
      <c r="Y350" s="311"/>
      <c r="Z350" s="310">
        <v>-11.676170509006297</v>
      </c>
      <c r="AA350" s="310">
        <v>-7.5147952169790164</v>
      </c>
      <c r="AB350" s="310">
        <v>-6.8493098518149651</v>
      </c>
      <c r="AC350" s="310">
        <v>-7.3253175951848988</v>
      </c>
      <c r="AD350" s="310">
        <v>-5.5240622229773448</v>
      </c>
    </row>
    <row r="351" spans="1:30" x14ac:dyDescent="0.3">
      <c r="A351" s="309"/>
      <c r="Y351" s="311"/>
      <c r="Z351" s="310">
        <v>-2.7149722463017341</v>
      </c>
      <c r="AA351" s="310">
        <v>-7.8389571986837199</v>
      </c>
      <c r="AB351" s="310">
        <v>-6.8493098518149651</v>
      </c>
      <c r="AC351" s="310">
        <v>-0.78444558365262651</v>
      </c>
      <c r="AD351" s="310">
        <v>-5.6073701987049605</v>
      </c>
    </row>
    <row r="352" spans="1:30" x14ac:dyDescent="0.3">
      <c r="A352" s="309"/>
      <c r="Y352" s="311"/>
      <c r="Z352" s="310">
        <v>-4.5764420711234894</v>
      </c>
      <c r="AA352" s="310">
        <v>-7.7821240346277483</v>
      </c>
      <c r="AB352" s="310">
        <v>-6.8493098518149651</v>
      </c>
      <c r="AC352" s="310">
        <v>-1.9633315272656233</v>
      </c>
      <c r="AD352" s="310">
        <v>-5.8394042148062146</v>
      </c>
    </row>
    <row r="353" spans="1:30" x14ac:dyDescent="0.3">
      <c r="A353" s="309"/>
      <c r="Y353" s="311"/>
      <c r="Z353" s="310">
        <v>-5.1441383502292553</v>
      </c>
      <c r="AA353" s="310">
        <v>-6.692056810057629</v>
      </c>
      <c r="AB353" s="310">
        <v>-6.8493098518149651</v>
      </c>
      <c r="AC353" s="310">
        <v>-2.8212708535204456</v>
      </c>
      <c r="AD353" s="310">
        <v>-4.8365916883978697</v>
      </c>
    </row>
    <row r="354" spans="1:30" x14ac:dyDescent="0.3">
      <c r="A354" s="309"/>
      <c r="Y354" s="311"/>
      <c r="Z354" s="310">
        <v>-9.6621065041560321</v>
      </c>
      <c r="AA354" s="310">
        <v>-5.4387376572602451</v>
      </c>
      <c r="AB354" s="310">
        <v>-6.8493098518149651</v>
      </c>
      <c r="AC354" s="310">
        <v>-7.7767376345565111</v>
      </c>
      <c r="AD354" s="310">
        <v>-4.2284844989436783</v>
      </c>
    </row>
    <row r="355" spans="1:30" x14ac:dyDescent="0.3">
      <c r="A355" s="309"/>
      <c r="Y355" s="311"/>
      <c r="Z355" s="310">
        <v>-9.3463049143730466</v>
      </c>
      <c r="AA355" s="310">
        <v>-5.617898935232069</v>
      </c>
      <c r="AB355" s="310">
        <v>-6.8493098518149651</v>
      </c>
      <c r="AC355" s="310">
        <v>-10.047837846577508</v>
      </c>
      <c r="AD355" s="310">
        <v>-4.2521041481916768</v>
      </c>
    </row>
    <row r="356" spans="1:30" x14ac:dyDescent="0.3">
      <c r="A356" s="309"/>
      <c r="Y356" s="311"/>
      <c r="Z356" s="310">
        <v>-3.7242630752135488</v>
      </c>
      <c r="AA356" s="310">
        <v>-5.2956534532787884</v>
      </c>
      <c r="AB356" s="310">
        <v>-6.8493098518149651</v>
      </c>
      <c r="AC356" s="310">
        <v>-3.1372007780274771</v>
      </c>
      <c r="AD356" s="310">
        <v>-4.3737786456065857</v>
      </c>
    </row>
    <row r="357" spans="1:30" x14ac:dyDescent="0.3">
      <c r="A357" s="309"/>
      <c r="Y357" s="311"/>
      <c r="Z357" s="310">
        <v>-2.9029364394246047</v>
      </c>
      <c r="AA357" s="310">
        <v>-4.7311533294440071</v>
      </c>
      <c r="AB357" s="310">
        <v>-6.8493098518149651</v>
      </c>
      <c r="AC357" s="310">
        <v>-3.0685672690055554</v>
      </c>
      <c r="AD357" s="310">
        <v>-4.3542495766225722</v>
      </c>
    </row>
    <row r="358" spans="1:30" x14ac:dyDescent="0.3">
      <c r="A358" s="309"/>
      <c r="Y358" s="311"/>
      <c r="Z358" s="310">
        <v>-3.9691011921045005</v>
      </c>
      <c r="AA358" s="310">
        <v>-3.7467644336653088</v>
      </c>
      <c r="AB358" s="310">
        <v>-6.8493098518149651</v>
      </c>
      <c r="AC358" s="310">
        <v>-0.94978312838861711</v>
      </c>
      <c r="AD358" s="310">
        <v>-4.0762087682510435</v>
      </c>
    </row>
    <row r="359" spans="1:30" x14ac:dyDescent="0.3">
      <c r="A359" s="309"/>
      <c r="Y359" s="311"/>
      <c r="Z359" s="310">
        <v>-2.320723697450533</v>
      </c>
      <c r="AA359" s="310">
        <v>-3.1062045587414251</v>
      </c>
      <c r="AB359" s="310">
        <v>-6.8493098518149651</v>
      </c>
      <c r="AC359" s="310">
        <v>-2.8150530091699864</v>
      </c>
      <c r="AD359" s="310">
        <v>-3.6069401628064162</v>
      </c>
    </row>
    <row r="360" spans="1:30" x14ac:dyDescent="0.3">
      <c r="A360" s="309"/>
      <c r="Y360" s="311"/>
      <c r="Z360" s="310">
        <v>-1.1926374833857856</v>
      </c>
      <c r="AA360" s="310">
        <v>-2.5640624218819932</v>
      </c>
      <c r="AB360" s="310">
        <v>-6.8493098518149651</v>
      </c>
      <c r="AC360" s="310">
        <v>-2.684567370632351</v>
      </c>
      <c r="AD360" s="310">
        <v>-3.3134707203164475</v>
      </c>
    </row>
    <row r="361" spans="1:30" x14ac:dyDescent="0.3">
      <c r="A361" s="309"/>
      <c r="Y361" s="311"/>
      <c r="Z361" s="310">
        <v>-2.7713842337051466</v>
      </c>
      <c r="AA361" s="310">
        <v>-2.1788972882839603</v>
      </c>
      <c r="AB361" s="310">
        <v>-6.8493098518149651</v>
      </c>
      <c r="AC361" s="310">
        <v>-5.8304519759558104</v>
      </c>
      <c r="AD361" s="310">
        <v>-3.0771504688244664</v>
      </c>
    </row>
    <row r="362" spans="1:30" x14ac:dyDescent="0.3">
      <c r="A362" s="309"/>
      <c r="Y362" s="311"/>
      <c r="Z362" s="310">
        <v>-4.8623857899058578</v>
      </c>
      <c r="AA362" s="310">
        <v>-1.3578498224887983</v>
      </c>
      <c r="AB362" s="310">
        <v>-6.8493098518149651</v>
      </c>
      <c r="AC362" s="310">
        <v>-6.7629576084651148</v>
      </c>
      <c r="AD362" s="310">
        <v>-2.9671361590925249</v>
      </c>
    </row>
    <row r="363" spans="1:30" x14ac:dyDescent="0.3">
      <c r="A363" s="309"/>
      <c r="Y363" s="311"/>
      <c r="Z363" s="310">
        <v>7.0731882802477664E-2</v>
      </c>
      <c r="AA363" s="310">
        <v>-1.1407328123321905</v>
      </c>
      <c r="AB363" s="310">
        <v>-6.8493098518149651</v>
      </c>
      <c r="AC363" s="310">
        <v>-1.0829146805976961</v>
      </c>
      <c r="AD363" s="310">
        <v>-2.4338304247740012</v>
      </c>
    </row>
    <row r="364" spans="1:30" x14ac:dyDescent="0.3">
      <c r="A364" s="309"/>
      <c r="Y364" s="311"/>
      <c r="Z364" s="310">
        <v>-0.20678050423837613</v>
      </c>
      <c r="AA364" s="310">
        <v>-1.8068431299019341</v>
      </c>
      <c r="AB364" s="310">
        <v>-6.8493098518149651</v>
      </c>
      <c r="AC364" s="310">
        <v>-1.4143255085616886</v>
      </c>
      <c r="AD364" s="310">
        <v>-2.9088349459498994</v>
      </c>
    </row>
    <row r="365" spans="1:30" x14ac:dyDescent="0.3">
      <c r="A365" s="309"/>
      <c r="Y365" s="311"/>
      <c r="Z365" s="310">
        <v>1.7782310684616345</v>
      </c>
      <c r="AA365" s="310">
        <v>-1.3477317571004019</v>
      </c>
      <c r="AB365" s="310">
        <v>-6.8493098518149651</v>
      </c>
      <c r="AC365" s="310">
        <v>-0.17968296026502628</v>
      </c>
      <c r="AD365" s="310">
        <v>-2.4949417906990101</v>
      </c>
    </row>
    <row r="366" spans="1:30" x14ac:dyDescent="0.3">
      <c r="A366" s="309"/>
      <c r="Y366" s="311"/>
      <c r="Z366" s="310">
        <v>-0.80090462635427895</v>
      </c>
      <c r="AA366" s="310">
        <v>-0.20768095936794648</v>
      </c>
      <c r="AB366" s="310">
        <v>-6.8493098518149651</v>
      </c>
      <c r="AC366" s="310">
        <v>0.91808713105967854</v>
      </c>
      <c r="AD366" s="310">
        <v>-1.3790248831058807</v>
      </c>
    </row>
    <row r="367" spans="1:30" x14ac:dyDescent="0.3">
      <c r="A367" s="309"/>
      <c r="Y367" s="311"/>
      <c r="Z367" s="310">
        <v>-5.8554097063739903</v>
      </c>
      <c r="AA367" s="310">
        <v>-0.6519935722034883</v>
      </c>
      <c r="AB367" s="310">
        <v>-6.8493098518149651</v>
      </c>
      <c r="AC367" s="310">
        <v>-6.0095990188636392</v>
      </c>
      <c r="AD367" s="310">
        <v>-1.4403329282045283</v>
      </c>
    </row>
    <row r="368" spans="1:30" x14ac:dyDescent="0.3">
      <c r="A368" s="309"/>
      <c r="Y368" s="311"/>
      <c r="Z368" s="310">
        <v>0.44239537590557676</v>
      </c>
      <c r="AA368" s="310">
        <v>-0.5079298309973056</v>
      </c>
      <c r="AB368" s="310">
        <v>-6.8493098518149651</v>
      </c>
      <c r="AC368" s="310">
        <v>-2.9331998891995852</v>
      </c>
      <c r="AD368" s="310">
        <v>-1.5519734301773391</v>
      </c>
    </row>
    <row r="369" spans="1:30" x14ac:dyDescent="0.3">
      <c r="A369" s="309"/>
      <c r="Y369" s="311"/>
      <c r="Z369" s="310">
        <v>3.1179697942213309</v>
      </c>
      <c r="AA369" s="310">
        <v>-0.58341738888165195</v>
      </c>
      <c r="AB369" s="310">
        <v>-6.8493098518149651</v>
      </c>
      <c r="AC369" s="310">
        <v>1.0484607446867926</v>
      </c>
      <c r="AD369" s="310">
        <v>-1.2388732178243609</v>
      </c>
    </row>
    <row r="370" spans="1:30" x14ac:dyDescent="0.3">
      <c r="A370" s="309"/>
      <c r="Y370" s="311"/>
      <c r="Z370" s="310">
        <v>-3.0394564070463144</v>
      </c>
      <c r="AA370" s="310">
        <v>-0.76857248314887716</v>
      </c>
      <c r="AB370" s="310">
        <v>-6.8493098518149651</v>
      </c>
      <c r="AC370" s="310">
        <v>-1.5120709962882302</v>
      </c>
      <c r="AD370" s="310">
        <v>-1.2475330663471615</v>
      </c>
    </row>
    <row r="371" spans="1:30" x14ac:dyDescent="0.3">
      <c r="A371" s="309"/>
      <c r="Y371" s="311"/>
      <c r="Z371" s="310">
        <v>0.80166568420490147</v>
      </c>
      <c r="AA371" s="310">
        <v>-2.0485592172511056</v>
      </c>
      <c r="AB371" s="310">
        <v>-6.8493098518149651</v>
      </c>
      <c r="AC371" s="310">
        <v>-2.195809022371364</v>
      </c>
      <c r="AD371" s="310">
        <v>-2.3081991154888573</v>
      </c>
    </row>
    <row r="372" spans="1:30" x14ac:dyDescent="0.3">
      <c r="A372" s="309"/>
      <c r="Y372" s="311"/>
      <c r="Z372" s="310">
        <v>1.2498181632712102</v>
      </c>
      <c r="AA372" s="310">
        <v>-3.7303561911894962</v>
      </c>
      <c r="AB372" s="310">
        <v>-6.8493098518149651</v>
      </c>
      <c r="AC372" s="310">
        <v>2.0120185262058214</v>
      </c>
      <c r="AD372" s="310">
        <v>-3.4933947309102047</v>
      </c>
    </row>
    <row r="373" spans="1:30" x14ac:dyDescent="0.3">
      <c r="A373" s="309"/>
      <c r="Y373" s="311"/>
      <c r="Z373" s="310">
        <v>-2.0969902862248544</v>
      </c>
      <c r="AA373" s="310">
        <v>-5.3733853915765639</v>
      </c>
      <c r="AB373" s="310">
        <v>-6.8493098518149651</v>
      </c>
      <c r="AC373" s="310">
        <v>0.85746819140007347</v>
      </c>
      <c r="AD373" s="310">
        <v>-5.1851704211424448</v>
      </c>
    </row>
    <row r="374" spans="1:30" x14ac:dyDescent="0.3">
      <c r="A374" s="309"/>
      <c r="Y374" s="311">
        <v>44197</v>
      </c>
      <c r="Z374" s="310">
        <v>-14.81531684508959</v>
      </c>
      <c r="AA374" s="310">
        <v>-5.2310697382710032</v>
      </c>
      <c r="AB374" s="310">
        <v>-5.7238613197786492</v>
      </c>
      <c r="AC374" s="310">
        <v>-13.434261362855509</v>
      </c>
      <c r="AD374" s="310">
        <v>-5.5926519607775829</v>
      </c>
    </row>
    <row r="375" spans="1:30" x14ac:dyDescent="0.3">
      <c r="A375" s="309"/>
      <c r="Y375" s="311"/>
      <c r="Z375" s="310">
        <v>-11.330183441663157</v>
      </c>
      <c r="AA375" s="310">
        <v>-5.875656250592832</v>
      </c>
      <c r="AB375" s="310">
        <v>-5.7238613197786492</v>
      </c>
      <c r="AC375" s="310">
        <v>-11.229569197149019</v>
      </c>
      <c r="AD375" s="310">
        <v>-5.7215076813590429</v>
      </c>
    </row>
    <row r="376" spans="1:30" x14ac:dyDescent="0.3">
      <c r="A376" s="309"/>
      <c r="Y376" s="311"/>
      <c r="Z376" s="310">
        <v>-8.3832346084881415</v>
      </c>
      <c r="AA376" s="310">
        <v>-6.5803742696867378</v>
      </c>
      <c r="AB376" s="310">
        <v>-5.7238613197786492</v>
      </c>
      <c r="AC376" s="310">
        <v>-10.793969086938887</v>
      </c>
      <c r="AD376" s="310">
        <v>-6.5517455661353763</v>
      </c>
    </row>
    <row r="377" spans="1:30" x14ac:dyDescent="0.3">
      <c r="A377" s="309"/>
      <c r="Y377" s="311"/>
      <c r="Z377" s="310">
        <v>-2.0432468339073875</v>
      </c>
      <c r="AA377" s="310">
        <v>-7.0171755415604853</v>
      </c>
      <c r="AB377" s="310">
        <v>-5.7238613197786492</v>
      </c>
      <c r="AC377" s="310">
        <v>-4.3644417737341996</v>
      </c>
      <c r="AD377" s="310">
        <v>-7.548741296005427</v>
      </c>
    </row>
    <row r="378" spans="1:30" x14ac:dyDescent="0.3">
      <c r="A378" s="309"/>
      <c r="Y378" s="311"/>
      <c r="Z378" s="310">
        <v>-3.710439902047896</v>
      </c>
      <c r="AA378" s="310">
        <v>-5.039979571473892</v>
      </c>
      <c r="AB378" s="310">
        <v>-5.7238613197786492</v>
      </c>
      <c r="AC378" s="310">
        <v>-3.0977990664415813</v>
      </c>
      <c r="AD378" s="310">
        <v>-5.7922608582576673</v>
      </c>
    </row>
    <row r="379" spans="1:30" x14ac:dyDescent="0.3">
      <c r="A379" s="309"/>
      <c r="Y379" s="311"/>
      <c r="Z379" s="310">
        <v>-3.6832079703861416</v>
      </c>
      <c r="AA379" s="310">
        <v>-4.4259252167249246</v>
      </c>
      <c r="AB379" s="310">
        <v>-5.7238613197786492</v>
      </c>
      <c r="AC379" s="310">
        <v>-3.7996466672285152</v>
      </c>
      <c r="AD379" s="310">
        <v>-4.9216509810011519</v>
      </c>
    </row>
    <row r="380" spans="1:30" x14ac:dyDescent="0.3">
      <c r="A380" s="309"/>
      <c r="Y380" s="311"/>
      <c r="Z380" s="310">
        <v>-5.1545991893410861</v>
      </c>
      <c r="AA380" s="310">
        <v>-4.5901042326637675</v>
      </c>
      <c r="AB380" s="310">
        <v>-5.7238613197786492</v>
      </c>
      <c r="AC380" s="310">
        <v>-6.1215019176902814</v>
      </c>
      <c r="AD380" s="310">
        <v>-4.7093613825892744</v>
      </c>
    </row>
    <row r="381" spans="1:30" x14ac:dyDescent="0.3">
      <c r="A381" s="309"/>
      <c r="Y381" s="311"/>
      <c r="Z381" s="310">
        <v>-0.97494505448343172</v>
      </c>
      <c r="AA381" s="310">
        <v>-4.5406119529179882</v>
      </c>
      <c r="AB381" s="310">
        <v>-5.7238613197786492</v>
      </c>
      <c r="AC381" s="310">
        <v>-1.1388982986211857</v>
      </c>
      <c r="AD381" s="310">
        <v>-4.2032804213732975</v>
      </c>
    </row>
    <row r="382" spans="1:30" x14ac:dyDescent="0.3">
      <c r="A382" s="309"/>
      <c r="Y382" s="311"/>
      <c r="Z382" s="310">
        <v>-7.0318029584203856</v>
      </c>
      <c r="AA382" s="310">
        <v>-4.3159709773970132</v>
      </c>
      <c r="AB382" s="310">
        <v>-5.7238613197786492</v>
      </c>
      <c r="AC382" s="310">
        <v>-5.1353000563534152</v>
      </c>
      <c r="AD382" s="310">
        <v>-3.8352414443188048</v>
      </c>
    </row>
    <row r="383" spans="1:30" x14ac:dyDescent="0.3">
      <c r="A383" s="309"/>
      <c r="Y383" s="311"/>
      <c r="Z383" s="310">
        <v>-9.5324877200600433</v>
      </c>
      <c r="AA383" s="310">
        <v>-3.8164828898885577</v>
      </c>
      <c r="AB383" s="310">
        <v>-5.7238613197786492</v>
      </c>
      <c r="AC383" s="310">
        <v>-9.3079418980557449</v>
      </c>
      <c r="AD383" s="310">
        <v>-3.1573052023649302</v>
      </c>
    </row>
    <row r="384" spans="1:30" x14ac:dyDescent="0.3">
      <c r="A384" s="309"/>
      <c r="Y384" s="311"/>
      <c r="Z384" s="310">
        <v>-1.6968008756869322</v>
      </c>
      <c r="AA384" s="310">
        <v>-3.0246101781792172</v>
      </c>
      <c r="AB384" s="310">
        <v>-5.7238613197786492</v>
      </c>
      <c r="AC384" s="310">
        <v>-0.82187504522235599</v>
      </c>
      <c r="AD384" s="310">
        <v>-2.2287283929853561</v>
      </c>
    </row>
    <row r="385" spans="1:30" x14ac:dyDescent="0.3">
      <c r="A385" s="309"/>
      <c r="Y385" s="311"/>
      <c r="Z385" s="310">
        <v>-2.1379530734010763</v>
      </c>
      <c r="AA385" s="310">
        <v>-3.9229277626176193</v>
      </c>
      <c r="AB385" s="310">
        <v>-5.7238613197786492</v>
      </c>
      <c r="AC385" s="310">
        <v>-0.52152622706013574</v>
      </c>
      <c r="AD385" s="310">
        <v>-3.0564847102098462</v>
      </c>
    </row>
    <row r="386" spans="1:30" x14ac:dyDescent="0.3">
      <c r="A386" s="309"/>
      <c r="Y386" s="311"/>
      <c r="Z386" s="310">
        <v>-0.18679135782694734</v>
      </c>
      <c r="AA386" s="310">
        <v>-4.4392608540688201</v>
      </c>
      <c r="AB386" s="310">
        <v>-5.7238613197786492</v>
      </c>
      <c r="AC386" s="310">
        <v>0.94590702644860869</v>
      </c>
      <c r="AD386" s="310">
        <v>-3.7715107123149045</v>
      </c>
    </row>
    <row r="387" spans="1:30" x14ac:dyDescent="0.3">
      <c r="A387" s="309"/>
      <c r="Y387" s="311"/>
      <c r="Z387" s="310">
        <v>0.38850979262429419</v>
      </c>
      <c r="AA387" s="310">
        <v>-4.6198519109653304</v>
      </c>
      <c r="AB387" s="310">
        <v>-5.7238613197786492</v>
      </c>
      <c r="AC387" s="310">
        <v>0.37853574796673684</v>
      </c>
      <c r="AD387" s="310">
        <v>-4.082989313140601</v>
      </c>
    </row>
    <row r="388" spans="1:30" x14ac:dyDescent="0.3">
      <c r="A388" s="309"/>
      <c r="Y388" s="311"/>
      <c r="Z388" s="310">
        <v>-7.2631681455522443</v>
      </c>
      <c r="AA388" s="310">
        <v>-5.3597244182194155</v>
      </c>
      <c r="AB388" s="310">
        <v>-5.7238613197786492</v>
      </c>
      <c r="AC388" s="310">
        <v>-6.933192519192616</v>
      </c>
      <c r="AD388" s="310">
        <v>-5.1244856108069934</v>
      </c>
    </row>
    <row r="389" spans="1:30" x14ac:dyDescent="0.3">
      <c r="A389" s="309"/>
      <c r="Y389" s="311"/>
      <c r="Z389" s="310">
        <v>-10.64613459857879</v>
      </c>
      <c r="AA389" s="310">
        <v>-6.534444127978924</v>
      </c>
      <c r="AB389" s="310">
        <v>-5.7238613197786492</v>
      </c>
      <c r="AC389" s="310">
        <v>-10.140482071088826</v>
      </c>
      <c r="AD389" s="310">
        <v>-6.4515344854878167</v>
      </c>
    </row>
    <row r="390" spans="1:30" x14ac:dyDescent="0.3">
      <c r="A390" s="309"/>
      <c r="Y390" s="311"/>
      <c r="Z390" s="310">
        <v>-10.796625118335621</v>
      </c>
      <c r="AA390" s="310">
        <v>-8.039871358161502</v>
      </c>
      <c r="AB390" s="310">
        <v>-5.7238613197786492</v>
      </c>
      <c r="AC390" s="310">
        <v>-11.488292103835619</v>
      </c>
      <c r="AD390" s="310">
        <v>-7.6874683343411743</v>
      </c>
    </row>
    <row r="391" spans="1:30" x14ac:dyDescent="0.3">
      <c r="A391" s="309"/>
      <c r="Y391" s="311"/>
      <c r="Z391" s="310">
        <v>-6.8759084264655215</v>
      </c>
      <c r="AA391" s="310">
        <v>-9.6813698637820824</v>
      </c>
      <c r="AB391" s="310">
        <v>-5.7238613197786492</v>
      </c>
      <c r="AC391" s="310">
        <v>-8.1123491288871037</v>
      </c>
      <c r="AD391" s="310">
        <v>-9.239783968574983</v>
      </c>
    </row>
    <row r="392" spans="1:30" x14ac:dyDescent="0.3">
      <c r="A392" s="309"/>
      <c r="Y392" s="311"/>
      <c r="Z392" s="310">
        <v>-10.360991041717641</v>
      </c>
      <c r="AA392" s="310">
        <v>-10.000697676990951</v>
      </c>
      <c r="AB392" s="310">
        <v>-5.7238613197786492</v>
      </c>
      <c r="AC392" s="310">
        <v>-9.8108683498258955</v>
      </c>
      <c r="AD392" s="310">
        <v>-9.5855632712223304</v>
      </c>
    </row>
    <row r="393" spans="1:30" x14ac:dyDescent="0.3">
      <c r="A393" s="309"/>
      <c r="Y393" s="311"/>
      <c r="Z393" s="310">
        <v>-10.724781969104992</v>
      </c>
      <c r="AA393" s="310">
        <v>-10.397665546758047</v>
      </c>
      <c r="AB393" s="310">
        <v>-5.7238613197786492</v>
      </c>
      <c r="AC393" s="310">
        <v>-7.7056299155248951</v>
      </c>
      <c r="AD393" s="310">
        <v>-9.7731180323590969</v>
      </c>
    </row>
    <row r="394" spans="1:30" x14ac:dyDescent="0.3">
      <c r="A394" s="309"/>
      <c r="Y394" s="311"/>
      <c r="Z394" s="310">
        <v>-11.101979746719776</v>
      </c>
      <c r="AA394" s="310">
        <v>-10.879505029026292</v>
      </c>
      <c r="AB394" s="310">
        <v>-5.7238613197786492</v>
      </c>
      <c r="AC394" s="310">
        <v>-10.487673691669926</v>
      </c>
      <c r="AD394" s="310">
        <v>-9.8163712056001327</v>
      </c>
    </row>
    <row r="395" spans="1:30" x14ac:dyDescent="0.3">
      <c r="A395" s="309"/>
      <c r="Y395" s="311"/>
      <c r="Z395" s="310">
        <v>-9.4984628380143192</v>
      </c>
      <c r="AA395" s="310">
        <v>-10.932737495180078</v>
      </c>
      <c r="AB395" s="310">
        <v>-5.7238613197786492</v>
      </c>
      <c r="AC395" s="310">
        <v>-9.3536476377240518</v>
      </c>
      <c r="AD395" s="310">
        <v>-9.2886310425291025</v>
      </c>
    </row>
    <row r="396" spans="1:30" x14ac:dyDescent="0.3">
      <c r="A396" s="309"/>
      <c r="Y396" s="311"/>
      <c r="Z396" s="310">
        <v>-13.42490968694845</v>
      </c>
      <c r="AA396" s="310">
        <v>-11.234322851021792</v>
      </c>
      <c r="AB396" s="310">
        <v>-5.7238613197786492</v>
      </c>
      <c r="AC396" s="310">
        <v>-11.453365399046191</v>
      </c>
      <c r="AD396" s="310">
        <v>-9.2080608980206051</v>
      </c>
    </row>
    <row r="397" spans="1:30" x14ac:dyDescent="0.3">
      <c r="A397" s="309"/>
      <c r="Y397" s="311"/>
      <c r="Z397" s="310">
        <v>-14.16950149421335</v>
      </c>
      <c r="AA397" s="310">
        <v>-10.858443395723372</v>
      </c>
      <c r="AB397" s="310">
        <v>-5.7238613197786492</v>
      </c>
      <c r="AC397" s="310">
        <v>-11.791064316522863</v>
      </c>
      <c r="AD397" s="310">
        <v>-9.0356638913449672</v>
      </c>
    </row>
    <row r="398" spans="1:30" x14ac:dyDescent="0.3">
      <c r="A398" s="309"/>
      <c r="Y398" s="311"/>
      <c r="Z398" s="310">
        <v>-7.2485356895420168</v>
      </c>
      <c r="AA398" s="310">
        <v>-10.284370103821521</v>
      </c>
      <c r="AB398" s="310">
        <v>-5.7238613197786492</v>
      </c>
      <c r="AC398" s="310">
        <v>-4.4181679873898929</v>
      </c>
      <c r="AD398" s="310">
        <v>-8.5800569215265305</v>
      </c>
    </row>
    <row r="399" spans="1:30" x14ac:dyDescent="0.3">
      <c r="A399" s="309"/>
      <c r="Y399" s="311"/>
      <c r="Z399" s="310">
        <v>-12.472088532609657</v>
      </c>
      <c r="AA399" s="310">
        <v>-10.153241359457137</v>
      </c>
      <c r="AB399" s="310">
        <v>-5.7238613197786492</v>
      </c>
      <c r="AC399" s="310">
        <v>-9.2468773382664153</v>
      </c>
      <c r="AD399" s="310">
        <v>-8.3707523207765124</v>
      </c>
    </row>
    <row r="400" spans="1:30" x14ac:dyDescent="0.3">
      <c r="A400" s="309"/>
      <c r="Y400" s="311"/>
      <c r="Z400" s="310">
        <v>-8.0936257820160264</v>
      </c>
      <c r="AA400" s="310">
        <v>-10.060939355573021</v>
      </c>
      <c r="AB400" s="310">
        <v>-5.7238613197786492</v>
      </c>
      <c r="AC400" s="310">
        <v>-6.4988508687954294</v>
      </c>
      <c r="AD400" s="310">
        <v>-8.3292112846666395</v>
      </c>
    </row>
    <row r="401" spans="1:30" x14ac:dyDescent="0.3">
      <c r="A401" s="309"/>
      <c r="Y401" s="311"/>
      <c r="Z401" s="310">
        <v>-7.0834667034068408</v>
      </c>
      <c r="AA401" s="310">
        <v>-10.477467116839478</v>
      </c>
      <c r="AB401" s="310">
        <v>-5.7238613197786492</v>
      </c>
      <c r="AC401" s="310">
        <v>-7.2984249029408659</v>
      </c>
      <c r="AD401" s="310">
        <v>-9.0279093755809026</v>
      </c>
    </row>
    <row r="402" spans="1:30" x14ac:dyDescent="0.3">
      <c r="A402" s="309"/>
      <c r="Y402" s="311"/>
      <c r="Z402" s="310">
        <v>-8.5805616274636183</v>
      </c>
      <c r="AA402" s="310">
        <v>-10.52094628793205</v>
      </c>
      <c r="AB402" s="310">
        <v>-5.7238613197786492</v>
      </c>
      <c r="AC402" s="310">
        <v>-7.8885154324739233</v>
      </c>
      <c r="AD402" s="310">
        <v>-9.3845345157148046</v>
      </c>
    </row>
    <row r="403" spans="1:30" x14ac:dyDescent="0.3">
      <c r="A403" s="309"/>
      <c r="Y403" s="311"/>
      <c r="Z403" s="310">
        <v>-12.778795659759632</v>
      </c>
      <c r="AA403" s="310">
        <v>-10.006694035715599</v>
      </c>
      <c r="AB403" s="310">
        <v>-5.7238613197786492</v>
      </c>
      <c r="AC403" s="310">
        <v>-11.162578146277085</v>
      </c>
      <c r="AD403" s="310">
        <v>-9.649896085435909</v>
      </c>
    </row>
    <row r="404" spans="1:30" x14ac:dyDescent="0.3">
      <c r="A404" s="309"/>
      <c r="Y404" s="311"/>
      <c r="Z404" s="310">
        <v>-17.085195823078557</v>
      </c>
      <c r="AA404" s="310">
        <v>-10.228106902994941</v>
      </c>
      <c r="AB404" s="310">
        <v>-5.7238613197786492</v>
      </c>
      <c r="AC404" s="310">
        <v>-16.681950952922705</v>
      </c>
      <c r="AD404" s="310">
        <v>-10.321568789100926</v>
      </c>
    </row>
    <row r="405" spans="1:30" x14ac:dyDescent="0.3">
      <c r="A405" s="309"/>
      <c r="Y405" s="311">
        <v>44228</v>
      </c>
      <c r="Z405" s="310">
        <v>-7.5528898871900205</v>
      </c>
      <c r="AA405" s="310">
        <v>-10.370481034645028</v>
      </c>
      <c r="AB405" s="310">
        <v>-5.7238613197786492</v>
      </c>
      <c r="AC405" s="310">
        <v>-6.9145439683272087</v>
      </c>
      <c r="AD405" s="310">
        <v>-10.946408538171861</v>
      </c>
    </row>
    <row r="406" spans="1:30" x14ac:dyDescent="0.3">
      <c r="A406" s="309"/>
      <c r="Y406" s="311"/>
      <c r="Z406" s="310">
        <v>-8.8723227670944986</v>
      </c>
      <c r="AA406" s="310">
        <v>-9.973131729115952</v>
      </c>
      <c r="AB406" s="310">
        <v>-5.7238613197786492</v>
      </c>
      <c r="AC406" s="310">
        <v>-11.104408326314143</v>
      </c>
      <c r="AD406" s="310">
        <v>-11.270320022144153</v>
      </c>
    </row>
    <row r="407" spans="1:30" x14ac:dyDescent="0.3">
      <c r="A407" s="309"/>
      <c r="Y407" s="311"/>
      <c r="Z407" s="310">
        <v>-9.6435158529714293</v>
      </c>
      <c r="AA407" s="310">
        <v>-9.5716863432425328</v>
      </c>
      <c r="AB407" s="310">
        <v>-5.7238613197786492</v>
      </c>
      <c r="AC407" s="310">
        <v>-11.200559794450555</v>
      </c>
      <c r="AD407" s="310">
        <v>-11.417430462259285</v>
      </c>
    </row>
    <row r="408" spans="1:30" x14ac:dyDescent="0.3">
      <c r="A408" s="309"/>
      <c r="Y408" s="311"/>
      <c r="Z408" s="310">
        <v>-8.0800856249574267</v>
      </c>
      <c r="AA408" s="310">
        <v>-8.2701945693325118</v>
      </c>
      <c r="AB408" s="310">
        <v>-5.7238613197786492</v>
      </c>
      <c r="AC408" s="310">
        <v>-11.6723031464374</v>
      </c>
      <c r="AD408" s="310">
        <v>-10.457698058602954</v>
      </c>
    </row>
    <row r="409" spans="1:30" x14ac:dyDescent="0.3">
      <c r="A409" s="309"/>
      <c r="Y409" s="311"/>
      <c r="Z409" s="310">
        <v>-5.7991164887600917</v>
      </c>
      <c r="AA409" s="310">
        <v>-8.0197382303711091</v>
      </c>
      <c r="AB409" s="310">
        <v>-5.7238613197786492</v>
      </c>
      <c r="AC409" s="310">
        <v>-10.15589582027998</v>
      </c>
      <c r="AD409" s="310">
        <v>-10.770268644237401</v>
      </c>
    </row>
    <row r="410" spans="1:30" x14ac:dyDescent="0.3">
      <c r="A410" s="309"/>
      <c r="Y410" s="311"/>
      <c r="Z410" s="310">
        <v>-9.9686779586457028</v>
      </c>
      <c r="AA410" s="310">
        <v>-7.7346721866199735</v>
      </c>
      <c r="AB410" s="310">
        <v>-5.7238613197786492</v>
      </c>
      <c r="AC410" s="310">
        <v>-12.192351227082995</v>
      </c>
      <c r="AD410" s="310">
        <v>-10.560566016117404</v>
      </c>
    </row>
    <row r="411" spans="1:30" x14ac:dyDescent="0.3">
      <c r="A411" s="309"/>
      <c r="Y411" s="311"/>
      <c r="Z411" s="310">
        <v>-7.9747534057084124</v>
      </c>
      <c r="AA411" s="310">
        <v>-7.3912481284084501</v>
      </c>
      <c r="AB411" s="310">
        <v>-5.7238613197786492</v>
      </c>
      <c r="AC411" s="310">
        <v>-9.9638241273283938</v>
      </c>
      <c r="AD411" s="310">
        <v>-10.041116815743393</v>
      </c>
    </row>
    <row r="412" spans="1:30" x14ac:dyDescent="0.3">
      <c r="A412" s="309"/>
      <c r="Y412" s="311"/>
      <c r="Z412" s="310">
        <v>-5.7996955144602058</v>
      </c>
      <c r="AA412" s="310">
        <v>-7.2799583026987031</v>
      </c>
      <c r="AB412" s="310">
        <v>-5.7238613197786492</v>
      </c>
      <c r="AC412" s="310">
        <v>-9.1025380677683358</v>
      </c>
      <c r="AD412" s="310">
        <v>-9.7663476728112322</v>
      </c>
    </row>
    <row r="413" spans="1:30" x14ac:dyDescent="0.3">
      <c r="A413" s="309"/>
      <c r="Y413" s="311"/>
      <c r="Z413" s="310">
        <v>-6.8768604608365456</v>
      </c>
      <c r="AA413" s="310">
        <v>-7.3406887996458607</v>
      </c>
      <c r="AB413" s="310">
        <v>-5.7238613197786492</v>
      </c>
      <c r="AC413" s="310">
        <v>-9.6364899294741662</v>
      </c>
      <c r="AD413" s="310">
        <v>-8.834395019151188</v>
      </c>
    </row>
    <row r="414" spans="1:30" x14ac:dyDescent="0.3">
      <c r="A414" s="309"/>
      <c r="Y414" s="311"/>
      <c r="Z414" s="310">
        <v>-7.2395474454907642</v>
      </c>
      <c r="AA414" s="310">
        <v>-7.3863464345065228</v>
      </c>
      <c r="AB414" s="310">
        <v>-5.7238613197786492</v>
      </c>
      <c r="AC414" s="310">
        <v>-7.5644153918324832</v>
      </c>
      <c r="AD414" s="310">
        <v>-8.1363331729235107</v>
      </c>
    </row>
    <row r="415" spans="1:30" x14ac:dyDescent="0.3">
      <c r="A415" s="309"/>
      <c r="Y415" s="311"/>
      <c r="Z415" s="310">
        <v>-7.3010568449891968</v>
      </c>
      <c r="AA415" s="310">
        <v>-8.3406772020891093</v>
      </c>
      <c r="AB415" s="310">
        <v>-5.7238613197786492</v>
      </c>
      <c r="AC415" s="310">
        <v>-9.7489191459122679</v>
      </c>
      <c r="AD415" s="310">
        <v>-8.9682091935077874</v>
      </c>
    </row>
    <row r="416" spans="1:30" x14ac:dyDescent="0.3">
      <c r="A416" s="309"/>
      <c r="Y416" s="311"/>
      <c r="Z416" s="310">
        <v>-6.2242299673901949</v>
      </c>
      <c r="AA416" s="310">
        <v>-7.8686652560933412</v>
      </c>
      <c r="AB416" s="310">
        <v>-5.7238613197786492</v>
      </c>
      <c r="AC416" s="310">
        <v>-3.6322272446596742</v>
      </c>
      <c r="AD416" s="310">
        <v>-8.1277230313666138</v>
      </c>
    </row>
    <row r="417" spans="1:30" x14ac:dyDescent="0.3">
      <c r="A417" s="309"/>
      <c r="Y417" s="311"/>
      <c r="Z417" s="310">
        <v>-10.288281402670346</v>
      </c>
      <c r="AA417" s="310">
        <v>-6.3191702423251455</v>
      </c>
      <c r="AB417" s="310">
        <v>-5.7238613197786492</v>
      </c>
      <c r="AC417" s="310">
        <v>-7.3059183034892499</v>
      </c>
      <c r="AD417" s="310">
        <v>-6.0041256813575705</v>
      </c>
    </row>
    <row r="418" spans="1:30" x14ac:dyDescent="0.3">
      <c r="A418" s="309"/>
      <c r="Y418" s="311"/>
      <c r="Z418" s="310">
        <v>-14.655068778786513</v>
      </c>
      <c r="AA418" s="310">
        <v>-5.9319572000200909</v>
      </c>
      <c r="AB418" s="310">
        <v>-5.7238613197786492</v>
      </c>
      <c r="AC418" s="310">
        <v>-15.786956271418333</v>
      </c>
      <c r="AD418" s="310">
        <v>-4.7906949299957704</v>
      </c>
    </row>
    <row r="419" spans="1:30" x14ac:dyDescent="0.3">
      <c r="A419" s="309"/>
      <c r="Y419" s="311"/>
      <c r="Z419" s="310">
        <v>-2.4956118924898196</v>
      </c>
      <c r="AA419" s="310">
        <v>-5.768234699851555</v>
      </c>
      <c r="AB419" s="310">
        <v>-5.7238613197786492</v>
      </c>
      <c r="AC419" s="310">
        <v>-3.219134932780122</v>
      </c>
      <c r="AD419" s="310">
        <v>-4.229180007231875</v>
      </c>
    </row>
    <row r="420" spans="1:30" x14ac:dyDescent="0.3">
      <c r="A420" s="309"/>
      <c r="Y420" s="311"/>
      <c r="Z420" s="310">
        <v>3.9696046355408141</v>
      </c>
      <c r="AA420" s="310">
        <v>-5.5529494461329332</v>
      </c>
      <c r="AB420" s="310">
        <v>-5.7238613197786492</v>
      </c>
      <c r="AC420" s="310">
        <v>5.2286915205891376</v>
      </c>
      <c r="AD420" s="310">
        <v>-4.432360363932939</v>
      </c>
    </row>
    <row r="421" spans="1:30" x14ac:dyDescent="0.3">
      <c r="A421" s="309"/>
      <c r="Y421" s="311"/>
      <c r="Z421" s="310">
        <v>-4.5290561493553767</v>
      </c>
      <c r="AA421" s="310">
        <v>-5.0099211792401563</v>
      </c>
      <c r="AB421" s="310">
        <v>-5.7238613197786492</v>
      </c>
      <c r="AC421" s="310">
        <v>0.92959986770011938</v>
      </c>
      <c r="AD421" s="310">
        <v>-4.256218810009055</v>
      </c>
    </row>
    <row r="422" spans="1:30" x14ac:dyDescent="0.3">
      <c r="A422" s="309"/>
      <c r="Y422" s="311"/>
      <c r="Z422" s="310">
        <v>-6.1549993438094539</v>
      </c>
      <c r="AA422" s="310">
        <v>-4.45697766369116</v>
      </c>
      <c r="AB422" s="310">
        <v>-5.7238613197786492</v>
      </c>
      <c r="AC422" s="310">
        <v>-5.8183146865650031</v>
      </c>
      <c r="AD422" s="310">
        <v>-3.7353277141635863</v>
      </c>
    </row>
    <row r="423" spans="1:30" x14ac:dyDescent="0.3">
      <c r="A423" s="309"/>
      <c r="Y423" s="311"/>
      <c r="Z423" s="310">
        <v>-4.7172331913598402</v>
      </c>
      <c r="AA423" s="310">
        <v>-4.5817168974231226</v>
      </c>
      <c r="AB423" s="310">
        <v>-5.7238613197786492</v>
      </c>
      <c r="AC423" s="310">
        <v>-5.0544897415671244</v>
      </c>
      <c r="AD423" s="310">
        <v>-3.757865583416081</v>
      </c>
    </row>
    <row r="424" spans="1:30" x14ac:dyDescent="0.3">
      <c r="A424" s="309"/>
      <c r="Y424" s="311"/>
      <c r="Z424" s="310">
        <v>-6.4870835344209024</v>
      </c>
      <c r="AA424" s="310">
        <v>-5.6225920409433803</v>
      </c>
      <c r="AB424" s="310">
        <v>-5.7238613197786492</v>
      </c>
      <c r="AC424" s="310">
        <v>-6.072927426022062</v>
      </c>
      <c r="AD424" s="310">
        <v>-5.3196070243734415</v>
      </c>
    </row>
    <row r="425" spans="1:30" x14ac:dyDescent="0.3">
      <c r="A425" s="309"/>
      <c r="Y425" s="311"/>
      <c r="Z425" s="310">
        <v>-10.78446416994354</v>
      </c>
      <c r="AA425" s="310">
        <v>-5.9966656549058346</v>
      </c>
      <c r="AB425" s="310">
        <v>-5.7238613197786492</v>
      </c>
      <c r="AC425" s="310">
        <v>-12.140718600500051</v>
      </c>
      <c r="AD425" s="310">
        <v>-6.2840828639002257</v>
      </c>
    </row>
    <row r="426" spans="1:30" x14ac:dyDescent="0.3">
      <c r="A426" s="309"/>
      <c r="Y426" s="311"/>
      <c r="Z426" s="310">
        <v>-3.3687865286135654</v>
      </c>
      <c r="AA426" s="310">
        <v>-6.2278768471036354</v>
      </c>
      <c r="AB426" s="310">
        <v>-5.7238613197786492</v>
      </c>
      <c r="AC426" s="310">
        <v>-3.3769000175475838</v>
      </c>
      <c r="AD426" s="310">
        <v>-6.0849651418501276</v>
      </c>
    </row>
    <row r="427" spans="1:30" x14ac:dyDescent="0.3">
      <c r="A427" s="309"/>
      <c r="Y427" s="311"/>
      <c r="Z427" s="310">
        <v>-3.316521369100986</v>
      </c>
      <c r="AA427" s="310">
        <v>-6.5421992903478072</v>
      </c>
      <c r="AB427" s="310">
        <v>-5.7238613197786492</v>
      </c>
      <c r="AC427" s="310">
        <v>-5.7034985661123869</v>
      </c>
      <c r="AD427" s="310">
        <v>-5.7799232155036009</v>
      </c>
    </row>
    <row r="428" spans="1:30" x14ac:dyDescent="0.3">
      <c r="A428" s="309"/>
      <c r="Y428" s="311"/>
      <c r="Z428" s="310">
        <v>-7.1475714470925551</v>
      </c>
      <c r="AA428" s="310">
        <v>-6.6113516051446384</v>
      </c>
      <c r="AB428" s="310">
        <v>-5.7238613197786492</v>
      </c>
      <c r="AC428" s="310">
        <v>-5.8217310089873706</v>
      </c>
      <c r="AD428" s="310">
        <v>-5.925717393585562</v>
      </c>
    </row>
    <row r="429" spans="1:30" x14ac:dyDescent="0.3">
      <c r="A429" s="309"/>
      <c r="Y429" s="311"/>
      <c r="Z429" s="310">
        <v>-7.7734776891940571</v>
      </c>
      <c r="AA429" s="310">
        <v>-7.2704323090220937</v>
      </c>
      <c r="AB429" s="310">
        <v>-5.7238613197786492</v>
      </c>
      <c r="AC429" s="310">
        <v>-4.4244906322143152</v>
      </c>
      <c r="AD429" s="310">
        <v>-6.4715200432426911</v>
      </c>
    </row>
    <row r="430" spans="1:30" x14ac:dyDescent="0.3">
      <c r="A430" s="309"/>
      <c r="Y430" s="311"/>
      <c r="Z430" s="310">
        <v>-6.9174902940690419</v>
      </c>
      <c r="AA430" s="310">
        <v>-7.8692290124781819</v>
      </c>
      <c r="AB430" s="310">
        <v>-5.7238613197786492</v>
      </c>
      <c r="AC430" s="310">
        <v>-2.9191962571414365</v>
      </c>
      <c r="AD430" s="310">
        <v>-6.9338554884959285</v>
      </c>
    </row>
    <row r="431" spans="1:30" x14ac:dyDescent="0.3">
      <c r="A431" s="309"/>
      <c r="Y431" s="311"/>
      <c r="Z431" s="310">
        <v>-6.9711497379987248</v>
      </c>
      <c r="AA431" s="310">
        <v>-8.5698058547254359</v>
      </c>
      <c r="AB431" s="310">
        <v>-5.7238613197786492</v>
      </c>
      <c r="AC431" s="310">
        <v>-7.0934866725957875</v>
      </c>
      <c r="AD431" s="310">
        <v>-6.8884791084250088</v>
      </c>
    </row>
    <row r="432" spans="1:30" x14ac:dyDescent="0.3">
      <c r="A432" s="309"/>
      <c r="Y432" s="311"/>
      <c r="Z432" s="310">
        <v>-15.398029097085729</v>
      </c>
      <c r="AA432" s="310">
        <v>-8.9475460212409494</v>
      </c>
      <c r="AB432" s="310">
        <v>-5.7238613197786492</v>
      </c>
      <c r="AC432" s="310">
        <v>-15.961337148099958</v>
      </c>
      <c r="AD432" s="310">
        <v>-7.077763768283055</v>
      </c>
    </row>
    <row r="433" spans="1:30" x14ac:dyDescent="0.3">
      <c r="A433" s="309"/>
      <c r="Y433" s="311">
        <v>44256</v>
      </c>
      <c r="Z433" s="310">
        <v>-7.5603634528061852</v>
      </c>
      <c r="AA433" s="310">
        <v>-9.0870061631751344</v>
      </c>
      <c r="AB433" s="310">
        <v>-5.7238613197786492</v>
      </c>
      <c r="AC433" s="310">
        <v>-6.6132481343202443</v>
      </c>
      <c r="AD433" s="310">
        <v>-7.8061965016141794</v>
      </c>
    </row>
    <row r="434" spans="1:30" x14ac:dyDescent="0.3">
      <c r="A434" s="309"/>
      <c r="Y434" s="311"/>
      <c r="Z434" s="310">
        <v>-8.2205592648317598</v>
      </c>
      <c r="AA434" s="310">
        <v>-9.2558753715851481</v>
      </c>
      <c r="AB434" s="310">
        <v>-5.7238613197786492</v>
      </c>
      <c r="AC434" s="310">
        <v>-5.385863905615949</v>
      </c>
      <c r="AD434" s="310">
        <v>-8.5908837514756566</v>
      </c>
    </row>
    <row r="435" spans="1:30" x14ac:dyDescent="0.3">
      <c r="A435" s="309"/>
      <c r="Y435" s="311"/>
      <c r="Z435" s="310">
        <v>-9.7917526127011492</v>
      </c>
      <c r="AA435" s="310">
        <v>-10.140880710055784</v>
      </c>
      <c r="AB435" s="310">
        <v>-5.7238613197786492</v>
      </c>
      <c r="AC435" s="310">
        <v>-7.1467236279936941</v>
      </c>
      <c r="AD435" s="310">
        <v>-9.6631233806353016</v>
      </c>
    </row>
    <row r="436" spans="1:30" x14ac:dyDescent="0.3">
      <c r="A436" s="309"/>
      <c r="Y436" s="311"/>
      <c r="Z436" s="310">
        <v>-8.7496986827333458</v>
      </c>
      <c r="AA436" s="310">
        <v>-10.30428585502861</v>
      </c>
      <c r="AB436" s="310">
        <v>-5.7238613197786492</v>
      </c>
      <c r="AC436" s="310">
        <v>-9.5235197655321855</v>
      </c>
      <c r="AD436" s="310">
        <v>-9.8168514536057607</v>
      </c>
    </row>
    <row r="437" spans="1:30" x14ac:dyDescent="0.3">
      <c r="A437" s="309"/>
      <c r="Y437" s="311"/>
      <c r="Z437" s="310">
        <v>-8.0995747529391462</v>
      </c>
      <c r="AA437" s="310">
        <v>-10.690841925776114</v>
      </c>
      <c r="AB437" s="310">
        <v>-5.7238613197786492</v>
      </c>
      <c r="AC437" s="310">
        <v>-8.4120070061717769</v>
      </c>
      <c r="AD437" s="310">
        <v>-10.31852551866065</v>
      </c>
    </row>
    <row r="438" spans="1:30" x14ac:dyDescent="0.3">
      <c r="A438" s="309"/>
      <c r="Y438" s="311"/>
      <c r="Z438" s="310">
        <v>-13.16618710729318</v>
      </c>
      <c r="AA438" s="310">
        <v>-10.799117076141878</v>
      </c>
      <c r="AB438" s="310">
        <v>-5.7238613197786492</v>
      </c>
      <c r="AC438" s="310">
        <v>-14.599164076713308</v>
      </c>
      <c r="AD438" s="310">
        <v>-10.688202657304741</v>
      </c>
    </row>
    <row r="439" spans="1:30" x14ac:dyDescent="0.3">
      <c r="A439" s="309"/>
      <c r="Y439" s="311"/>
      <c r="Z439" s="310">
        <v>-16.541865111895504</v>
      </c>
      <c r="AA439" s="310">
        <v>-10.770581023048793</v>
      </c>
      <c r="AB439" s="310">
        <v>-5.7238613197786492</v>
      </c>
      <c r="AC439" s="310">
        <v>-17.037433658893164</v>
      </c>
      <c r="AD439" s="310">
        <v>-10.787753277593962</v>
      </c>
    </row>
    <row r="440" spans="1:30" x14ac:dyDescent="0.3">
      <c r="A440" s="309"/>
      <c r="Y440" s="311"/>
      <c r="Z440" s="310">
        <v>-10.266255948038721</v>
      </c>
      <c r="AA440" s="310">
        <v>-11.05445620351543</v>
      </c>
      <c r="AB440" s="310">
        <v>-5.7238613197786492</v>
      </c>
      <c r="AC440" s="310">
        <v>-10.124966589704471</v>
      </c>
      <c r="AD440" s="310">
        <v>-10.421621207166186</v>
      </c>
    </row>
    <row r="441" spans="1:30" x14ac:dyDescent="0.3">
      <c r="A441" s="309"/>
      <c r="Y441" s="311"/>
      <c r="Z441" s="310">
        <v>-8.9784853173921046</v>
      </c>
      <c r="AA441" s="310">
        <v>-11.540945577295449</v>
      </c>
      <c r="AB441" s="310">
        <v>-5.7238613197786492</v>
      </c>
      <c r="AC441" s="310">
        <v>-7.9736038761245851</v>
      </c>
      <c r="AD441" s="310">
        <v>-10.449366003576172</v>
      </c>
    </row>
    <row r="442" spans="1:30" x14ac:dyDescent="0.3">
      <c r="A442" s="309"/>
      <c r="Y442" s="311"/>
      <c r="Z442" s="310">
        <v>-9.5920002410495542</v>
      </c>
      <c r="AA442" s="310">
        <v>-11.167589933746969</v>
      </c>
      <c r="AB442" s="310">
        <v>-5.7238613197786492</v>
      </c>
      <c r="AC442" s="310">
        <v>-7.8435779700182451</v>
      </c>
      <c r="AD442" s="310">
        <v>-9.3835032019119549</v>
      </c>
    </row>
    <row r="443" spans="1:30" x14ac:dyDescent="0.3">
      <c r="A443" s="309"/>
      <c r="Y443" s="311"/>
      <c r="Z443" s="310">
        <v>-10.736824945999803</v>
      </c>
      <c r="AA443" s="310">
        <v>-10.754395308302437</v>
      </c>
      <c r="AB443" s="310">
        <v>-5.7238613197786492</v>
      </c>
      <c r="AC443" s="310">
        <v>-6.9605952725377591</v>
      </c>
      <c r="AD443" s="310">
        <v>-9.2770368894489188</v>
      </c>
    </row>
    <row r="444" spans="1:30" x14ac:dyDescent="0.3">
      <c r="A444" s="309"/>
      <c r="Y444" s="311"/>
      <c r="Z444" s="310">
        <v>-11.505000369399285</v>
      </c>
      <c r="AA444" s="310">
        <v>-10.328083522709253</v>
      </c>
      <c r="AB444" s="310">
        <v>-5.7238613197786492</v>
      </c>
      <c r="AC444" s="310">
        <v>-8.6062205810416685</v>
      </c>
      <c r="AD444" s="310">
        <v>-8.6923460636272019</v>
      </c>
    </row>
    <row r="445" spans="1:30" x14ac:dyDescent="0.3">
      <c r="A445" s="309"/>
      <c r="Y445" s="311"/>
      <c r="Z445" s="310">
        <v>-10.552697602453813</v>
      </c>
      <c r="AA445" s="310">
        <v>-9.9317309001178113</v>
      </c>
      <c r="AB445" s="310">
        <v>-5.7238613197786492</v>
      </c>
      <c r="AC445" s="310">
        <v>-7.1381244650637967</v>
      </c>
      <c r="AD445" s="310">
        <v>-8.6942722949415536</v>
      </c>
    </row>
    <row r="446" spans="1:30" x14ac:dyDescent="0.3">
      <c r="A446" s="309"/>
      <c r="Y446" s="311"/>
      <c r="Z446" s="310">
        <v>-13.649502733783782</v>
      </c>
      <c r="AA446" s="310">
        <v>-9.151888046185265</v>
      </c>
      <c r="AB446" s="310">
        <v>-5.7238613197786492</v>
      </c>
      <c r="AC446" s="310">
        <v>-16.292169471651903</v>
      </c>
      <c r="AD446" s="310">
        <v>-8.5810070968105805</v>
      </c>
    </row>
    <row r="447" spans="1:30" x14ac:dyDescent="0.3">
      <c r="A447" s="309"/>
      <c r="Y447" s="311"/>
      <c r="Z447" s="310">
        <v>-7.282073448886436</v>
      </c>
      <c r="AA447" s="310">
        <v>-8.0247867062871627</v>
      </c>
      <c r="AB447" s="310">
        <v>-5.7238613197786492</v>
      </c>
      <c r="AC447" s="310">
        <v>-6.0321308089524592</v>
      </c>
      <c r="AD447" s="310">
        <v>-8.718038214417378</v>
      </c>
    </row>
    <row r="448" spans="1:30" x14ac:dyDescent="0.3">
      <c r="A448" s="309"/>
      <c r="Y448" s="311"/>
      <c r="Z448" s="310">
        <v>-6.2040169592519998</v>
      </c>
      <c r="AA448" s="310">
        <v>-5.1014498830988444</v>
      </c>
      <c r="AB448" s="310">
        <v>-5.7238613197786492</v>
      </c>
      <c r="AC448" s="310">
        <v>-7.9870874953250421</v>
      </c>
      <c r="AD448" s="310">
        <v>-8.2476868355908586</v>
      </c>
    </row>
    <row r="449" spans="1:30" x14ac:dyDescent="0.3">
      <c r="A449" s="309"/>
      <c r="Y449" s="311"/>
      <c r="Z449" s="310">
        <v>-4.1331002635217375</v>
      </c>
      <c r="AA449" s="310">
        <v>-2.5317181040527936</v>
      </c>
      <c r="AB449" s="310">
        <v>-5.7238613197786492</v>
      </c>
      <c r="AC449" s="310">
        <v>-7.0507215831014349</v>
      </c>
      <c r="AD449" s="310">
        <v>-8.1791382081640513</v>
      </c>
    </row>
    <row r="450" spans="1:30" x14ac:dyDescent="0.3">
      <c r="A450" s="309"/>
      <c r="Y450" s="311"/>
      <c r="Z450" s="310">
        <v>-2.8471155667130765</v>
      </c>
      <c r="AA450" s="310">
        <v>0.69622264294922687</v>
      </c>
      <c r="AB450" s="310">
        <v>-5.7238613197786492</v>
      </c>
      <c r="AC450" s="310">
        <v>-7.9198130957853436</v>
      </c>
      <c r="AD450" s="310">
        <v>-7.2979848837385033</v>
      </c>
    </row>
    <row r="451" spans="1:30" x14ac:dyDescent="0.3">
      <c r="A451" s="309"/>
      <c r="Y451" s="311"/>
      <c r="Z451" s="310">
        <v>8.9583573929189395</v>
      </c>
      <c r="AA451" s="310">
        <v>3.5452865851335185</v>
      </c>
      <c r="AB451" s="310">
        <v>-5.7238613197786492</v>
      </c>
      <c r="AC451" s="310">
        <v>-5.3137609292560342</v>
      </c>
      <c r="AD451" s="310">
        <v>-8.0607719862427665</v>
      </c>
    </row>
    <row r="452" spans="1:30" x14ac:dyDescent="0.3">
      <c r="A452" s="309"/>
      <c r="Y452" s="311"/>
      <c r="Z452" s="310">
        <v>7.4354248508685359</v>
      </c>
      <c r="AA452" s="310">
        <v>7.0932087797361527</v>
      </c>
      <c r="AB452" s="310">
        <v>-5.7238613197786492</v>
      </c>
      <c r="AC452" s="310">
        <v>-6.6582840730761461</v>
      </c>
      <c r="AD452" s="310">
        <v>-7.2999530557888948</v>
      </c>
    </row>
    <row r="453" spans="1:30" x14ac:dyDescent="0.3">
      <c r="A453" s="309"/>
      <c r="Y453" s="311"/>
      <c r="Z453" s="310">
        <v>8.9460824952303621</v>
      </c>
      <c r="AA453" s="310">
        <v>11.538658991819901</v>
      </c>
      <c r="AB453" s="310">
        <v>-5.7238613197786492</v>
      </c>
      <c r="AC453" s="310">
        <v>-10.124096200673065</v>
      </c>
      <c r="AD453" s="310">
        <v>-6.1055265980054036</v>
      </c>
    </row>
    <row r="454" spans="1:30" x14ac:dyDescent="0.3">
      <c r="A454" s="309"/>
      <c r="Y454" s="311"/>
      <c r="Z454" s="310">
        <v>12.661374146403606</v>
      </c>
      <c r="AA454" s="310">
        <v>15.163374049032184</v>
      </c>
      <c r="AB454" s="310">
        <v>-5.7238613197786492</v>
      </c>
      <c r="AC454" s="310">
        <v>-11.371640526482295</v>
      </c>
      <c r="AD454" s="310">
        <v>-4.8816142064807888</v>
      </c>
    </row>
    <row r="455" spans="1:30" x14ac:dyDescent="0.3">
      <c r="A455" s="309"/>
      <c r="Y455" s="311"/>
      <c r="Z455" s="310">
        <v>18.631438402966445</v>
      </c>
      <c r="AA455" s="310">
        <v>17.08747759257685</v>
      </c>
      <c r="AB455" s="310">
        <v>-5.7238613197786492</v>
      </c>
      <c r="AC455" s="310">
        <v>-2.661354982147941</v>
      </c>
      <c r="AD455" s="310">
        <v>-4.0712243928597918</v>
      </c>
    </row>
    <row r="456" spans="1:30" x14ac:dyDescent="0.3">
      <c r="A456" s="309"/>
      <c r="Y456" s="311"/>
      <c r="Z456" s="310">
        <v>26.985051221064488</v>
      </c>
      <c r="AA456" s="310">
        <v>17.886700584938474</v>
      </c>
      <c r="AB456" s="310">
        <v>-5.7238613197786492</v>
      </c>
      <c r="AC456" s="310">
        <v>1.310263621383001</v>
      </c>
      <c r="AD456" s="310">
        <v>-3.9840393392521531</v>
      </c>
    </row>
    <row r="457" spans="1:30" x14ac:dyDescent="0.3">
      <c r="A457" s="309"/>
      <c r="Y457" s="311"/>
      <c r="Z457" s="310">
        <v>22.525889833772908</v>
      </c>
      <c r="AA457" s="310">
        <v>19.388299328643477</v>
      </c>
      <c r="AB457" s="310">
        <v>-5.7238613197786492</v>
      </c>
      <c r="AC457" s="310">
        <v>0.64757364488696112</v>
      </c>
      <c r="AD457" s="310">
        <v>-3.6493070773826588</v>
      </c>
    </row>
    <row r="458" spans="1:30" x14ac:dyDescent="0.3">
      <c r="A458" s="309"/>
      <c r="Y458" s="311"/>
      <c r="Z458" s="310">
        <v>22.4270821977316</v>
      </c>
      <c r="AA458" s="310">
        <v>20.719052467627169</v>
      </c>
      <c r="AB458" s="310">
        <v>-5.7238613197786492</v>
      </c>
      <c r="AC458" s="310">
        <v>0.35896776609094161</v>
      </c>
      <c r="AD458" s="310">
        <v>-3.1981047065876345</v>
      </c>
    </row>
    <row r="459" spans="1:30" x14ac:dyDescent="0.3">
      <c r="A459" s="309"/>
      <c r="Y459" s="311"/>
      <c r="Z459" s="310">
        <v>13.029985797399901</v>
      </c>
      <c r="AA459" s="310">
        <v>21.51663770315</v>
      </c>
      <c r="AB459" s="310">
        <v>-5.7238613197786492</v>
      </c>
      <c r="AC459" s="310">
        <v>-6.0479886978226745</v>
      </c>
      <c r="AD459" s="310">
        <v>-2.3985282105410142</v>
      </c>
    </row>
    <row r="460" spans="1:30" x14ac:dyDescent="0.3">
      <c r="A460" s="309"/>
      <c r="Y460" s="311"/>
      <c r="Z460" s="310">
        <v>19.457273701165391</v>
      </c>
      <c r="AA460" s="310">
        <v>18.857380193673954</v>
      </c>
      <c r="AB460" s="310">
        <v>-5.7238613197786492</v>
      </c>
      <c r="AC460" s="310">
        <v>-7.7809703675866047</v>
      </c>
      <c r="AD460" s="310">
        <v>-3.4070174720367987</v>
      </c>
    </row>
    <row r="461" spans="1:30" x14ac:dyDescent="0.3">
      <c r="A461" s="309"/>
      <c r="Y461" s="311"/>
      <c r="Z461" s="310">
        <v>21.976646119289441</v>
      </c>
      <c r="AA461" s="310">
        <v>18.066908194507587</v>
      </c>
      <c r="AB461" s="310">
        <v>-5.7238613197786492</v>
      </c>
      <c r="AC461" s="310">
        <v>-8.213223930917124</v>
      </c>
      <c r="AD461" s="310">
        <v>-3.8114754630582093</v>
      </c>
    </row>
    <row r="462" spans="1:30" x14ac:dyDescent="0.3">
      <c r="A462" s="309"/>
      <c r="Y462" s="311"/>
      <c r="Z462" s="310">
        <v>24.214535051626264</v>
      </c>
      <c r="AA462" s="310">
        <v>16.486297332393864</v>
      </c>
      <c r="AB462" s="310">
        <v>-5.7238613197786492</v>
      </c>
      <c r="AC462" s="310">
        <v>2.9356804901783988</v>
      </c>
      <c r="AD462" s="310">
        <v>-5.1950306424577457</v>
      </c>
    </row>
    <row r="463" spans="1:30" x14ac:dyDescent="0.3">
      <c r="A463" s="309"/>
      <c r="Y463" s="311"/>
      <c r="Z463" s="310">
        <v>8.370248654732162</v>
      </c>
      <c r="AA463" s="310">
        <v>17.306198137583799</v>
      </c>
      <c r="AB463" s="310">
        <v>-5.7238613197786492</v>
      </c>
      <c r="AC463" s="310">
        <v>-5.7491612090874895</v>
      </c>
      <c r="AD463" s="310">
        <v>-5.1674793724120702</v>
      </c>
    </row>
    <row r="464" spans="1:30" x14ac:dyDescent="0.3">
      <c r="A464" s="309"/>
      <c r="Y464" s="311">
        <v>44287</v>
      </c>
      <c r="Z464" s="310">
        <v>16.99258583960836</v>
      </c>
      <c r="AA464" s="310">
        <v>16.673460093606995</v>
      </c>
      <c r="AB464" s="310">
        <v>16.128373849390499</v>
      </c>
      <c r="AC464" s="310">
        <v>-2.1836322922629137</v>
      </c>
      <c r="AD464" s="310">
        <v>-5.7738656301279372</v>
      </c>
    </row>
    <row r="465" spans="2:30" x14ac:dyDescent="0.3">
      <c r="B465" s="310"/>
      <c r="Y465" s="311"/>
      <c r="Z465" s="310">
        <v>11.362806162935509</v>
      </c>
      <c r="AA465" s="310">
        <v>15.892530822457461</v>
      </c>
      <c r="AB465" s="310">
        <v>16.128373849390499</v>
      </c>
      <c r="AC465" s="310">
        <v>-9.3259184897058134</v>
      </c>
      <c r="AD465" s="310">
        <v>-6.2947926022803005</v>
      </c>
    </row>
    <row r="466" spans="2:30" x14ac:dyDescent="0.3">
      <c r="B466" s="310"/>
      <c r="Y466" s="311"/>
      <c r="Z466" s="310">
        <v>18.769291433729464</v>
      </c>
      <c r="AA466" s="310">
        <v>16.166703521728564</v>
      </c>
      <c r="AB466" s="310">
        <v>16.128373849390499</v>
      </c>
      <c r="AC466" s="310">
        <v>-5.8551298075029479</v>
      </c>
      <c r="AD466" s="310">
        <v>-7.2012399791256643</v>
      </c>
    </row>
    <row r="467" spans="2:30" x14ac:dyDescent="0.3">
      <c r="B467" s="310"/>
      <c r="Y467" s="311"/>
      <c r="Z467" s="310">
        <v>15.028107393327739</v>
      </c>
      <c r="AA467" s="310">
        <v>18.062910576324892</v>
      </c>
      <c r="AB467" s="310">
        <v>16.128373849390499</v>
      </c>
      <c r="AC467" s="310">
        <v>-12.025674171597672</v>
      </c>
      <c r="AD467" s="310">
        <v>-7.0653808532565785</v>
      </c>
    </row>
    <row r="468" spans="2:30" x14ac:dyDescent="0.3">
      <c r="B468" s="310"/>
      <c r="Y468" s="311"/>
      <c r="Z468" s="310">
        <v>16.510141221242733</v>
      </c>
      <c r="AA468" s="310">
        <v>20.227158075836257</v>
      </c>
      <c r="AB468" s="310">
        <v>16.128373849390499</v>
      </c>
      <c r="AC468" s="310">
        <v>-11.859712735983663</v>
      </c>
      <c r="AD468" s="310">
        <v>-6.8906013927753991</v>
      </c>
    </row>
    <row r="469" spans="2:30" x14ac:dyDescent="0.3">
      <c r="B469" s="310"/>
      <c r="C469" s="310"/>
      <c r="D469" s="310"/>
      <c r="Y469" s="311"/>
      <c r="Z469" s="310">
        <v>26.133743946523978</v>
      </c>
      <c r="AA469" s="310">
        <v>23.001537533524647</v>
      </c>
      <c r="AB469" s="310">
        <v>16.128373849390499</v>
      </c>
      <c r="AC469" s="310">
        <v>-3.4094511477391478</v>
      </c>
      <c r="AD469" s="310">
        <v>-6.0498209625143131</v>
      </c>
    </row>
    <row r="470" spans="2:30" x14ac:dyDescent="0.3">
      <c r="B470" s="310"/>
      <c r="C470" s="310"/>
      <c r="D470" s="310"/>
      <c r="Y470" s="311"/>
      <c r="Z470" s="310">
        <v>21.643698036906457</v>
      </c>
      <c r="AA470" s="310">
        <v>25.237616467200155</v>
      </c>
      <c r="AB470" s="310">
        <v>16.128373849390499</v>
      </c>
      <c r="AC470" s="310">
        <v>-4.7981473280038927</v>
      </c>
      <c r="AD470" s="310">
        <v>-5.7369435244148752</v>
      </c>
    </row>
    <row r="471" spans="2:30" x14ac:dyDescent="0.3">
      <c r="B471" s="310"/>
      <c r="C471" s="310"/>
      <c r="D471" s="310"/>
      <c r="Y471" s="311"/>
      <c r="Z471" s="310">
        <v>32.14231833618792</v>
      </c>
      <c r="AA471" s="310">
        <v>25.822449571358526</v>
      </c>
      <c r="AB471" s="310">
        <v>16.128373849390499</v>
      </c>
      <c r="AC471" s="310">
        <v>-0.96017606889465412</v>
      </c>
      <c r="AD471" s="310">
        <v>-5.3850470424638059</v>
      </c>
    </row>
    <row r="472" spans="2:30" x14ac:dyDescent="0.3">
      <c r="B472" s="310"/>
      <c r="C472" s="310"/>
      <c r="D472" s="310"/>
      <c r="Y472" s="311"/>
      <c r="Z472" s="310">
        <v>30.783462366754222</v>
      </c>
      <c r="AA472" s="310">
        <v>27.897715023096215</v>
      </c>
      <c r="AB472" s="310">
        <v>16.128373849390499</v>
      </c>
      <c r="AC472" s="310">
        <v>-3.440455477878217</v>
      </c>
      <c r="AD472" s="310">
        <v>-4.3923592226484987</v>
      </c>
    </row>
    <row r="473" spans="2:30" x14ac:dyDescent="0.3">
      <c r="B473" s="310"/>
      <c r="C473" s="310"/>
      <c r="D473" s="310"/>
      <c r="Y473" s="311"/>
      <c r="Z473" s="310">
        <v>34.421843969458038</v>
      </c>
      <c r="AA473" s="310">
        <v>29.217052737474265</v>
      </c>
      <c r="AB473" s="310">
        <v>16.128373849390499</v>
      </c>
      <c r="AC473" s="310">
        <v>-3.6649877408068789</v>
      </c>
      <c r="AD473" s="310">
        <v>-3.1591548984572211</v>
      </c>
    </row>
    <row r="474" spans="2:30" x14ac:dyDescent="0.3">
      <c r="B474" s="310"/>
      <c r="C474" s="310"/>
      <c r="D474" s="310"/>
      <c r="Y474" s="311"/>
      <c r="Z474" s="310">
        <v>19.121939122436316</v>
      </c>
      <c r="AA474" s="310">
        <v>28.926960709424957</v>
      </c>
      <c r="AB474" s="310">
        <v>16.128373849390499</v>
      </c>
      <c r="AC474" s="310">
        <v>-9.5623987979401903</v>
      </c>
      <c r="AD474" s="310">
        <v>-3.1571898130048077</v>
      </c>
    </row>
    <row r="475" spans="2:30" x14ac:dyDescent="0.3">
      <c r="B475" s="310"/>
      <c r="C475" s="310"/>
      <c r="D475" s="310"/>
      <c r="Y475" s="311"/>
      <c r="Z475" s="310">
        <v>31.036999383406574</v>
      </c>
      <c r="AA475" s="310">
        <v>27.985699328109813</v>
      </c>
      <c r="AB475" s="310">
        <v>16.128373849390499</v>
      </c>
      <c r="AC475" s="310">
        <v>-4.910897997276507</v>
      </c>
      <c r="AD475" s="310">
        <v>-3.10389725176627</v>
      </c>
    </row>
    <row r="476" spans="2:30" x14ac:dyDescent="0.3">
      <c r="B476" s="310"/>
      <c r="C476" s="310"/>
      <c r="D476" s="310"/>
      <c r="Y476" s="311"/>
      <c r="Z476" s="310">
        <v>35.369107947170363</v>
      </c>
      <c r="AA476" s="310">
        <v>26.352491430185115</v>
      </c>
      <c r="AB476" s="310">
        <v>16.128373849390499</v>
      </c>
      <c r="AC476" s="310">
        <v>5.2229791215997921</v>
      </c>
      <c r="AD476" s="310">
        <v>-3.6735873121983951</v>
      </c>
    </row>
    <row r="477" spans="2:30" x14ac:dyDescent="0.3">
      <c r="B477" s="310"/>
      <c r="C477" s="310"/>
      <c r="D477" s="310"/>
      <c r="Y477" s="311"/>
      <c r="Z477" s="310">
        <v>19.613053840561292</v>
      </c>
      <c r="AA477" s="310">
        <v>24.140710623643322</v>
      </c>
      <c r="AB477" s="310">
        <v>16.128373849390499</v>
      </c>
      <c r="AC477" s="310">
        <v>-4.7843917298369973</v>
      </c>
      <c r="AD477" s="310">
        <v>-4.0652982421868114</v>
      </c>
    </row>
    <row r="478" spans="2:30" x14ac:dyDescent="0.3">
      <c r="B478" s="310"/>
      <c r="C478" s="310"/>
      <c r="D478" s="310"/>
      <c r="Y478" s="311"/>
      <c r="Z478" s="310">
        <v>25.553488666981899</v>
      </c>
      <c r="AA478" s="310">
        <v>24.026809061330571</v>
      </c>
      <c r="AB478" s="310">
        <v>16.128373849390499</v>
      </c>
      <c r="AC478" s="310">
        <v>-0.58712814022489113</v>
      </c>
      <c r="AD478" s="310">
        <v>-3.8850793154828085</v>
      </c>
    </row>
    <row r="479" spans="2:30" x14ac:dyDescent="0.3">
      <c r="B479" s="310"/>
      <c r="C479" s="310"/>
      <c r="D479" s="310"/>
      <c r="Y479" s="311"/>
      <c r="Z479" s="310">
        <v>19.351007081281296</v>
      </c>
      <c r="AA479" s="310">
        <v>22.927852206223584</v>
      </c>
      <c r="AB479" s="310">
        <v>16.128373849390499</v>
      </c>
      <c r="AC479" s="310">
        <v>-7.4282859009030915</v>
      </c>
      <c r="AD479" s="310">
        <v>-4.430479726210204</v>
      </c>
    </row>
    <row r="480" spans="2:30" x14ac:dyDescent="0.3">
      <c r="B480" s="310"/>
      <c r="C480" s="310"/>
      <c r="D480" s="310"/>
      <c r="Y480" s="311"/>
      <c r="Z480" s="310">
        <v>18.93937832366553</v>
      </c>
      <c r="AA480" s="310">
        <v>20.947593754098481</v>
      </c>
      <c r="AB480" s="310">
        <v>16.128373849390499</v>
      </c>
      <c r="AC480" s="310">
        <v>-6.4069642507257925</v>
      </c>
      <c r="AD480" s="310">
        <v>-5.7820440812352336</v>
      </c>
    </row>
    <row r="481" spans="2:30" x14ac:dyDescent="0.3">
      <c r="B481" s="310"/>
      <c r="C481" s="310"/>
      <c r="D481" s="310"/>
      <c r="Y481" s="311"/>
      <c r="Z481" s="310">
        <v>18.324628186247068</v>
      </c>
      <c r="AA481" s="310">
        <v>20.721416163912767</v>
      </c>
      <c r="AB481" s="310">
        <v>16.128373849390499</v>
      </c>
      <c r="AC481" s="310">
        <v>-8.3008663110121716</v>
      </c>
      <c r="AD481" s="310">
        <v>-5.5445454446718845</v>
      </c>
    </row>
    <row r="482" spans="2:30" x14ac:dyDescent="0.3">
      <c r="B482" s="310"/>
      <c r="C482" s="310"/>
      <c r="D482" s="310"/>
      <c r="Y482" s="311"/>
      <c r="Z482" s="310">
        <v>23.344301397657645</v>
      </c>
      <c r="AA482" s="310">
        <v>21.349331079520869</v>
      </c>
      <c r="AB482" s="310">
        <v>16.128373849390499</v>
      </c>
      <c r="AC482" s="310">
        <v>-8.7287008723682789</v>
      </c>
      <c r="AD482" s="310">
        <v>-4.8571261042790832</v>
      </c>
    </row>
    <row r="483" spans="2:30" x14ac:dyDescent="0.3">
      <c r="B483" s="310"/>
      <c r="C483" s="310"/>
      <c r="D483" s="310"/>
      <c r="Y483" s="311"/>
      <c r="Z483" s="310">
        <v>21.50729878229464</v>
      </c>
      <c r="AA483" s="310">
        <v>21.615396451993092</v>
      </c>
      <c r="AB483" s="310">
        <v>16.128373849390499</v>
      </c>
      <c r="AC483" s="310">
        <v>-4.2379713635754115</v>
      </c>
      <c r="AD483" s="310">
        <v>-4.1208946153915162</v>
      </c>
    </row>
    <row r="484" spans="2:30" x14ac:dyDescent="0.3">
      <c r="B484" s="310"/>
      <c r="C484" s="310"/>
      <c r="D484" s="310"/>
      <c r="Y484" s="311"/>
      <c r="Z484" s="310">
        <v>18.029810709261298</v>
      </c>
      <c r="AA484" s="310">
        <v>22.162836809758812</v>
      </c>
      <c r="AB484" s="310">
        <v>16.128373849390499</v>
      </c>
      <c r="AC484" s="310">
        <v>-3.1219012738935561</v>
      </c>
      <c r="AD484" s="310">
        <v>-3.91272108689969</v>
      </c>
    </row>
    <row r="485" spans="2:30" x14ac:dyDescent="0.3">
      <c r="B485" s="310"/>
      <c r="C485" s="310"/>
      <c r="D485" s="310"/>
      <c r="Y485" s="311"/>
      <c r="Z485" s="310">
        <v>29.948893076238605</v>
      </c>
      <c r="AA485" s="310">
        <v>22.167234131960498</v>
      </c>
      <c r="AB485" s="310">
        <v>16.128373849390499</v>
      </c>
      <c r="AC485" s="310">
        <v>4.2248072425247187</v>
      </c>
      <c r="AD485" s="310">
        <v>-4.6869046298478043</v>
      </c>
    </row>
    <row r="486" spans="2:30" x14ac:dyDescent="0.3">
      <c r="B486" s="310"/>
      <c r="C486" s="310"/>
      <c r="D486" s="310"/>
      <c r="Y486" s="311"/>
      <c r="Z486" s="310">
        <v>21.213464688586875</v>
      </c>
      <c r="AA486" s="310">
        <v>22.704073139802777</v>
      </c>
      <c r="AB486" s="310">
        <v>16.128373849390499</v>
      </c>
      <c r="AC486" s="310">
        <v>-2.2746654786901246</v>
      </c>
      <c r="AD486" s="310">
        <v>-3.5535938550913886</v>
      </c>
    </row>
    <row r="487" spans="2:30" x14ac:dyDescent="0.3">
      <c r="B487" s="310"/>
      <c r="C487" s="310"/>
      <c r="D487" s="310"/>
      <c r="Y487" s="311"/>
      <c r="Z487" s="310">
        <v>22.771460828025567</v>
      </c>
      <c r="AA487" s="310">
        <v>23.228192244716535</v>
      </c>
      <c r="AB487" s="310">
        <v>16.128373849390499</v>
      </c>
      <c r="AC487" s="310">
        <v>-4.9497495512830056</v>
      </c>
      <c r="AD487" s="310">
        <v>-2.7490183500249077</v>
      </c>
    </row>
    <row r="488" spans="2:30" x14ac:dyDescent="0.3">
      <c r="B488" s="310"/>
      <c r="C488" s="310"/>
      <c r="D488" s="310"/>
      <c r="Y488" s="311"/>
      <c r="Z488" s="310">
        <v>18.355409441658857</v>
      </c>
      <c r="AA488" s="310">
        <v>23.956723345738791</v>
      </c>
      <c r="AB488" s="310">
        <v>16.128373849390499</v>
      </c>
      <c r="AC488" s="310">
        <v>-13.720151111648974</v>
      </c>
      <c r="AD488" s="310">
        <v>-2.0453047794692458</v>
      </c>
    </row>
    <row r="489" spans="2:30" x14ac:dyDescent="0.3">
      <c r="B489" s="310"/>
      <c r="C489" s="310"/>
      <c r="D489" s="310"/>
      <c r="Y489" s="311"/>
      <c r="Z489" s="310">
        <v>27.102174452553619</v>
      </c>
      <c r="AA489" s="310">
        <v>22.765659821008562</v>
      </c>
      <c r="AB489" s="310">
        <v>16.128373849390499</v>
      </c>
      <c r="AC489" s="310">
        <v>-0.79552544907336653</v>
      </c>
      <c r="AD489" s="310">
        <v>-2.4711845914537856</v>
      </c>
    </row>
    <row r="490" spans="2:30" x14ac:dyDescent="0.3">
      <c r="B490" s="310"/>
      <c r="C490" s="310"/>
      <c r="D490" s="310"/>
      <c r="Y490" s="311"/>
      <c r="Z490" s="310">
        <v>25.176132516690956</v>
      </c>
      <c r="AA490" s="310">
        <v>22.973924262346397</v>
      </c>
      <c r="AB490" s="310">
        <v>16.128373849390499</v>
      </c>
      <c r="AC490" s="310">
        <v>1.3940571718899548</v>
      </c>
      <c r="AD490" s="310">
        <v>-2.2845441305137331</v>
      </c>
    </row>
    <row r="491" spans="2:30" x14ac:dyDescent="0.3">
      <c r="B491" s="310"/>
      <c r="C491" s="310"/>
      <c r="D491" s="310"/>
      <c r="Y491" s="311"/>
      <c r="Z491" s="310">
        <v>23.129528416417052</v>
      </c>
      <c r="AA491" s="310">
        <v>24.364219165292191</v>
      </c>
      <c r="AB491" s="310">
        <v>16.128373849390499</v>
      </c>
      <c r="AC491" s="310">
        <v>1.8040937199960752</v>
      </c>
      <c r="AD491" s="310">
        <v>-1.7647448587309762</v>
      </c>
    </row>
    <row r="492" spans="2:30" x14ac:dyDescent="0.3">
      <c r="B492" s="310"/>
      <c r="C492" s="310"/>
      <c r="D492" s="310"/>
      <c r="Y492" s="311"/>
      <c r="Z492" s="310">
        <v>21.611448403127</v>
      </c>
      <c r="AA492" s="310">
        <v>25.733725964118118</v>
      </c>
      <c r="AB492" s="310">
        <v>16.128373849390499</v>
      </c>
      <c r="AC492" s="310">
        <v>1.2436485586329411</v>
      </c>
      <c r="AD492" s="310">
        <v>-0.35799760295865568</v>
      </c>
    </row>
    <row r="493" spans="2:30" x14ac:dyDescent="0.3">
      <c r="B493" s="310"/>
      <c r="C493" s="310"/>
      <c r="D493" s="310"/>
      <c r="Y493" s="311"/>
      <c r="Z493" s="310">
        <v>22.671315777951762</v>
      </c>
      <c r="AA493" s="310">
        <v>26.577180909935674</v>
      </c>
      <c r="AB493" s="310">
        <v>16.128373849390499</v>
      </c>
      <c r="AC493" s="310">
        <v>-0.96818225210975584</v>
      </c>
      <c r="AD493" s="310">
        <v>-0.82486650869320499</v>
      </c>
    </row>
    <row r="494" spans="2:30" x14ac:dyDescent="0.3">
      <c r="B494" s="310"/>
      <c r="C494" s="310"/>
      <c r="D494" s="310"/>
      <c r="Y494" s="311">
        <v>44317</v>
      </c>
      <c r="Z494" s="310">
        <v>32.503525148646105</v>
      </c>
      <c r="AA494" s="310">
        <v>25.816808059554429</v>
      </c>
      <c r="AB494" s="310">
        <v>16.128373849390499</v>
      </c>
      <c r="AC494" s="310">
        <v>-1.3111546488037078</v>
      </c>
      <c r="AD494" s="310">
        <v>-1.2607897327277118</v>
      </c>
    </row>
    <row r="495" spans="2:30" x14ac:dyDescent="0.3">
      <c r="B495" s="310"/>
      <c r="C495" s="310"/>
      <c r="D495" s="310"/>
      <c r="Y495" s="311"/>
      <c r="Z495" s="310">
        <v>27.941957033440346</v>
      </c>
      <c r="AA495" s="310">
        <v>26.064843558044622</v>
      </c>
      <c r="AB495" s="310">
        <v>16.128373849390499</v>
      </c>
      <c r="AC495" s="310">
        <v>-3.8729203212427308</v>
      </c>
      <c r="AD495" s="310">
        <v>-1.7783503832231478</v>
      </c>
    </row>
    <row r="496" spans="2:30" x14ac:dyDescent="0.3">
      <c r="B496" s="310"/>
      <c r="C496" s="310"/>
      <c r="D496" s="310"/>
      <c r="Y496" s="311"/>
      <c r="Z496" s="310">
        <v>33.006359073276528</v>
      </c>
      <c r="AA496" s="310">
        <v>25.934965329422806</v>
      </c>
      <c r="AB496" s="310">
        <v>16.128373849390499</v>
      </c>
      <c r="AC496" s="310">
        <v>-4.0636077892152116</v>
      </c>
      <c r="AD496" s="310">
        <v>-2.3661678791386782</v>
      </c>
    </row>
    <row r="497" spans="2:30" x14ac:dyDescent="0.3">
      <c r="B497" s="310"/>
      <c r="C497" s="310"/>
      <c r="D497" s="310"/>
      <c r="Y497" s="311"/>
      <c r="Z497" s="310">
        <v>19.8535225640222</v>
      </c>
      <c r="AA497" s="310">
        <v>26.241380620710618</v>
      </c>
      <c r="AB497" s="310">
        <v>16.128373849390499</v>
      </c>
      <c r="AC497" s="310">
        <v>-1.6574053963515922</v>
      </c>
      <c r="AD497" s="310">
        <v>-2.6989288671814387</v>
      </c>
    </row>
    <row r="498" spans="2:30" x14ac:dyDescent="0.3">
      <c r="B498" s="310"/>
      <c r="C498" s="310"/>
      <c r="D498" s="310"/>
      <c r="Y498" s="311"/>
      <c r="Z498" s="310">
        <v>24.865776905848392</v>
      </c>
      <c r="AA498" s="310">
        <v>24.222490922984459</v>
      </c>
      <c r="AB498" s="310">
        <v>16.128373849390499</v>
      </c>
      <c r="AC498" s="310">
        <v>-1.8188308334719778</v>
      </c>
      <c r="AD498" s="310">
        <v>-3.4278570613062294</v>
      </c>
    </row>
    <row r="499" spans="2:30" x14ac:dyDescent="0.3">
      <c r="B499" s="310"/>
      <c r="C499" s="310"/>
      <c r="D499" s="310"/>
      <c r="Y499" s="311"/>
      <c r="Z499" s="310">
        <v>20.702300802774275</v>
      </c>
      <c r="AA499" s="310">
        <v>24.382062043032253</v>
      </c>
      <c r="AB499" s="310">
        <v>16.128373849390499</v>
      </c>
      <c r="AC499" s="310">
        <v>-2.8710739127757705</v>
      </c>
      <c r="AD499" s="310">
        <v>-3.2428306928930186</v>
      </c>
    </row>
    <row r="500" spans="2:30" x14ac:dyDescent="0.3">
      <c r="B500" s="310"/>
      <c r="C500" s="310"/>
      <c r="D500" s="310"/>
      <c r="Y500" s="311"/>
      <c r="Z500" s="310">
        <v>24.81622281696648</v>
      </c>
      <c r="AA500" s="310">
        <v>25.130148280766203</v>
      </c>
      <c r="AB500" s="310">
        <v>16.128373849390499</v>
      </c>
      <c r="AC500" s="310">
        <v>-3.2975091684090785</v>
      </c>
      <c r="AD500" s="310">
        <v>-2.6471783902736723</v>
      </c>
    </row>
    <row r="501" spans="2:30" x14ac:dyDescent="0.3">
      <c r="B501" s="310"/>
      <c r="C501" s="310"/>
      <c r="D501" s="310"/>
      <c r="Y501" s="311"/>
      <c r="Z501" s="310">
        <v>18.371297264562997</v>
      </c>
      <c r="AA501" s="310">
        <v>25.570635781941771</v>
      </c>
      <c r="AB501" s="310">
        <v>16.128373849390499</v>
      </c>
      <c r="AC501" s="310">
        <v>-6.4136520076772428</v>
      </c>
      <c r="AD501" s="310">
        <v>-3.0499033635709867</v>
      </c>
    </row>
    <row r="502" spans="2:30" x14ac:dyDescent="0.3">
      <c r="B502" s="310"/>
      <c r="C502" s="310"/>
      <c r="D502" s="310"/>
      <c r="Y502" s="311"/>
      <c r="Z502" s="310">
        <v>29.058954873774887</v>
      </c>
      <c r="AA502" s="310">
        <v>25.257220638083151</v>
      </c>
      <c r="AB502" s="310">
        <v>16.128373849390499</v>
      </c>
      <c r="AC502" s="310">
        <v>-2.5777357423502565</v>
      </c>
      <c r="AD502" s="310">
        <v>-3.2681055270593657</v>
      </c>
    </row>
    <row r="503" spans="2:30" x14ac:dyDescent="0.3">
      <c r="B503" s="310"/>
      <c r="C503" s="310"/>
      <c r="D503" s="310"/>
      <c r="Y503" s="311"/>
      <c r="Z503" s="310">
        <v>38.242962737414189</v>
      </c>
      <c r="AA503" s="310">
        <v>25.453063877141251</v>
      </c>
      <c r="AB503" s="310">
        <v>16.128373849390499</v>
      </c>
      <c r="AC503" s="310">
        <v>0.10595832912021308</v>
      </c>
      <c r="AD503" s="310">
        <v>-3.3703384785291695</v>
      </c>
    </row>
    <row r="504" spans="2:30" x14ac:dyDescent="0.3">
      <c r="B504" s="310"/>
      <c r="C504" s="310"/>
      <c r="D504" s="310"/>
      <c r="Y504" s="311"/>
      <c r="Z504" s="310">
        <v>22.936935072251174</v>
      </c>
      <c r="AA504" s="310">
        <v>25.388493233302224</v>
      </c>
      <c r="AB504" s="310">
        <v>16.128373849390499</v>
      </c>
      <c r="AC504" s="310">
        <v>-4.4764802094327933</v>
      </c>
      <c r="AD504" s="310">
        <v>-3.1263968682589445</v>
      </c>
    </row>
    <row r="505" spans="2:30" x14ac:dyDescent="0.3">
      <c r="B505" s="310"/>
      <c r="C505" s="310"/>
      <c r="D505" s="310"/>
      <c r="Y505" s="311"/>
      <c r="Z505" s="310">
        <v>22.67187089883808</v>
      </c>
      <c r="AA505" s="310">
        <v>26.745239492670994</v>
      </c>
      <c r="AB505" s="310">
        <v>16.128373849390499</v>
      </c>
      <c r="AC505" s="310">
        <v>-3.3462459778906322</v>
      </c>
      <c r="AD505" s="310">
        <v>-1.1760961154033052</v>
      </c>
    </row>
    <row r="506" spans="2:30" x14ac:dyDescent="0.3">
      <c r="B506" s="310"/>
      <c r="C506" s="310"/>
      <c r="D506" s="310"/>
      <c r="Y506" s="311"/>
      <c r="Z506" s="310">
        <v>22.073203476180943</v>
      </c>
      <c r="AA506" s="310">
        <v>26.964283285754686</v>
      </c>
      <c r="AB506" s="310">
        <v>16.128373849390499</v>
      </c>
      <c r="AC506" s="310">
        <v>-3.5867045730643952</v>
      </c>
      <c r="AD506" s="310">
        <v>-0.96961824248830908</v>
      </c>
    </row>
    <row r="507" spans="2:30" x14ac:dyDescent="0.3">
      <c r="B507" s="310"/>
      <c r="C507" s="310"/>
      <c r="D507" s="310"/>
      <c r="Y507" s="311"/>
      <c r="Z507" s="310">
        <v>24.364228310093289</v>
      </c>
      <c r="AA507" s="310">
        <v>26.498119518660729</v>
      </c>
      <c r="AB507" s="310">
        <v>16.128373849390499</v>
      </c>
      <c r="AC507" s="310">
        <v>-1.5899178965175054</v>
      </c>
      <c r="AD507" s="310">
        <v>-1.1622712541854168</v>
      </c>
    </row>
    <row r="508" spans="2:30" x14ac:dyDescent="0.3">
      <c r="B508" s="310"/>
      <c r="C508" s="310"/>
      <c r="D508" s="310"/>
      <c r="Y508" s="311"/>
      <c r="Z508" s="310">
        <v>27.86852108014439</v>
      </c>
      <c r="AA508" s="310">
        <v>26.938550569303718</v>
      </c>
      <c r="AB508" s="310">
        <v>16.128373849390499</v>
      </c>
      <c r="AC508" s="310">
        <v>7.238453262312234</v>
      </c>
      <c r="AD508" s="310">
        <v>-0.82514566080036134</v>
      </c>
    </row>
    <row r="509" spans="2:30" x14ac:dyDescent="0.3">
      <c r="B509" s="310"/>
      <c r="C509" s="310"/>
      <c r="D509" s="310"/>
      <c r="Y509" s="311"/>
      <c r="Z509" s="310">
        <v>30.592261425360753</v>
      </c>
      <c r="AA509" s="310">
        <v>26.720654445165337</v>
      </c>
      <c r="AB509" s="310">
        <v>16.128373849390499</v>
      </c>
      <c r="AC509" s="310">
        <v>-1.1323906319452846</v>
      </c>
      <c r="AD509" s="310">
        <v>-0.83121610456677786</v>
      </c>
    </row>
    <row r="510" spans="2:30" x14ac:dyDescent="0.3">
      <c r="B510" s="310"/>
      <c r="C510" s="310"/>
      <c r="D510" s="310"/>
      <c r="Y510" s="311"/>
      <c r="Z510" s="310">
        <v>34.979816367756477</v>
      </c>
      <c r="AA510" s="310">
        <v>26.226401624392786</v>
      </c>
      <c r="AB510" s="310">
        <v>16.128373849390499</v>
      </c>
      <c r="AC510" s="310">
        <v>-1.2426127527595412</v>
      </c>
      <c r="AD510" s="310">
        <v>-0.70042591708662327</v>
      </c>
    </row>
    <row r="511" spans="2:30" x14ac:dyDescent="0.3">
      <c r="B511" s="310"/>
      <c r="C511" s="310"/>
      <c r="D511" s="310"/>
      <c r="Y511" s="311"/>
      <c r="Z511" s="310">
        <v>26.019952426752084</v>
      </c>
      <c r="AA511" s="310">
        <v>25.501886098987644</v>
      </c>
      <c r="AB511" s="310">
        <v>16.128373849390499</v>
      </c>
      <c r="AC511" s="310">
        <v>-2.1166010557374051</v>
      </c>
      <c r="AD511" s="310">
        <v>-0.84379612007599702</v>
      </c>
    </row>
    <row r="512" spans="2:30" x14ac:dyDescent="0.3">
      <c r="B512" s="310"/>
      <c r="C512" s="310"/>
      <c r="D512" s="310"/>
      <c r="Y512" s="311"/>
      <c r="Z512" s="310">
        <v>21.146598029869445</v>
      </c>
      <c r="AA512" s="310">
        <v>24.7632782783501</v>
      </c>
      <c r="AB512" s="310">
        <v>16.128373849390499</v>
      </c>
      <c r="AC512" s="310">
        <v>-3.3887390842555476</v>
      </c>
      <c r="AD512" s="310">
        <v>-1.70111897013977</v>
      </c>
    </row>
    <row r="513" spans="2:30" x14ac:dyDescent="0.3">
      <c r="B513" s="310"/>
      <c r="C513" s="310"/>
      <c r="D513" s="310"/>
      <c r="Y513" s="311"/>
      <c r="Z513" s="310">
        <v>18.613433730773082</v>
      </c>
      <c r="AA513" s="310">
        <v>22.946098742662375</v>
      </c>
      <c r="AB513" s="310">
        <v>16.128373849390499</v>
      </c>
      <c r="AC513" s="310">
        <v>-2.6711732607033127</v>
      </c>
      <c r="AD513" s="310">
        <v>-2.7889124607617766</v>
      </c>
    </row>
    <row r="514" spans="2:30" x14ac:dyDescent="0.3">
      <c r="B514" s="310"/>
      <c r="C514" s="310"/>
      <c r="D514" s="310"/>
      <c r="Y514" s="311"/>
      <c r="Z514" s="310">
        <v>19.292619632257264</v>
      </c>
      <c r="AA514" s="310">
        <v>22.054265774651981</v>
      </c>
      <c r="AB514" s="310">
        <v>16.128373849390499</v>
      </c>
      <c r="AC514" s="310">
        <v>-2.5935093174431216</v>
      </c>
      <c r="AD514" s="310">
        <v>-2.9022319073184559</v>
      </c>
    </row>
    <row r="515" spans="2:30" x14ac:dyDescent="0.3">
      <c r="B515" s="310"/>
      <c r="C515" s="310"/>
      <c r="D515" s="310"/>
      <c r="Y515" s="311"/>
      <c r="Z515" s="310">
        <v>22.698266335681581</v>
      </c>
      <c r="AA515" s="310">
        <v>21.226761170792233</v>
      </c>
      <c r="AB515" s="310">
        <v>16.128373849390499</v>
      </c>
      <c r="AC515" s="310">
        <v>1.2371933118658234</v>
      </c>
      <c r="AD515" s="310">
        <v>-3.1851244529277341</v>
      </c>
    </row>
    <row r="516" spans="2:30" x14ac:dyDescent="0.3">
      <c r="B516" s="310"/>
      <c r="C516" s="310"/>
      <c r="D516" s="310"/>
      <c r="Y516" s="311"/>
      <c r="Z516" s="310">
        <v>17.872004675546698</v>
      </c>
      <c r="AA516" s="310">
        <v>20.777168565787672</v>
      </c>
      <c r="AB516" s="310">
        <v>16.128373849390499</v>
      </c>
      <c r="AC516" s="310">
        <v>-8.7469450662993324</v>
      </c>
      <c r="AD516" s="310">
        <v>-2.9902768420413293</v>
      </c>
    </row>
    <row r="517" spans="2:30" x14ac:dyDescent="0.3">
      <c r="B517" s="310"/>
      <c r="C517" s="310"/>
      <c r="D517" s="310"/>
      <c r="Y517" s="311"/>
      <c r="Z517" s="310">
        <v>28.73698559168372</v>
      </c>
      <c r="AA517" s="310">
        <v>20.930633529253051</v>
      </c>
      <c r="AB517" s="310">
        <v>16.128373849390499</v>
      </c>
      <c r="AC517" s="310">
        <v>-2.0358488786562958</v>
      </c>
      <c r="AD517" s="310">
        <v>-2.9935762285927461</v>
      </c>
    </row>
    <row r="518" spans="2:30" x14ac:dyDescent="0.3">
      <c r="B518" s="310"/>
      <c r="C518" s="310"/>
      <c r="D518" s="310"/>
      <c r="Y518" s="311"/>
      <c r="Z518" s="310">
        <v>20.227420199733828</v>
      </c>
      <c r="AA518" s="310">
        <v>20.714468125005755</v>
      </c>
      <c r="AB518" s="310">
        <v>16.128373849390499</v>
      </c>
      <c r="AC518" s="310">
        <v>-4.0968488750023511</v>
      </c>
      <c r="AD518" s="310">
        <v>-3.1202491718918202</v>
      </c>
    </row>
    <row r="519" spans="2:30" x14ac:dyDescent="0.3">
      <c r="B519" s="310"/>
      <c r="C519" s="310"/>
      <c r="D519" s="310"/>
      <c r="Y519" s="311"/>
      <c r="Z519" s="310">
        <v>17.999449794837531</v>
      </c>
      <c r="AA519" s="310">
        <v>19.629095701551261</v>
      </c>
      <c r="AB519" s="310">
        <v>16.128373849390499</v>
      </c>
      <c r="AC519" s="310">
        <v>-2.024805808050715</v>
      </c>
      <c r="AD519" s="310">
        <v>-3.9457562481574859</v>
      </c>
    </row>
    <row r="520" spans="2:30" x14ac:dyDescent="0.3">
      <c r="B520" s="310"/>
      <c r="C520" s="310"/>
      <c r="D520" s="310"/>
      <c r="Y520" s="311"/>
      <c r="Z520" s="310">
        <v>19.687688475030733</v>
      </c>
      <c r="AA520" s="310">
        <v>19.921192156474454</v>
      </c>
      <c r="AB520" s="310">
        <v>16.128373849390499</v>
      </c>
      <c r="AC520" s="310">
        <v>-2.6942689665632287</v>
      </c>
      <c r="AD520" s="310">
        <v>-3.3761643415549889</v>
      </c>
    </row>
    <row r="521" spans="2:30" x14ac:dyDescent="0.3">
      <c r="B521" s="310"/>
      <c r="C521" s="310"/>
      <c r="D521" s="310"/>
      <c r="Y521" s="311"/>
      <c r="Z521" s="310">
        <v>17.7794618025262</v>
      </c>
      <c r="AA521" s="310">
        <v>20.299882203738473</v>
      </c>
      <c r="AB521" s="310">
        <v>16.128373849390499</v>
      </c>
      <c r="AC521" s="310">
        <v>-3.4802199205366406</v>
      </c>
      <c r="AD521" s="310">
        <v>-3.0847743640658996</v>
      </c>
    </row>
    <row r="522" spans="2:30" x14ac:dyDescent="0.3">
      <c r="B522" s="310"/>
      <c r="C522" s="310"/>
      <c r="D522" s="310"/>
      <c r="Y522" s="311"/>
      <c r="Z522" s="310">
        <v>15.100659371500127</v>
      </c>
      <c r="AA522" s="310">
        <v>20.826004608324215</v>
      </c>
      <c r="AB522" s="310">
        <v>16.128373849390499</v>
      </c>
      <c r="AC522" s="310">
        <v>-4.541356221993837</v>
      </c>
      <c r="AD522" s="310">
        <v>-2.6687967549310696</v>
      </c>
    </row>
    <row r="523" spans="2:30" x14ac:dyDescent="0.3">
      <c r="B523" s="310"/>
      <c r="C523" s="310"/>
      <c r="D523" s="310"/>
      <c r="Y523" s="311"/>
      <c r="Z523" s="310">
        <v>19.916679860009019</v>
      </c>
      <c r="AA523" s="310">
        <v>21.55161834727863</v>
      </c>
      <c r="AB523" s="310">
        <v>16.128373849390499</v>
      </c>
      <c r="AC523" s="310">
        <v>-4.7598017200818532</v>
      </c>
      <c r="AD523" s="310">
        <v>-2.4457759192992534</v>
      </c>
    </row>
    <row r="524" spans="2:30" x14ac:dyDescent="0.3">
      <c r="B524" s="310"/>
      <c r="C524" s="310"/>
      <c r="D524" s="310"/>
      <c r="Y524" s="311"/>
      <c r="Z524" s="310">
        <v>31.387815922531892</v>
      </c>
      <c r="AA524" s="310">
        <v>19.749443314374066</v>
      </c>
      <c r="AB524" s="310">
        <v>16.128373849390499</v>
      </c>
      <c r="AC524" s="310">
        <v>3.8809637673296038E-3</v>
      </c>
      <c r="AD524" s="310">
        <v>-3.8107049973209399</v>
      </c>
    </row>
    <row r="525" spans="2:30" x14ac:dyDescent="0.3">
      <c r="B525" s="310"/>
      <c r="C525" s="310"/>
      <c r="D525" s="310"/>
      <c r="Y525" s="311">
        <v>44348</v>
      </c>
      <c r="Z525" s="310">
        <v>23.910277031834006</v>
      </c>
      <c r="AA525" s="310">
        <v>18.804018234499257</v>
      </c>
      <c r="AB525" s="310">
        <v>16.128373849390499</v>
      </c>
      <c r="AC525" s="310">
        <v>-1.1850056110585427</v>
      </c>
      <c r="AD525" s="310">
        <v>-4.3682775134063139</v>
      </c>
    </row>
    <row r="526" spans="2:30" x14ac:dyDescent="0.3">
      <c r="B526" s="310"/>
      <c r="C526" s="310"/>
      <c r="D526" s="310"/>
      <c r="Y526" s="311"/>
      <c r="Z526" s="310">
        <v>23.078745967518437</v>
      </c>
      <c r="AA526" s="310">
        <v>18.329619252629467</v>
      </c>
      <c r="AB526" s="310">
        <v>16.128373849390499</v>
      </c>
      <c r="AC526" s="310">
        <v>-0.46365995862799991</v>
      </c>
      <c r="AD526" s="310">
        <v>-4.3199488528051875</v>
      </c>
    </row>
    <row r="527" spans="2:30" x14ac:dyDescent="0.3">
      <c r="B527" s="310"/>
      <c r="C527" s="310"/>
      <c r="D527" s="310"/>
      <c r="Y527" s="311"/>
      <c r="Z527" s="310">
        <v>7.0724632446987403</v>
      </c>
      <c r="AA527" s="310">
        <v>17.854312727178193</v>
      </c>
      <c r="AB527" s="310">
        <v>16.128373849390499</v>
      </c>
      <c r="AC527" s="310">
        <v>-12.248772512715036</v>
      </c>
      <c r="AD527" s="310">
        <v>-4.4030234539532653</v>
      </c>
    </row>
    <row r="528" spans="2:30" x14ac:dyDescent="0.3">
      <c r="B528" s="310"/>
      <c r="C528" s="310"/>
      <c r="D528" s="310"/>
      <c r="Y528" s="311"/>
      <c r="Z528" s="310">
        <v>11.161486243402553</v>
      </c>
      <c r="AA528" s="310">
        <v>16.150497802221736</v>
      </c>
      <c r="AB528" s="310">
        <v>16.128373849390499</v>
      </c>
      <c r="AC528" s="310">
        <v>-7.3832275331342601</v>
      </c>
      <c r="AD528" s="310">
        <v>-4.8916485180553178</v>
      </c>
    </row>
    <row r="529" spans="2:30" x14ac:dyDescent="0.3">
      <c r="B529" s="310"/>
      <c r="C529" s="310"/>
      <c r="D529" s="310"/>
      <c r="Y529" s="311"/>
      <c r="Z529" s="310">
        <v>11.779866498411602</v>
      </c>
      <c r="AA529" s="310">
        <v>14.523016617701307</v>
      </c>
      <c r="AB529" s="310">
        <v>16.128373849390499</v>
      </c>
      <c r="AC529" s="310">
        <v>-4.2030555977859478</v>
      </c>
      <c r="AD529" s="310">
        <v>-5.1923030950794544</v>
      </c>
    </row>
    <row r="530" spans="2:30" x14ac:dyDescent="0.3">
      <c r="B530" s="310"/>
      <c r="C530" s="310"/>
      <c r="D530" s="310"/>
      <c r="Y530" s="311"/>
      <c r="Z530" s="310">
        <v>16.589534181850134</v>
      </c>
      <c r="AA530" s="310">
        <v>13.11806650266595</v>
      </c>
      <c r="AB530" s="310">
        <v>16.128373849390499</v>
      </c>
      <c r="AC530" s="310">
        <v>-5.3413239281183991</v>
      </c>
      <c r="AD530" s="310">
        <v>-4.8389135680108426</v>
      </c>
    </row>
    <row r="531" spans="2:30" x14ac:dyDescent="0.3">
      <c r="B531" s="310"/>
      <c r="C531" s="310"/>
      <c r="D531" s="310"/>
      <c r="Y531" s="311"/>
      <c r="Z531" s="310">
        <v>19.461111447836693</v>
      </c>
      <c r="AA531" s="310">
        <v>13.729325550838279</v>
      </c>
      <c r="AB531" s="310">
        <v>16.128373849390499</v>
      </c>
      <c r="AC531" s="310">
        <v>-3.4164944849470373</v>
      </c>
      <c r="AD531" s="310">
        <v>-2.6346560079739567</v>
      </c>
    </row>
    <row r="532" spans="2:30" x14ac:dyDescent="0.3">
      <c r="B532" s="310"/>
      <c r="C532" s="310"/>
      <c r="D532" s="310"/>
      <c r="Y532" s="311"/>
      <c r="Z532" s="310">
        <v>12.517908740191002</v>
      </c>
      <c r="AA532" s="310">
        <v>15.593253327456646</v>
      </c>
      <c r="AB532" s="310">
        <v>16.128373849390499</v>
      </c>
      <c r="AC532" s="310">
        <v>-3.289587650227503</v>
      </c>
      <c r="AD532" s="310">
        <v>-2.199210691609963</v>
      </c>
    </row>
    <row r="533" spans="2:30" x14ac:dyDescent="0.3">
      <c r="B533" s="310"/>
      <c r="C533" s="310"/>
      <c r="D533" s="310"/>
      <c r="Y533" s="311"/>
      <c r="Z533" s="310">
        <v>13.244095162270931</v>
      </c>
      <c r="AA533" s="310">
        <v>15.713478621840489</v>
      </c>
      <c r="AB533" s="310">
        <v>16.128373849390499</v>
      </c>
      <c r="AC533" s="310">
        <v>2.0100667308522873</v>
      </c>
      <c r="AD533" s="310">
        <v>-2.4647815514211828</v>
      </c>
    </row>
    <row r="534" spans="2:30" x14ac:dyDescent="0.3">
      <c r="B534" s="310"/>
      <c r="C534" s="310"/>
      <c r="D534" s="310"/>
      <c r="Y534" s="311"/>
      <c r="Z534" s="310">
        <v>11.351276581905021</v>
      </c>
      <c r="AA534" s="310">
        <v>16.951331154398023</v>
      </c>
      <c r="AB534" s="310">
        <v>16.128373849390499</v>
      </c>
      <c r="AC534" s="310">
        <v>3.1810304075431617</v>
      </c>
      <c r="AD534" s="310">
        <v>-1.0133039139801363</v>
      </c>
    </row>
    <row r="535" spans="2:30" x14ac:dyDescent="0.3">
      <c r="B535" s="310"/>
      <c r="C535" s="310"/>
      <c r="D535" s="310"/>
      <c r="Y535" s="311"/>
      <c r="Z535" s="310">
        <v>24.208980679731134</v>
      </c>
      <c r="AA535" s="310">
        <v>17.849934008032704</v>
      </c>
      <c r="AB535" s="310">
        <v>16.128373849390499</v>
      </c>
      <c r="AC535" s="310">
        <v>-4.3351103185863025</v>
      </c>
      <c r="AD535" s="310">
        <v>3.920642138563072E-2</v>
      </c>
    </row>
    <row r="536" spans="2:30" x14ac:dyDescent="0.3">
      <c r="B536" s="310"/>
      <c r="C536" s="310"/>
      <c r="D536" s="310"/>
      <c r="Y536" s="311"/>
      <c r="Z536" s="310">
        <v>12.6214435590985</v>
      </c>
      <c r="AA536" s="310">
        <v>17.717751603357698</v>
      </c>
      <c r="AB536" s="310">
        <v>16.128373849390499</v>
      </c>
      <c r="AC536" s="310">
        <v>-6.0620516164644869</v>
      </c>
      <c r="AD536" s="310">
        <v>0.28335390711447417</v>
      </c>
    </row>
    <row r="537" spans="2:30" x14ac:dyDescent="0.3">
      <c r="B537" s="310"/>
      <c r="C537" s="310"/>
      <c r="D537" s="310"/>
      <c r="Y537" s="311"/>
      <c r="Z537" s="310">
        <v>25.254501909752882</v>
      </c>
      <c r="AA537" s="310">
        <v>17.74999349846544</v>
      </c>
      <c r="AB537" s="310">
        <v>16.128373849390499</v>
      </c>
      <c r="AC537" s="310">
        <v>4.8190195339689268</v>
      </c>
      <c r="AD537" s="310">
        <v>-0.19174927656676338</v>
      </c>
    </row>
    <row r="538" spans="2:30" x14ac:dyDescent="0.3">
      <c r="B538" s="310"/>
      <c r="C538" s="310"/>
      <c r="D538" s="310"/>
      <c r="Y538" s="311"/>
      <c r="Z538" s="310">
        <v>25.751331423279446</v>
      </c>
      <c r="AA538" s="310">
        <v>18.254766623933765</v>
      </c>
      <c r="AB538" s="310">
        <v>16.128373849390499</v>
      </c>
      <c r="AC538" s="310">
        <v>3.9510778626133316</v>
      </c>
      <c r="AD538" s="310">
        <v>-0.99614805048769439</v>
      </c>
    </row>
    <row r="539" spans="2:30" x14ac:dyDescent="0.3">
      <c r="B539" s="310"/>
      <c r="C539" s="310"/>
      <c r="D539" s="310"/>
      <c r="Y539" s="311"/>
      <c r="Z539" s="310">
        <v>11.592631907465966</v>
      </c>
      <c r="AA539" s="310">
        <v>16.407680833293249</v>
      </c>
      <c r="AB539" s="310">
        <v>16.128373849390499</v>
      </c>
      <c r="AC539" s="310">
        <v>-1.5805552501255988</v>
      </c>
      <c r="AD539" s="310">
        <v>-1.0756452151524687</v>
      </c>
    </row>
    <row r="540" spans="2:30" x14ac:dyDescent="0.3">
      <c r="B540" s="310"/>
      <c r="C540" s="310"/>
      <c r="D540" s="310"/>
      <c r="Y540" s="311"/>
      <c r="Z540" s="310">
        <v>13.469788428025122</v>
      </c>
      <c r="AA540" s="310">
        <v>15.799597909407535</v>
      </c>
      <c r="AB540" s="310">
        <v>16.128373849390499</v>
      </c>
      <c r="AC540" s="310">
        <v>-1.3156555549163755</v>
      </c>
      <c r="AD540" s="310">
        <v>-1.1515343891050784</v>
      </c>
    </row>
    <row r="541" spans="2:30" x14ac:dyDescent="0.3">
      <c r="B541" s="310"/>
      <c r="C541" s="310"/>
      <c r="D541" s="310"/>
      <c r="Y541" s="311"/>
      <c r="Z541" s="310">
        <v>14.884688460183304</v>
      </c>
      <c r="AA541" s="310">
        <v>13.882915941725416</v>
      </c>
      <c r="AB541" s="310">
        <v>16.128373849390499</v>
      </c>
      <c r="AC541" s="310">
        <v>-2.4497610099033551</v>
      </c>
      <c r="AD541" s="310">
        <v>-2.0429838738756763</v>
      </c>
    </row>
    <row r="542" spans="2:30" x14ac:dyDescent="0.3">
      <c r="B542" s="310"/>
      <c r="C542" s="310"/>
      <c r="D542" s="310"/>
      <c r="Y542" s="311"/>
      <c r="Z542" s="310">
        <v>11.279380145247528</v>
      </c>
      <c r="AA542" s="310">
        <v>12.828502139791826</v>
      </c>
      <c r="AB542" s="310">
        <v>16.128373849390499</v>
      </c>
      <c r="AC542" s="310">
        <v>-4.8915904712397236</v>
      </c>
      <c r="AD542" s="310">
        <v>-2.8992874851911665</v>
      </c>
    </row>
    <row r="543" spans="2:30" x14ac:dyDescent="0.3">
      <c r="B543" s="310"/>
      <c r="C543" s="310"/>
      <c r="D543" s="310"/>
      <c r="Y543" s="311"/>
      <c r="Z543" s="310">
        <v>8.3648630918984974</v>
      </c>
      <c r="AA543" s="310">
        <v>13.251099167830743</v>
      </c>
      <c r="AB543" s="310">
        <v>16.128373849390499</v>
      </c>
      <c r="AC543" s="310">
        <v>-6.5932758341327542</v>
      </c>
      <c r="AD543" s="310">
        <v>-2.8189714964978072</v>
      </c>
    </row>
    <row r="544" spans="2:30" x14ac:dyDescent="0.3">
      <c r="B544" s="310"/>
      <c r="C544" s="310"/>
      <c r="D544" s="310"/>
      <c r="Y544" s="311"/>
      <c r="Z544" s="310">
        <v>11.837728135978047</v>
      </c>
      <c r="AA544" s="310">
        <v>13.260721190058268</v>
      </c>
      <c r="AB544" s="310">
        <v>16.128373849390499</v>
      </c>
      <c r="AC544" s="310">
        <v>-1.4211268594252573</v>
      </c>
      <c r="AD544" s="310">
        <v>-3.4316495494660524</v>
      </c>
    </row>
    <row r="545" spans="2:30" x14ac:dyDescent="0.3">
      <c r="B545" s="310"/>
      <c r="C545" s="310"/>
      <c r="D545" s="310"/>
      <c r="Y545" s="311"/>
      <c r="Z545" s="310">
        <v>18.370434809744332</v>
      </c>
      <c r="AA545" s="310">
        <v>12.694949854760937</v>
      </c>
      <c r="AB545" s="310">
        <v>16.128373849390499</v>
      </c>
      <c r="AC545" s="310">
        <v>-2.0430474165951011</v>
      </c>
      <c r="AD545" s="310">
        <v>-3.3190263553975439</v>
      </c>
    </row>
    <row r="546" spans="2:30" x14ac:dyDescent="0.3">
      <c r="B546" s="310"/>
      <c r="C546" s="310"/>
      <c r="D546" s="310"/>
      <c r="Y546" s="311"/>
      <c r="Z546" s="310">
        <v>14.550811103738367</v>
      </c>
      <c r="AA546" s="310">
        <v>12.807316208154797</v>
      </c>
      <c r="AB546" s="310">
        <v>16.128373849390499</v>
      </c>
      <c r="AC546" s="310">
        <v>-1.0183433292720849</v>
      </c>
      <c r="AD546" s="310">
        <v>-2.9146471714998188</v>
      </c>
    </row>
    <row r="547" spans="2:30" x14ac:dyDescent="0.3">
      <c r="B547" s="310"/>
      <c r="C547" s="310"/>
      <c r="D547" s="310"/>
      <c r="Y547" s="311"/>
      <c r="Z547" s="310">
        <v>13.537142583617804</v>
      </c>
      <c r="AA547" s="310">
        <v>13.072788688577329</v>
      </c>
      <c r="AB547" s="310">
        <v>16.128373849390499</v>
      </c>
      <c r="AC547" s="310">
        <v>-5.6044019256940913</v>
      </c>
      <c r="AD547" s="310">
        <v>-2.4773572800778436</v>
      </c>
    </row>
    <row r="548" spans="2:30" x14ac:dyDescent="0.3">
      <c r="B548" s="310"/>
      <c r="C548" s="310"/>
      <c r="D548" s="310"/>
      <c r="Y548" s="311"/>
      <c r="Z548" s="310">
        <v>10.924289113101974</v>
      </c>
      <c r="AA548" s="310">
        <v>13.140257523051114</v>
      </c>
      <c r="AB548" s="310">
        <v>16.128373849390499</v>
      </c>
      <c r="AC548" s="310">
        <v>-1.6613986514237951</v>
      </c>
      <c r="AD548" s="310">
        <v>-3.2877613252358548</v>
      </c>
    </row>
    <row r="549" spans="2:30" x14ac:dyDescent="0.3">
      <c r="B549" s="310"/>
      <c r="C549" s="310"/>
      <c r="D549" s="310"/>
      <c r="Y549" s="311"/>
      <c r="Z549" s="310">
        <v>12.065944619004545</v>
      </c>
      <c r="AA549" s="310">
        <v>13.222872397091749</v>
      </c>
      <c r="AB549" s="310">
        <v>16.128373849390499</v>
      </c>
      <c r="AC549" s="310">
        <v>-2.060936183955647</v>
      </c>
      <c r="AD549" s="310">
        <v>-3.3859302329090588</v>
      </c>
    </row>
    <row r="550" spans="2:30" x14ac:dyDescent="0.3">
      <c r="B550" s="310"/>
      <c r="C550" s="310"/>
      <c r="D550" s="310"/>
      <c r="Y550" s="311"/>
      <c r="Z550" s="310">
        <v>10.223170454856234</v>
      </c>
      <c r="AA550" s="310">
        <v>13.161771025808187</v>
      </c>
      <c r="AB550" s="310">
        <v>16.128373849390499</v>
      </c>
      <c r="AC550" s="310">
        <v>-3.5322465941789289</v>
      </c>
      <c r="AD550" s="310">
        <v>-3.5770565281262492</v>
      </c>
    </row>
    <row r="551" spans="2:30" x14ac:dyDescent="0.3">
      <c r="B551" s="310"/>
      <c r="C551" s="310"/>
      <c r="D551" s="310"/>
      <c r="Y551" s="311"/>
      <c r="Z551" s="310">
        <v>12.310009977294547</v>
      </c>
      <c r="AA551" s="310">
        <v>12.97719718040446</v>
      </c>
      <c r="AB551" s="310">
        <v>16.128373849390499</v>
      </c>
      <c r="AC551" s="310">
        <v>-7.0939551755313346</v>
      </c>
      <c r="AD551" s="310">
        <v>-3.300261555066681</v>
      </c>
    </row>
    <row r="552" spans="2:30" x14ac:dyDescent="0.3">
      <c r="B552" s="310"/>
      <c r="C552" s="310"/>
      <c r="D552" s="310"/>
      <c r="Y552" s="311"/>
      <c r="Z552" s="310">
        <v>18.948738928028767</v>
      </c>
      <c r="AA552" s="310">
        <v>13.074700760385374</v>
      </c>
      <c r="AB552" s="310">
        <v>16.128373849390499</v>
      </c>
      <c r="AC552" s="310">
        <v>-2.7302297703075311</v>
      </c>
      <c r="AD552" s="310">
        <v>-3.3312002622727328</v>
      </c>
    </row>
    <row r="553" spans="2:30" x14ac:dyDescent="0.3">
      <c r="B553" s="310"/>
      <c r="C553" s="310"/>
      <c r="D553" s="310"/>
      <c r="Y553" s="311"/>
      <c r="Z553" s="310">
        <v>14.123101504753434</v>
      </c>
      <c r="AA553" s="310">
        <v>13.546890460443183</v>
      </c>
      <c r="AB553" s="310">
        <v>16.128373849390499</v>
      </c>
      <c r="AC553" s="310">
        <v>-2.3562273957924162</v>
      </c>
      <c r="AD553" s="310">
        <v>-2.9015730203789576</v>
      </c>
    </row>
    <row r="554" spans="2:30" x14ac:dyDescent="0.3">
      <c r="B554" s="310"/>
      <c r="C554" s="310"/>
      <c r="D554" s="310"/>
      <c r="Y554" s="311"/>
      <c r="Z554" s="310">
        <v>12.245125665791717</v>
      </c>
      <c r="AA554" s="310">
        <v>13.218999787442581</v>
      </c>
      <c r="AB554" s="310">
        <v>16.128373849390499</v>
      </c>
      <c r="AC554" s="310">
        <v>-3.666837114277115</v>
      </c>
      <c r="AD554" s="310">
        <v>-2.821977678842245</v>
      </c>
    </row>
    <row r="555" spans="2:30" x14ac:dyDescent="0.3">
      <c r="B555" s="310"/>
      <c r="C555" s="310"/>
      <c r="D555" s="310"/>
      <c r="Y555" s="311">
        <v>44378</v>
      </c>
      <c r="Z555" s="310">
        <v>11.606814172968377</v>
      </c>
      <c r="AA555" s="310">
        <v>13.29168496214958</v>
      </c>
      <c r="AB555" s="310">
        <v>4.190147084365023</v>
      </c>
      <c r="AC555" s="310">
        <v>-1.8779696018661554</v>
      </c>
      <c r="AD555" s="310">
        <v>-2.2402350238365836</v>
      </c>
    </row>
    <row r="556" spans="2:30" x14ac:dyDescent="0.3">
      <c r="B556" s="310"/>
      <c r="C556" s="310"/>
      <c r="D556" s="310"/>
      <c r="Y556" s="311"/>
      <c r="Z556" s="310">
        <v>15.371272519409198</v>
      </c>
      <c r="AA556" s="310">
        <v>12.550057851654717</v>
      </c>
      <c r="AB556" s="310">
        <v>4.190147084365023</v>
      </c>
      <c r="AC556" s="310">
        <v>0.94645450930077857</v>
      </c>
      <c r="AD556" s="310">
        <v>-2.2743591329758175</v>
      </c>
    </row>
    <row r="557" spans="2:30" x14ac:dyDescent="0.3">
      <c r="B557" s="310"/>
      <c r="C557" s="310"/>
      <c r="D557" s="310"/>
      <c r="Y557" s="311"/>
      <c r="Z557" s="310">
        <v>7.9279357438520179</v>
      </c>
      <c r="AA557" s="310">
        <v>12.23864521860032</v>
      </c>
      <c r="AB557" s="310">
        <v>4.190147084365023</v>
      </c>
      <c r="AC557" s="310">
        <v>-2.9750792034219415</v>
      </c>
      <c r="AD557" s="310">
        <v>-1.6955388095443067</v>
      </c>
    </row>
    <row r="558" spans="2:30" x14ac:dyDescent="0.3">
      <c r="B558" s="310"/>
      <c r="C558" s="310"/>
      <c r="D558" s="310"/>
      <c r="Y558" s="311"/>
      <c r="Z558" s="310">
        <v>12.818806200243539</v>
      </c>
      <c r="AA558" s="310">
        <v>11.16949112371239</v>
      </c>
      <c r="AB558" s="310">
        <v>4.190147084365023</v>
      </c>
      <c r="AC558" s="310">
        <v>-3.0217565904917052</v>
      </c>
      <c r="AD558" s="310">
        <v>-1.803025682330599</v>
      </c>
    </row>
    <row r="559" spans="2:30" x14ac:dyDescent="0.3">
      <c r="B559" s="310"/>
      <c r="C559" s="310"/>
      <c r="D559" s="310"/>
      <c r="Y559" s="311"/>
      <c r="Z559" s="310">
        <v>13.757349154564753</v>
      </c>
      <c r="AA559" s="310">
        <v>10.196494186831274</v>
      </c>
      <c r="AB559" s="310">
        <v>4.190147084365023</v>
      </c>
      <c r="AC559" s="310">
        <v>-2.9690985342821676</v>
      </c>
      <c r="AD559" s="310">
        <v>-2.0616076899204137</v>
      </c>
    </row>
    <row r="560" spans="2:30" x14ac:dyDescent="0.3">
      <c r="B560" s="310"/>
      <c r="C560" s="310"/>
      <c r="D560" s="310"/>
      <c r="Y560" s="311"/>
      <c r="Z560" s="310">
        <v>11.943213073372634</v>
      </c>
      <c r="AA560" s="310">
        <v>9.544737602937845</v>
      </c>
      <c r="AB560" s="310">
        <v>4.190147084365023</v>
      </c>
      <c r="AC560" s="310">
        <v>1.6955148682281589</v>
      </c>
      <c r="AD560" s="310">
        <v>-2.1821768300496394</v>
      </c>
    </row>
    <row r="561" spans="2:30" x14ac:dyDescent="0.3">
      <c r="B561" s="310"/>
      <c r="C561" s="310"/>
      <c r="D561" s="310"/>
      <c r="Y561" s="311"/>
      <c r="Z561" s="310">
        <v>4.7610470015762187</v>
      </c>
      <c r="AA561" s="310">
        <v>9.0967233992254268</v>
      </c>
      <c r="AB561" s="310">
        <v>4.190147084365023</v>
      </c>
      <c r="AC561" s="310">
        <v>-4.4192452237811608</v>
      </c>
      <c r="AD561" s="310">
        <v>-2.531985951413231</v>
      </c>
    </row>
    <row r="562" spans="2:30" x14ac:dyDescent="0.3">
      <c r="B562" s="310"/>
      <c r="C562" s="310"/>
      <c r="D562" s="310"/>
      <c r="Y562" s="311"/>
      <c r="Z562" s="310">
        <v>4.7958356148005645</v>
      </c>
      <c r="AA562" s="310">
        <v>8.1190258075234798</v>
      </c>
      <c r="AB562" s="310">
        <v>4.190147084365023</v>
      </c>
      <c r="AC562" s="310">
        <v>-3.688043654994857</v>
      </c>
      <c r="AD562" s="310">
        <v>-3.1871551096616946</v>
      </c>
    </row>
    <row r="563" spans="2:30" x14ac:dyDescent="0.3">
      <c r="B563" s="310"/>
      <c r="C563" s="310"/>
      <c r="D563" s="310"/>
      <c r="Y563" s="311"/>
      <c r="Z563" s="310">
        <v>10.808976432155188</v>
      </c>
      <c r="AA563" s="310">
        <v>7.6298345286983231</v>
      </c>
      <c r="AB563" s="310">
        <v>4.190147084365023</v>
      </c>
      <c r="AC563" s="310">
        <v>0.10247052839619641</v>
      </c>
      <c r="AD563" s="310">
        <v>-3.6060240735749209</v>
      </c>
    </row>
    <row r="564" spans="2:30" x14ac:dyDescent="0.3">
      <c r="B564" s="310"/>
      <c r="C564" s="310"/>
      <c r="D564" s="310"/>
      <c r="Y564" s="311"/>
      <c r="Z564" s="310">
        <v>4.7918363178650907</v>
      </c>
      <c r="AA564" s="310">
        <v>6.7105978839444989</v>
      </c>
      <c r="AB564" s="310">
        <v>4.190147084365023</v>
      </c>
      <c r="AC564" s="310">
        <v>-5.4237430529670831</v>
      </c>
      <c r="AD564" s="310">
        <v>-4.4205684136879517</v>
      </c>
    </row>
    <row r="565" spans="2:30" x14ac:dyDescent="0.3">
      <c r="B565" s="310"/>
      <c r="C565" s="310"/>
      <c r="D565" s="310"/>
      <c r="Y565" s="311"/>
      <c r="Z565" s="310">
        <v>5.9749230583299102</v>
      </c>
      <c r="AA565" s="310">
        <v>6.2750518507757507</v>
      </c>
      <c r="AB565" s="310">
        <v>4.190147084365023</v>
      </c>
      <c r="AC565" s="310">
        <v>-7.6079406982309479</v>
      </c>
      <c r="AD565" s="310">
        <v>-4.6094680971607271</v>
      </c>
    </row>
    <row r="566" spans="2:30" x14ac:dyDescent="0.3">
      <c r="B566" s="310"/>
      <c r="C566" s="310"/>
      <c r="D566" s="310"/>
      <c r="Y566" s="311"/>
      <c r="Z566" s="310">
        <v>10.333010202788659</v>
      </c>
      <c r="AA566" s="310">
        <v>6.0772186610725853</v>
      </c>
      <c r="AB566" s="310">
        <v>4.190147084365023</v>
      </c>
      <c r="AC566" s="310">
        <v>-5.9011812816747522</v>
      </c>
      <c r="AD566" s="310">
        <v>-4.7393317414103207</v>
      </c>
    </row>
    <row r="567" spans="2:30" x14ac:dyDescent="0.3">
      <c r="B567" s="310"/>
      <c r="C567" s="310"/>
      <c r="D567" s="310"/>
      <c r="Y567" s="311"/>
      <c r="Z567" s="310">
        <v>5.5085565600958644</v>
      </c>
      <c r="AA567" s="310">
        <v>5.832596583584726</v>
      </c>
      <c r="AB567" s="310">
        <v>4.190147084365023</v>
      </c>
      <c r="AC567" s="310">
        <v>-4.0062955125630566</v>
      </c>
      <c r="AD567" s="310">
        <v>-4.6391490609597934</v>
      </c>
    </row>
    <row r="568" spans="2:30" x14ac:dyDescent="0.3">
      <c r="B568" s="310"/>
      <c r="C568" s="310"/>
      <c r="D568" s="310"/>
      <c r="Y568" s="311"/>
      <c r="Z568" s="310">
        <v>1.7122247693949775</v>
      </c>
      <c r="AA568" s="310">
        <v>4.9492702696580446</v>
      </c>
      <c r="AB568" s="310">
        <v>4.190147084365023</v>
      </c>
      <c r="AC568" s="310">
        <v>-5.7415430080905878</v>
      </c>
      <c r="AD568" s="310">
        <v>-4.8661388979570939</v>
      </c>
    </row>
    <row r="569" spans="2:30" x14ac:dyDescent="0.3">
      <c r="B569" s="310"/>
      <c r="C569" s="310"/>
      <c r="D569" s="310"/>
      <c r="Y569" s="311"/>
      <c r="Z569" s="310">
        <v>3.4110032868784099</v>
      </c>
      <c r="AA569" s="310">
        <v>3.4592105473198589</v>
      </c>
      <c r="AB569" s="310">
        <v>4.190147084365023</v>
      </c>
      <c r="AC569" s="310">
        <v>-4.597089164742016</v>
      </c>
      <c r="AD569" s="310">
        <v>-5.6980751649529582</v>
      </c>
    </row>
    <row r="570" spans="2:30" x14ac:dyDescent="0.3">
      <c r="B570" s="310"/>
      <c r="C570" s="310"/>
      <c r="D570" s="310"/>
      <c r="Y570" s="311"/>
      <c r="Z570" s="310">
        <v>9.0966218897401703</v>
      </c>
      <c r="AA570" s="310">
        <v>2.8958986713951211</v>
      </c>
      <c r="AB570" s="310">
        <v>4.190147084365023</v>
      </c>
      <c r="AC570" s="310">
        <v>0.80374929154989161</v>
      </c>
      <c r="AD570" s="310">
        <v>-5.8347068193948344</v>
      </c>
    </row>
    <row r="571" spans="2:30" x14ac:dyDescent="0.3">
      <c r="B571" s="310"/>
      <c r="C571" s="310"/>
      <c r="D571" s="310"/>
      <c r="Y571" s="311"/>
      <c r="Z571" s="310">
        <v>-1.3914478796216803</v>
      </c>
      <c r="AA571" s="310">
        <v>2.6937335608420758</v>
      </c>
      <c r="AB571" s="310">
        <v>4.190147084365023</v>
      </c>
      <c r="AC571" s="310">
        <v>-7.0126719119481891</v>
      </c>
      <c r="AD571" s="310">
        <v>-5.7849796992051035</v>
      </c>
    </row>
    <row r="572" spans="2:30" x14ac:dyDescent="0.3">
      <c r="B572" s="310"/>
      <c r="C572" s="310"/>
      <c r="D572" s="310"/>
      <c r="Y572" s="311"/>
      <c r="Z572" s="310">
        <v>-4.4554949980373859</v>
      </c>
      <c r="AA572" s="310">
        <v>2.8053756994979664</v>
      </c>
      <c r="AB572" s="310">
        <v>4.190147084365023</v>
      </c>
      <c r="AC572" s="310">
        <v>-13.431494567201995</v>
      </c>
      <c r="AD572" s="310">
        <v>-5.5501645619300648</v>
      </c>
    </row>
    <row r="573" spans="2:30" x14ac:dyDescent="0.3">
      <c r="B573" s="310"/>
      <c r="C573" s="310"/>
      <c r="D573" s="310"/>
      <c r="Y573" s="311"/>
      <c r="Z573" s="310">
        <v>6.3898270713154925</v>
      </c>
      <c r="AA573" s="310">
        <v>2.7986848572337766</v>
      </c>
      <c r="AB573" s="310">
        <v>4.190147084365023</v>
      </c>
      <c r="AC573" s="310">
        <v>-6.8576028627678909</v>
      </c>
      <c r="AD573" s="310">
        <v>-5.6988387811882877</v>
      </c>
    </row>
    <row r="574" spans="2:30" x14ac:dyDescent="0.3">
      <c r="B574" s="310"/>
      <c r="C574" s="310"/>
      <c r="D574" s="310"/>
      <c r="Y574" s="311"/>
      <c r="Z574" s="310">
        <v>4.0934007862245476</v>
      </c>
      <c r="AA574" s="310">
        <v>1.8620747719379374</v>
      </c>
      <c r="AB574" s="310">
        <v>4.190147084365023</v>
      </c>
      <c r="AC574" s="310">
        <v>-3.6582056712349384</v>
      </c>
      <c r="AD574" s="310">
        <v>-6.5735082089862766</v>
      </c>
    </row>
    <row r="575" spans="2:30" x14ac:dyDescent="0.3">
      <c r="B575" s="310"/>
      <c r="C575" s="310"/>
      <c r="D575" s="310"/>
      <c r="Y575" s="311"/>
      <c r="Z575" s="310">
        <v>2.4937197399862123</v>
      </c>
      <c r="AA575" s="310">
        <v>2.0114667672221094</v>
      </c>
      <c r="AB575" s="310">
        <v>4.190147084365023</v>
      </c>
      <c r="AC575" s="310">
        <v>-4.0978370471653136</v>
      </c>
      <c r="AD575" s="310">
        <v>-6.7848057647632674</v>
      </c>
    </row>
    <row r="576" spans="2:30" x14ac:dyDescent="0.3">
      <c r="B576" s="310"/>
      <c r="C576" s="310"/>
      <c r="D576" s="310"/>
      <c r="Y576" s="311"/>
      <c r="Z576" s="310">
        <v>3.3641673910290759</v>
      </c>
      <c r="AA576" s="310">
        <v>2.4685598773928255</v>
      </c>
      <c r="AB576" s="310">
        <v>4.190147084365023</v>
      </c>
      <c r="AC576" s="310">
        <v>-5.6378086995495806</v>
      </c>
      <c r="AD576" s="310">
        <v>-6.5174304727757795</v>
      </c>
    </row>
    <row r="577" spans="2:30" x14ac:dyDescent="0.3">
      <c r="B577" s="310"/>
      <c r="C577" s="310"/>
      <c r="D577" s="310"/>
      <c r="Y577" s="311"/>
      <c r="Z577" s="310">
        <v>2.5403512926693006</v>
      </c>
      <c r="AA577" s="310">
        <v>2.2534463862654208</v>
      </c>
      <c r="AB577" s="310">
        <v>4.190147084365023</v>
      </c>
      <c r="AC577" s="310">
        <v>-5.3189367030360302</v>
      </c>
      <c r="AD577" s="310">
        <v>-6.6189401101331855</v>
      </c>
    </row>
    <row r="578" spans="2:30" x14ac:dyDescent="0.3">
      <c r="B578" s="310"/>
      <c r="C578" s="310"/>
      <c r="D578" s="310"/>
      <c r="Y578" s="311"/>
      <c r="Z578" s="310">
        <v>-0.34570391263247879</v>
      </c>
      <c r="AA578" s="310">
        <v>2.0391216725540855</v>
      </c>
      <c r="AB578" s="310">
        <v>4.190147084365023</v>
      </c>
      <c r="AC578" s="310">
        <v>-8.4917548023871205</v>
      </c>
      <c r="AD578" s="310">
        <v>-6.7266921635580461</v>
      </c>
    </row>
    <row r="579" spans="2:30" x14ac:dyDescent="0.3">
      <c r="B579" s="310"/>
      <c r="C579" s="310"/>
      <c r="D579" s="310"/>
      <c r="Y579" s="311"/>
      <c r="Z579" s="310">
        <v>-1.2558432268423663</v>
      </c>
      <c r="AA579" s="310">
        <v>2.2256377007953785</v>
      </c>
      <c r="AB579" s="310">
        <v>4.190147084365023</v>
      </c>
      <c r="AC579" s="310">
        <v>-11.559867523289583</v>
      </c>
      <c r="AD579" s="310">
        <v>-6.6725420631879144</v>
      </c>
    </row>
    <row r="580" spans="2:30" x14ac:dyDescent="0.3">
      <c r="B580" s="310"/>
      <c r="C580" s="310"/>
      <c r="D580" s="310"/>
      <c r="Y580" s="311"/>
      <c r="Z580" s="310">
        <v>4.8840326334236543</v>
      </c>
      <c r="AA580" s="310">
        <v>2.1458475589768691</v>
      </c>
      <c r="AB580" s="310">
        <v>4.190147084365023</v>
      </c>
      <c r="AC580" s="310">
        <v>-7.5681703242697296</v>
      </c>
      <c r="AD580" s="310">
        <v>-6.4684260210002993</v>
      </c>
    </row>
    <row r="581" spans="2:30" x14ac:dyDescent="0.3">
      <c r="B581" s="310"/>
      <c r="C581" s="310"/>
      <c r="D581" s="310"/>
      <c r="Y581" s="311"/>
      <c r="Z581" s="310">
        <v>2.5931277902451999</v>
      </c>
      <c r="AA581" s="310">
        <v>2.0719823801536559</v>
      </c>
      <c r="AB581" s="310">
        <v>4.190147084365023</v>
      </c>
      <c r="AC581" s="310">
        <v>-4.4124700452089627</v>
      </c>
      <c r="AD581" s="310">
        <v>-6.260449954102504</v>
      </c>
    </row>
    <row r="582" spans="2:30" x14ac:dyDescent="0.3">
      <c r="B582" s="310"/>
      <c r="C582" s="310"/>
      <c r="D582" s="310"/>
      <c r="Y582" s="311"/>
      <c r="Z582" s="310">
        <v>3.7993319376752632</v>
      </c>
      <c r="AA582" s="310">
        <v>2.5552976445685265</v>
      </c>
      <c r="AB582" s="310">
        <v>4.190147084365023</v>
      </c>
      <c r="AC582" s="310">
        <v>-3.7187863445743972</v>
      </c>
      <c r="AD582" s="310">
        <v>-5.7803863655659375</v>
      </c>
    </row>
    <row r="583" spans="2:30" x14ac:dyDescent="0.3">
      <c r="B583" s="310"/>
      <c r="C583" s="310"/>
      <c r="D583" s="310"/>
      <c r="Y583" s="311"/>
      <c r="Z583" s="310">
        <v>2.8056363982995132</v>
      </c>
      <c r="AA583" s="310">
        <v>3.7199928861906679</v>
      </c>
      <c r="AB583" s="310">
        <v>4.190147084365023</v>
      </c>
      <c r="AC583" s="310">
        <v>-4.2089964042362737</v>
      </c>
      <c r="AD583" s="310">
        <v>-4.420639176969126</v>
      </c>
    </row>
    <row r="584" spans="2:30" x14ac:dyDescent="0.3">
      <c r="B584" s="310"/>
      <c r="C584" s="310"/>
      <c r="D584" s="310"/>
      <c r="Y584" s="311"/>
      <c r="Z584" s="310">
        <v>2.023295040906806</v>
      </c>
      <c r="AA584" s="310">
        <v>3.6211719435098226</v>
      </c>
      <c r="AB584" s="310">
        <v>4.190147084365023</v>
      </c>
      <c r="AC584" s="310">
        <v>-3.8631042347514608</v>
      </c>
      <c r="AD584" s="310">
        <v>-4.2666268761871748</v>
      </c>
    </row>
    <row r="585" spans="2:30" x14ac:dyDescent="0.3">
      <c r="B585" s="310"/>
      <c r="C585" s="310"/>
      <c r="D585" s="310"/>
      <c r="Y585" s="311"/>
      <c r="Z585" s="310">
        <v>3.0375029382716141</v>
      </c>
      <c r="AA585" s="310">
        <v>3.5336546107200748</v>
      </c>
      <c r="AB585" s="310">
        <v>4.190147084365023</v>
      </c>
      <c r="AC585" s="310">
        <v>-5.1313096826311551</v>
      </c>
      <c r="AD585" s="310">
        <v>-4.4086676762567736</v>
      </c>
    </row>
    <row r="586" spans="2:30" x14ac:dyDescent="0.3">
      <c r="B586" s="310"/>
      <c r="C586" s="310"/>
      <c r="D586" s="310"/>
      <c r="Y586" s="311">
        <v>44409</v>
      </c>
      <c r="Z586" s="310">
        <v>6.8970234645126229</v>
      </c>
      <c r="AA586" s="310">
        <v>3.3938372084165875</v>
      </c>
      <c r="AB586" s="310">
        <v>4.190147084365023</v>
      </c>
      <c r="AC586" s="310">
        <v>-2.0416372031119039</v>
      </c>
      <c r="AD586" s="310">
        <v>-4.695080435549607</v>
      </c>
    </row>
    <row r="587" spans="2:30" x14ac:dyDescent="0.3">
      <c r="B587" s="310"/>
      <c r="C587" s="310"/>
      <c r="D587" s="310"/>
      <c r="Y587" s="311"/>
      <c r="Z587" s="310">
        <v>4.1922860346577409</v>
      </c>
      <c r="AA587" s="310">
        <v>3.6746455682814849</v>
      </c>
      <c r="AB587" s="310">
        <v>4.190147084365023</v>
      </c>
      <c r="AC587" s="310">
        <v>-6.4900842187960706</v>
      </c>
      <c r="AD587" s="310">
        <v>-4.3309641432253825</v>
      </c>
    </row>
    <row r="588" spans="2:30" x14ac:dyDescent="0.3">
      <c r="B588" s="310"/>
      <c r="C588" s="310"/>
      <c r="D588" s="310"/>
      <c r="Y588" s="311"/>
      <c r="Z588" s="310">
        <v>1.9805064607169625</v>
      </c>
      <c r="AA588" s="310">
        <v>3.8500951567295649</v>
      </c>
      <c r="AB588" s="310">
        <v>4.190147084365023</v>
      </c>
      <c r="AC588" s="310">
        <v>-5.4067556456961512</v>
      </c>
      <c r="AD588" s="310">
        <v>-4.2530737026097256</v>
      </c>
    </row>
    <row r="589" spans="2:30" x14ac:dyDescent="0.3">
      <c r="B589" s="310"/>
      <c r="C589" s="310"/>
      <c r="D589" s="310"/>
      <c r="Y589" s="311"/>
      <c r="Z589" s="310">
        <v>2.8206101215508506</v>
      </c>
      <c r="AA589" s="310">
        <v>4.0015070245939119</v>
      </c>
      <c r="AB589" s="310">
        <v>4.190147084365023</v>
      </c>
      <c r="AC589" s="310">
        <v>-5.7236756596242344</v>
      </c>
      <c r="AD589" s="310">
        <v>-4.1793501561310551</v>
      </c>
    </row>
    <row r="590" spans="2:30" x14ac:dyDescent="0.3">
      <c r="B590" s="310"/>
      <c r="C590" s="310"/>
      <c r="D590" s="310"/>
      <c r="Y590" s="311"/>
      <c r="Z590" s="310">
        <v>4.7712949173538002</v>
      </c>
      <c r="AA590" s="310">
        <v>3.5273701672612772</v>
      </c>
      <c r="AB590" s="310">
        <v>4.190147084365023</v>
      </c>
      <c r="AC590" s="310">
        <v>-1.6601823579667041</v>
      </c>
      <c r="AD590" s="310">
        <v>-4.8387607565410793</v>
      </c>
    </row>
    <row r="591" spans="2:30" x14ac:dyDescent="0.3">
      <c r="B591" s="310"/>
      <c r="C591" s="310"/>
      <c r="D591" s="310"/>
      <c r="Y591" s="311"/>
      <c r="Z591" s="310">
        <v>3.2514421600433634</v>
      </c>
      <c r="AA591" s="310">
        <v>4.3290350545251597</v>
      </c>
      <c r="AB591" s="310">
        <v>4.190147084365023</v>
      </c>
      <c r="AC591" s="310">
        <v>-3.3178711504418601</v>
      </c>
      <c r="AD591" s="310">
        <v>-4.0374195003828044</v>
      </c>
    </row>
    <row r="592" spans="2:30" x14ac:dyDescent="0.3">
      <c r="B592" s="310"/>
      <c r="C592" s="310"/>
      <c r="D592" s="310"/>
      <c r="Y592" s="311"/>
      <c r="Z592" s="310">
        <v>4.0973860133220423</v>
      </c>
      <c r="AA592" s="310">
        <v>4.6100461861612372</v>
      </c>
      <c r="AB592" s="310">
        <v>4.190147084365023</v>
      </c>
      <c r="AC592" s="310">
        <v>-4.6152448572804587</v>
      </c>
      <c r="AD592" s="310">
        <v>-3.7974480829838382</v>
      </c>
    </row>
    <row r="593" spans="2:30" x14ac:dyDescent="0.3">
      <c r="B593" s="310"/>
      <c r="C593" s="310"/>
      <c r="D593" s="310"/>
      <c r="Y593" s="311"/>
      <c r="Z593" s="310">
        <v>3.5780654631841786</v>
      </c>
      <c r="AA593" s="310">
        <v>4.7762752993429336</v>
      </c>
      <c r="AB593" s="310">
        <v>4.190147084365023</v>
      </c>
      <c r="AC593" s="310">
        <v>-6.6575114059820777</v>
      </c>
      <c r="AD593" s="310">
        <v>-3.5788925658397823</v>
      </c>
    </row>
    <row r="594" spans="2:30" x14ac:dyDescent="0.3">
      <c r="B594" s="310"/>
      <c r="C594" s="310"/>
      <c r="D594" s="310"/>
      <c r="Y594" s="311"/>
      <c r="Z594" s="310">
        <v>9.8039402455049203</v>
      </c>
      <c r="AA594" s="310">
        <v>4.5309160361094722</v>
      </c>
      <c r="AB594" s="310">
        <v>4.190147084365023</v>
      </c>
      <c r="AC594" s="310">
        <v>-0.88069542568814541</v>
      </c>
      <c r="AD594" s="310">
        <v>-3.4013156869511869</v>
      </c>
    </row>
    <row r="595" spans="2:30" x14ac:dyDescent="0.3">
      <c r="B595" s="310"/>
      <c r="C595" s="310"/>
      <c r="D595" s="310"/>
      <c r="Y595" s="311"/>
      <c r="Z595" s="310">
        <v>3.947584382169512</v>
      </c>
      <c r="AA595" s="310">
        <v>4.5064347665714548</v>
      </c>
      <c r="AB595" s="310">
        <v>4.190147084365023</v>
      </c>
      <c r="AC595" s="310">
        <v>-3.7269557239033873</v>
      </c>
      <c r="AD595" s="310">
        <v>-2.8258197719688951</v>
      </c>
    </row>
    <row r="596" spans="2:30" x14ac:dyDescent="0.3">
      <c r="B596" s="310"/>
      <c r="C596" s="310"/>
      <c r="D596" s="310"/>
      <c r="Y596" s="311"/>
      <c r="Z596" s="310">
        <v>3.9842139138227193</v>
      </c>
      <c r="AA596" s="310">
        <v>4.8538854839126264</v>
      </c>
      <c r="AB596" s="310">
        <v>4.190147084365023</v>
      </c>
      <c r="AC596" s="310">
        <v>-4.1937870396158416</v>
      </c>
      <c r="AD596" s="310">
        <v>-1.8750948019044895</v>
      </c>
    </row>
    <row r="597" spans="2:30" x14ac:dyDescent="0.3">
      <c r="B597" s="310"/>
      <c r="C597" s="310"/>
      <c r="D597" s="310"/>
      <c r="Y597" s="311"/>
      <c r="Z597" s="310">
        <v>3.0537800747195707</v>
      </c>
      <c r="AA597" s="310">
        <v>5.6587102345828901</v>
      </c>
      <c r="AB597" s="310">
        <v>4.190147084365023</v>
      </c>
      <c r="AC597" s="310">
        <v>-0.41714420574653843</v>
      </c>
      <c r="AD597" s="310">
        <v>-0.87069061021498484</v>
      </c>
    </row>
    <row r="598" spans="2:30" x14ac:dyDescent="0.3">
      <c r="B598" s="310"/>
      <c r="C598" s="310"/>
      <c r="D598" s="310"/>
      <c r="Y598" s="311"/>
      <c r="Z598" s="310">
        <v>3.0800732732772422</v>
      </c>
      <c r="AA598" s="310">
        <v>4.5848044357308479</v>
      </c>
      <c r="AB598" s="310">
        <v>4.190147084365023</v>
      </c>
      <c r="AC598" s="310">
        <v>0.7106002544341834</v>
      </c>
      <c r="AD598" s="310">
        <v>-0.12534500046417105</v>
      </c>
    </row>
    <row r="599" spans="2:30" x14ac:dyDescent="0.3">
      <c r="B599" s="310"/>
      <c r="C599" s="310"/>
      <c r="D599" s="310"/>
      <c r="Y599" s="311"/>
      <c r="Z599" s="310">
        <v>6.5295410347102383</v>
      </c>
      <c r="AA599" s="310">
        <v>4.3755849674548655</v>
      </c>
      <c r="AB599" s="310">
        <v>4.190147084365023</v>
      </c>
      <c r="AC599" s="310">
        <v>2.0398299331703811</v>
      </c>
      <c r="AD599" s="310">
        <v>0.15948966891673422</v>
      </c>
    </row>
    <row r="600" spans="2:30" x14ac:dyDescent="0.3">
      <c r="B600" s="310"/>
      <c r="C600" s="310"/>
      <c r="D600" s="310"/>
      <c r="Y600" s="311"/>
      <c r="Z600" s="310">
        <v>9.2118387178760326</v>
      </c>
      <c r="AA600" s="310">
        <v>4.2783040988842567</v>
      </c>
      <c r="AB600" s="310">
        <v>4.190147084365023</v>
      </c>
      <c r="AC600" s="310">
        <v>0.3733179358444545</v>
      </c>
      <c r="AD600" s="310">
        <v>-1.4181769422173878E-2</v>
      </c>
    </row>
    <row r="601" spans="2:30" x14ac:dyDescent="0.3">
      <c r="B601" s="310"/>
      <c r="C601" s="310"/>
      <c r="D601" s="310"/>
      <c r="Y601" s="311"/>
      <c r="Z601" s="310">
        <v>2.2865996535406214</v>
      </c>
      <c r="AA601" s="310">
        <v>4.6319639787943236</v>
      </c>
      <c r="AB601" s="310">
        <v>4.190147084365023</v>
      </c>
      <c r="AC601" s="310">
        <v>4.3367238425675509</v>
      </c>
      <c r="AD601" s="310">
        <v>0.16876208643198862</v>
      </c>
    </row>
    <row r="602" spans="2:30" x14ac:dyDescent="0.3">
      <c r="B602" s="310"/>
      <c r="C602" s="310"/>
      <c r="D602" s="310"/>
      <c r="Y602" s="311"/>
      <c r="Z602" s="310">
        <v>2.48304810423764</v>
      </c>
      <c r="AA602" s="310">
        <v>4.5843736011780276</v>
      </c>
      <c r="AB602" s="310">
        <v>4.190147084365023</v>
      </c>
      <c r="AC602" s="310">
        <v>-1.7331130382370503</v>
      </c>
      <c r="AD602" s="310">
        <v>-4.1282199224026171E-2</v>
      </c>
    </row>
    <row r="603" spans="2:30" x14ac:dyDescent="0.3">
      <c r="B603" s="310"/>
      <c r="C603" s="310"/>
      <c r="D603" s="310"/>
      <c r="Y603" s="311"/>
      <c r="Z603" s="310">
        <v>3.303247833828455</v>
      </c>
      <c r="AA603" s="310">
        <v>4.9144011109478329</v>
      </c>
      <c r="AB603" s="310">
        <v>4.190147084365023</v>
      </c>
      <c r="AC603" s="310">
        <v>-5.4094871079881983</v>
      </c>
      <c r="AD603" s="310">
        <v>-0.10315510729588036</v>
      </c>
    </row>
    <row r="604" spans="2:30" x14ac:dyDescent="0.3">
      <c r="B604" s="310"/>
      <c r="C604" s="310"/>
      <c r="D604" s="310"/>
      <c r="Y604" s="311"/>
      <c r="Z604" s="310">
        <v>5.5293992340900395</v>
      </c>
      <c r="AA604" s="310">
        <v>4.4934981245220067</v>
      </c>
      <c r="AB604" s="310">
        <v>4.190147084365023</v>
      </c>
      <c r="AC604" s="310">
        <v>0.86346278523259912</v>
      </c>
      <c r="AD604" s="310">
        <v>-8.3766917838202309E-2</v>
      </c>
    </row>
    <row r="605" spans="2:30" x14ac:dyDescent="0.3">
      <c r="B605" s="310"/>
      <c r="C605" s="310"/>
      <c r="D605" s="310"/>
      <c r="Y605" s="311"/>
      <c r="Z605" s="310">
        <v>2.7469406299631638</v>
      </c>
      <c r="AA605" s="310">
        <v>4.7076120875998075</v>
      </c>
      <c r="AB605" s="310">
        <v>4.190147084365023</v>
      </c>
      <c r="AC605" s="310">
        <v>-0.75970974515792022</v>
      </c>
      <c r="AD605" s="310">
        <v>-0.79719286561965164</v>
      </c>
    </row>
    <row r="606" spans="2:30" x14ac:dyDescent="0.3">
      <c r="B606" s="310"/>
      <c r="C606" s="310"/>
      <c r="D606" s="310"/>
      <c r="Y606" s="311"/>
      <c r="Z606" s="310">
        <v>8.8397336030988765</v>
      </c>
      <c r="AA606" s="310">
        <v>4.7141593617053124</v>
      </c>
      <c r="AB606" s="310">
        <v>4.190147084365023</v>
      </c>
      <c r="AC606" s="310">
        <v>1.6067195766674018</v>
      </c>
      <c r="AD606" s="310">
        <v>-1.1486029239671223</v>
      </c>
    </row>
    <row r="607" spans="2:30" x14ac:dyDescent="0.3">
      <c r="B607" s="310"/>
      <c r="C607" s="310"/>
      <c r="D607" s="310"/>
      <c r="Y607" s="311"/>
      <c r="Z607" s="310">
        <v>6.265517812895256</v>
      </c>
      <c r="AA607" s="310">
        <v>4.6765408012325267</v>
      </c>
      <c r="AB607" s="310">
        <v>4.190147084365023</v>
      </c>
      <c r="AC607" s="310">
        <v>0.50903526204820082</v>
      </c>
      <c r="AD607" s="310">
        <v>-0.84365685435243576</v>
      </c>
    </row>
    <row r="608" spans="2:30" x14ac:dyDescent="0.3">
      <c r="B608" s="310"/>
      <c r="C608" s="310"/>
      <c r="D608" s="310"/>
      <c r="Y608" s="311"/>
      <c r="Z608" s="310">
        <v>3.7853973950852291</v>
      </c>
      <c r="AA608" s="310">
        <v>3.8542963002906854</v>
      </c>
      <c r="AB608" s="310">
        <v>4.190147084365023</v>
      </c>
      <c r="AC608" s="310">
        <v>-0.65725779190259459</v>
      </c>
      <c r="AD608" s="310">
        <v>-1.5146775942841779</v>
      </c>
    </row>
    <row r="609" spans="2:30" x14ac:dyDescent="0.3">
      <c r="B609" s="310"/>
      <c r="C609" s="310"/>
      <c r="D609" s="310"/>
      <c r="Y609" s="311"/>
      <c r="Z609" s="310">
        <v>2.5288790229761666</v>
      </c>
      <c r="AA609" s="310">
        <v>3.4790202108645185</v>
      </c>
      <c r="AB609" s="310">
        <v>4.190147084365023</v>
      </c>
      <c r="AC609" s="310">
        <v>-4.192983446669345</v>
      </c>
      <c r="AD609" s="310">
        <v>-1.8913579106399721</v>
      </c>
    </row>
    <row r="610" spans="2:30" x14ac:dyDescent="0.3">
      <c r="B610" s="310"/>
      <c r="C610" s="310"/>
      <c r="D610" s="310"/>
      <c r="Y610" s="311"/>
      <c r="Z610" s="310">
        <v>3.0399179105189562</v>
      </c>
      <c r="AA610" s="310">
        <v>2.5078885935762156</v>
      </c>
      <c r="AB610" s="310">
        <v>4.190147084365023</v>
      </c>
      <c r="AC610" s="310">
        <v>-3.274864620685392</v>
      </c>
      <c r="AD610" s="310">
        <v>-2.5577067036019452</v>
      </c>
    </row>
    <row r="611" spans="2:30" x14ac:dyDescent="0.3">
      <c r="B611" s="310"/>
      <c r="C611" s="310"/>
      <c r="D611" s="310"/>
      <c r="Y611" s="311"/>
      <c r="Z611" s="310">
        <v>-0.22631227250284813</v>
      </c>
      <c r="AA611" s="310">
        <v>1.8905906408300908</v>
      </c>
      <c r="AB611" s="310">
        <v>4.190147084365023</v>
      </c>
      <c r="AC611" s="310">
        <v>-3.8336823942895961</v>
      </c>
      <c r="AD611" s="310">
        <v>-2.899517046774684</v>
      </c>
    </row>
    <row r="612" spans="2:30" x14ac:dyDescent="0.3">
      <c r="B612" s="310"/>
      <c r="C612" s="310"/>
      <c r="D612" s="310"/>
      <c r="Y612" s="311"/>
      <c r="Z612" s="310">
        <v>0.12000800397999445</v>
      </c>
      <c r="AA612" s="310">
        <v>1.8490677395502477</v>
      </c>
      <c r="AB612" s="310">
        <v>4.190147084365023</v>
      </c>
      <c r="AC612" s="310">
        <v>-3.3964719596484798</v>
      </c>
      <c r="AD612" s="310">
        <v>-3.0418652493054128</v>
      </c>
    </row>
    <row r="613" spans="2:30" x14ac:dyDescent="0.3">
      <c r="B613" s="310"/>
      <c r="C613" s="310"/>
      <c r="D613" s="310"/>
      <c r="Y613" s="311"/>
      <c r="Z613" s="310">
        <v>2.0418122820807572</v>
      </c>
      <c r="AA613" s="310">
        <v>1.9451500589677917</v>
      </c>
      <c r="AB613" s="310">
        <v>4.190147084365023</v>
      </c>
      <c r="AC613" s="310">
        <v>-3.0577219740664106</v>
      </c>
      <c r="AD613" s="310">
        <v>-2.7661632766245998</v>
      </c>
    </row>
    <row r="614" spans="2:30" x14ac:dyDescent="0.3">
      <c r="B614" s="310"/>
      <c r="C614" s="310"/>
      <c r="D614" s="310"/>
      <c r="Y614" s="311"/>
      <c r="Z614" s="310">
        <v>1.9444321436723806</v>
      </c>
      <c r="AA614" s="310">
        <v>1.8441560013641813</v>
      </c>
      <c r="AB614" s="310">
        <v>4.190147084365023</v>
      </c>
      <c r="AC614" s="310">
        <v>-1.8836371401609711</v>
      </c>
      <c r="AD614" s="310">
        <v>-2.9936233101415723</v>
      </c>
    </row>
    <row r="615" spans="2:30" x14ac:dyDescent="0.3">
      <c r="B615" s="310"/>
      <c r="C615" s="310"/>
      <c r="D615" s="310"/>
      <c r="Y615" s="311"/>
      <c r="Z615" s="310">
        <v>3.4947370861263254</v>
      </c>
      <c r="AA615" s="310">
        <v>2.2254062184744225</v>
      </c>
      <c r="AB615" s="310">
        <v>4.190147084365023</v>
      </c>
      <c r="AC615" s="310">
        <v>-1.6536952096176947</v>
      </c>
      <c r="AD615" s="310">
        <v>-2.7870901446668586</v>
      </c>
    </row>
    <row r="616" spans="2:30" x14ac:dyDescent="0.3">
      <c r="B616" s="310"/>
      <c r="C616" s="310"/>
      <c r="D616" s="310"/>
      <c r="Y616" s="311"/>
      <c r="Z616" s="310">
        <v>3.2014552588989744</v>
      </c>
      <c r="AA616" s="310">
        <v>2.3738901827027044</v>
      </c>
      <c r="AB616" s="310">
        <v>4.190147084365023</v>
      </c>
      <c r="AC616" s="310">
        <v>-2.263069637903655</v>
      </c>
      <c r="AD616" s="310">
        <v>-2.8830334729987777</v>
      </c>
    </row>
    <row r="617" spans="2:30" x14ac:dyDescent="0.3">
      <c r="B617" s="310"/>
      <c r="C617" s="310"/>
      <c r="D617" s="310"/>
      <c r="Y617" s="311">
        <v>44440</v>
      </c>
      <c r="Z617" s="310">
        <v>2.3329595072936842</v>
      </c>
      <c r="AA617" s="310">
        <v>1.9923389944044021</v>
      </c>
      <c r="AB617" s="310">
        <v>4.190147084365023</v>
      </c>
      <c r="AC617" s="310">
        <v>-4.8670848553041992</v>
      </c>
      <c r="AD617" s="310">
        <v>-2.8981619297961396</v>
      </c>
    </row>
    <row r="618" spans="2:30" x14ac:dyDescent="0.3">
      <c r="B618" s="310"/>
      <c r="C618" s="310"/>
      <c r="D618" s="310"/>
      <c r="Y618" s="311"/>
      <c r="Z618" s="310">
        <v>2.4424392472688439</v>
      </c>
      <c r="AA618" s="310">
        <v>2.225680670966447</v>
      </c>
      <c r="AB618" s="310">
        <v>4.190147084365023</v>
      </c>
      <c r="AC618" s="310">
        <v>-2.3879502359665992</v>
      </c>
      <c r="AD618" s="310">
        <v>-2.9490615052743334</v>
      </c>
    </row>
    <row r="619" spans="2:30" x14ac:dyDescent="0.3">
      <c r="B619" s="310"/>
      <c r="C619" s="310"/>
      <c r="D619" s="310"/>
      <c r="Y619" s="311"/>
      <c r="Z619" s="310">
        <v>1.1593957535779631</v>
      </c>
      <c r="AA619" s="310">
        <v>2.4528212110389567</v>
      </c>
      <c r="AB619" s="310">
        <v>4.190147084365023</v>
      </c>
      <c r="AC619" s="310">
        <v>-4.0680752579719126</v>
      </c>
      <c r="AD619" s="310">
        <v>-2.6992421720289355</v>
      </c>
    </row>
    <row r="620" spans="2:30" x14ac:dyDescent="0.3">
      <c r="B620" s="310"/>
      <c r="C620" s="310"/>
      <c r="D620" s="310"/>
      <c r="Y620" s="311"/>
      <c r="Z620" s="310">
        <v>-0.62904603600735776</v>
      </c>
      <c r="AA620" s="310">
        <v>2.2734532176069329</v>
      </c>
      <c r="AB620" s="310">
        <v>4.190147084365023</v>
      </c>
      <c r="AC620" s="310">
        <v>-3.1636211716479465</v>
      </c>
      <c r="AD620" s="310">
        <v>-2.4364968737057922</v>
      </c>
    </row>
    <row r="621" spans="2:30" x14ac:dyDescent="0.3">
      <c r="B621" s="310"/>
      <c r="C621" s="310"/>
      <c r="D621" s="310"/>
      <c r="Y621" s="311"/>
      <c r="Z621" s="310">
        <v>3.5778238796066972</v>
      </c>
      <c r="AA621" s="310">
        <v>2.2424834093583206</v>
      </c>
      <c r="AB621" s="310">
        <v>4.190147084365023</v>
      </c>
      <c r="AC621" s="310">
        <v>-2.2399341685083272</v>
      </c>
      <c r="AD621" s="310">
        <v>-1.8652399912796167</v>
      </c>
    </row>
    <row r="622" spans="2:30" x14ac:dyDescent="0.3">
      <c r="B622" s="310"/>
      <c r="C622" s="310"/>
      <c r="D622" s="310"/>
      <c r="Y622" s="311"/>
      <c r="Z622" s="310">
        <v>5.0847208666338908</v>
      </c>
      <c r="AA622" s="310">
        <v>2.3825873599407714</v>
      </c>
      <c r="AB622" s="310">
        <v>4.190147084365023</v>
      </c>
      <c r="AC622" s="310">
        <v>9.5040123100091023E-2</v>
      </c>
      <c r="AD622" s="310">
        <v>-1.6046672578375032</v>
      </c>
    </row>
    <row r="623" spans="2:30" x14ac:dyDescent="0.3">
      <c r="B623" s="310"/>
      <c r="C623" s="310"/>
      <c r="D623" s="310"/>
      <c r="Y623" s="311"/>
      <c r="Z623" s="310">
        <v>1.9458793048748078</v>
      </c>
      <c r="AA623" s="310">
        <v>2.4638115434889269</v>
      </c>
      <c r="AB623" s="310">
        <v>4.190147084365023</v>
      </c>
      <c r="AC623" s="310">
        <v>-0.42385254964165142</v>
      </c>
      <c r="AD623" s="310">
        <v>-1.4258782335024733</v>
      </c>
    </row>
    <row r="624" spans="2:30" x14ac:dyDescent="0.3">
      <c r="B624" s="310"/>
      <c r="C624" s="310"/>
      <c r="D624" s="310"/>
      <c r="Y624" s="311"/>
      <c r="Z624" s="310">
        <v>2.1161708495534004</v>
      </c>
      <c r="AA624" s="310">
        <v>2.9946263148745254</v>
      </c>
      <c r="AB624" s="310">
        <v>4.190147084365023</v>
      </c>
      <c r="AC624" s="310">
        <v>-0.8682866783209704</v>
      </c>
      <c r="AD624" s="310">
        <v>-1.2328523339669906</v>
      </c>
    </row>
    <row r="625" spans="2:30" x14ac:dyDescent="0.3">
      <c r="B625" s="310"/>
      <c r="C625" s="310"/>
      <c r="D625" s="310"/>
      <c r="Y625" s="311"/>
      <c r="Z625" s="310">
        <v>3.4231669013460007</v>
      </c>
      <c r="AA625" s="310">
        <v>3.0640338906537972</v>
      </c>
      <c r="AB625" s="310">
        <v>4.190147084365023</v>
      </c>
      <c r="AC625" s="310">
        <v>-0.56394110187180502</v>
      </c>
      <c r="AD625" s="310">
        <v>-1.0501715544443593</v>
      </c>
    </row>
    <row r="626" spans="2:30" x14ac:dyDescent="0.3">
      <c r="B626" s="310"/>
      <c r="C626" s="310"/>
      <c r="D626" s="310"/>
      <c r="Y626" s="311"/>
      <c r="Z626" s="310">
        <v>1.7279650384150491</v>
      </c>
      <c r="AA626" s="310">
        <v>2.7153563857497898</v>
      </c>
      <c r="AB626" s="310">
        <v>4.190147084365023</v>
      </c>
      <c r="AC626" s="310">
        <v>-2.8165520876267038</v>
      </c>
      <c r="AD626" s="310">
        <v>-1.4042252384540805</v>
      </c>
    </row>
    <row r="627" spans="2:30" x14ac:dyDescent="0.3">
      <c r="B627" s="310"/>
      <c r="C627" s="310"/>
      <c r="D627" s="310"/>
      <c r="Y627" s="311"/>
      <c r="Z627" s="310">
        <v>3.0866573636918258</v>
      </c>
      <c r="AA627" s="310">
        <v>2.6758791859513771</v>
      </c>
      <c r="AB627" s="310">
        <v>4.190147084365023</v>
      </c>
      <c r="AC627" s="310">
        <v>-1.8124398748995674</v>
      </c>
      <c r="AD627" s="310">
        <v>-1.719531878804103</v>
      </c>
    </row>
    <row r="628" spans="2:30" x14ac:dyDescent="0.3">
      <c r="B628" s="310"/>
      <c r="C628" s="310"/>
      <c r="D628" s="310"/>
      <c r="Y628" s="311"/>
      <c r="Z628" s="310">
        <v>4.0636769100616101</v>
      </c>
      <c r="AA628" s="310">
        <v>2.3955337858121868</v>
      </c>
      <c r="AB628" s="310">
        <v>4.190147084365023</v>
      </c>
      <c r="AC628" s="310">
        <v>-0.96116871184990771</v>
      </c>
      <c r="AD628" s="310">
        <v>-2.2322404978325046</v>
      </c>
    </row>
    <row r="629" spans="2:30" x14ac:dyDescent="0.3">
      <c r="B629" s="310"/>
      <c r="C629" s="310"/>
      <c r="D629" s="310"/>
      <c r="Y629" s="311"/>
      <c r="Z629" s="310">
        <v>2.6439783323058359</v>
      </c>
      <c r="AA629" s="310">
        <v>2.0033224491914923</v>
      </c>
      <c r="AB629" s="310">
        <v>4.190147084365023</v>
      </c>
      <c r="AC629" s="310">
        <v>-2.3833356649679587</v>
      </c>
      <c r="AD629" s="310">
        <v>-2.6340174576625759</v>
      </c>
    </row>
    <row r="630" spans="2:30" x14ac:dyDescent="0.3">
      <c r="B630" s="310"/>
      <c r="C630" s="310"/>
      <c r="D630" s="310"/>
      <c r="Y630" s="311"/>
      <c r="Z630" s="310">
        <v>1.6695389062859198</v>
      </c>
      <c r="AA630" s="310">
        <v>2.099568001902568</v>
      </c>
      <c r="AB630" s="310">
        <v>4.190147084365023</v>
      </c>
      <c r="AC630" s="310">
        <v>-2.6309990320918075</v>
      </c>
      <c r="AD630" s="310">
        <v>-2.2111060836458143</v>
      </c>
    </row>
    <row r="631" spans="2:30" x14ac:dyDescent="0.3">
      <c r="B631" s="310"/>
      <c r="C631" s="310"/>
      <c r="D631" s="310"/>
      <c r="Y631" s="311"/>
      <c r="Z631" s="310">
        <v>0.1537530485790688</v>
      </c>
      <c r="AA631" s="310">
        <v>1.788118621009041</v>
      </c>
      <c r="AB631" s="310">
        <v>4.190147084365023</v>
      </c>
      <c r="AC631" s="310">
        <v>-4.4572470115197831</v>
      </c>
      <c r="AD631" s="310">
        <v>-2.0818231850547426</v>
      </c>
    </row>
    <row r="632" spans="2:30" x14ac:dyDescent="0.3">
      <c r="B632" s="310"/>
      <c r="C632" s="310"/>
      <c r="D632" s="310"/>
      <c r="Y632" s="311"/>
      <c r="Z632" s="310">
        <v>0.67768754500113415</v>
      </c>
      <c r="AA632" s="310">
        <v>1.7955434142176034</v>
      </c>
      <c r="AB632" s="310">
        <v>4.190147084365023</v>
      </c>
      <c r="AC632" s="310">
        <v>-3.3763798206823026</v>
      </c>
      <c r="AD632" s="310">
        <v>-1.7458101600683409</v>
      </c>
    </row>
    <row r="633" spans="2:30" x14ac:dyDescent="0.3">
      <c r="B633" s="310"/>
      <c r="C633" s="310"/>
      <c r="D633" s="310"/>
      <c r="Y633" s="311"/>
      <c r="Z633" s="310">
        <v>2.4016839073925818</v>
      </c>
      <c r="AA633" s="310">
        <v>2.8881621215795477</v>
      </c>
      <c r="AB633" s="310">
        <v>4.190147084365023</v>
      </c>
      <c r="AC633" s="310">
        <v>0.14382753049062558</v>
      </c>
      <c r="AD633" s="310">
        <v>-0.79955210166099078</v>
      </c>
    </row>
    <row r="634" spans="2:30" x14ac:dyDescent="0.3">
      <c r="B634" s="310"/>
      <c r="C634" s="310"/>
      <c r="D634" s="310"/>
      <c r="Y634" s="311"/>
      <c r="Z634" s="310">
        <v>0.90651169743713478</v>
      </c>
      <c r="AA634" s="310">
        <v>3.3146811621522017</v>
      </c>
      <c r="AB634" s="310">
        <v>4.190147084365023</v>
      </c>
      <c r="AC634" s="310">
        <v>-0.90745958476206567</v>
      </c>
      <c r="AD634" s="310">
        <v>-9.2285655781357237E-2</v>
      </c>
    </row>
    <row r="635" spans="2:30" x14ac:dyDescent="0.3">
      <c r="B635" s="310"/>
      <c r="C635" s="310"/>
      <c r="D635" s="310"/>
      <c r="Y635" s="311"/>
      <c r="Z635" s="310">
        <v>4.1156504625215504</v>
      </c>
      <c r="AA635" s="310">
        <v>3.7569490095524998</v>
      </c>
      <c r="AB635" s="310">
        <v>4.190147084365023</v>
      </c>
      <c r="AC635" s="310">
        <v>1.3909224630549062</v>
      </c>
      <c r="AD635" s="310">
        <v>0.72447404722401898</v>
      </c>
    </row>
    <row r="636" spans="2:30" x14ac:dyDescent="0.3">
      <c r="B636" s="310"/>
      <c r="C636" s="310"/>
      <c r="D636" s="310"/>
      <c r="Y636" s="311"/>
      <c r="Z636" s="310">
        <v>10.292309283839444</v>
      </c>
      <c r="AA636" s="310">
        <v>3.872359223716122</v>
      </c>
      <c r="AB636" s="310">
        <v>4.190147084365023</v>
      </c>
      <c r="AC636" s="310">
        <v>4.2404707438834919</v>
      </c>
      <c r="AD636" s="310">
        <v>1.2141182011821701</v>
      </c>
    </row>
    <row r="637" spans="2:30" x14ac:dyDescent="0.3">
      <c r="B637" s="310"/>
      <c r="C637" s="310"/>
      <c r="D637" s="310"/>
      <c r="Y637" s="311"/>
      <c r="Z637" s="310">
        <v>4.6551721902944987</v>
      </c>
      <c r="AA637" s="310">
        <v>4.035904179065013</v>
      </c>
      <c r="AB637" s="310">
        <v>4.190147084365023</v>
      </c>
      <c r="AC637" s="310">
        <v>2.3198660890656271</v>
      </c>
      <c r="AD637" s="310">
        <v>1.1449563471504547</v>
      </c>
    </row>
    <row r="638" spans="2:30" x14ac:dyDescent="0.3">
      <c r="B638" s="310"/>
      <c r="C638" s="310"/>
      <c r="D638" s="310"/>
      <c r="Y638" s="311"/>
      <c r="Z638" s="310">
        <v>3.2496279803811552</v>
      </c>
      <c r="AA638" s="310">
        <v>4.1499157436008103</v>
      </c>
      <c r="AB638" s="310">
        <v>4.190147084365023</v>
      </c>
      <c r="AC638" s="310">
        <v>1.2600709095178502</v>
      </c>
      <c r="AD638" s="310">
        <v>1.2895847401731584</v>
      </c>
    </row>
    <row r="639" spans="2:30" x14ac:dyDescent="0.3">
      <c r="B639" s="310"/>
      <c r="C639" s="310"/>
      <c r="D639" s="310"/>
      <c r="Y639" s="311"/>
      <c r="Z639" s="310">
        <v>1.485559044146493</v>
      </c>
      <c r="AA639" s="310">
        <v>3.7528552812257385</v>
      </c>
      <c r="AB639" s="310">
        <v>4.190147084365023</v>
      </c>
      <c r="AC639" s="310">
        <v>5.1129257024754793E-2</v>
      </c>
      <c r="AD639" s="310">
        <v>0.82343817169986677</v>
      </c>
    </row>
    <row r="640" spans="2:30" x14ac:dyDescent="0.3">
      <c r="B640" s="310"/>
      <c r="C640" s="310"/>
      <c r="D640" s="310"/>
      <c r="Y640" s="311"/>
      <c r="Z640" s="310">
        <v>3.5464985948348149</v>
      </c>
      <c r="AA640" s="310">
        <v>3.0117890590460692</v>
      </c>
      <c r="AB640" s="310">
        <v>4.190147084365023</v>
      </c>
      <c r="AC640" s="310">
        <v>-0.34030544773138161</v>
      </c>
      <c r="AD640" s="310">
        <v>9.2813015948901723E-3</v>
      </c>
    </row>
    <row r="641" spans="2:30" x14ac:dyDescent="0.3">
      <c r="B641" s="310"/>
      <c r="C641" s="310"/>
      <c r="D641" s="310"/>
      <c r="Y641" s="311"/>
      <c r="Z641" s="310">
        <v>1.7045926491877155</v>
      </c>
      <c r="AA641" s="310">
        <v>3.0253990817537253</v>
      </c>
      <c r="AB641" s="310">
        <v>4.190147084365023</v>
      </c>
      <c r="AC641" s="310">
        <v>0.10493916639686063</v>
      </c>
      <c r="AD641" s="310">
        <v>-0.58004491164870076</v>
      </c>
    </row>
    <row r="642" spans="2:30" x14ac:dyDescent="0.3">
      <c r="B642" s="310"/>
      <c r="C642" s="310"/>
      <c r="D642" s="310"/>
      <c r="Y642" s="311"/>
      <c r="Z642" s="310">
        <v>1.336227225896045</v>
      </c>
      <c r="AA642" s="310">
        <v>2.9859158216112354</v>
      </c>
      <c r="AB642" s="310">
        <v>4.190147084365023</v>
      </c>
      <c r="AC642" s="310">
        <v>-1.8721035162581359</v>
      </c>
      <c r="AD642" s="310">
        <v>-1.381134455045532</v>
      </c>
    </row>
    <row r="643" spans="2:30" x14ac:dyDescent="0.3">
      <c r="B643" s="310"/>
      <c r="C643" s="310"/>
      <c r="D643" s="310"/>
      <c r="Y643" s="311"/>
      <c r="Z643" s="310">
        <v>5.1048457285817621</v>
      </c>
      <c r="AA643" s="310">
        <v>2.9201795391829433</v>
      </c>
      <c r="AB643" s="310">
        <v>4.190147084365023</v>
      </c>
      <c r="AC643" s="310">
        <v>-1.458627346851344</v>
      </c>
      <c r="AD643" s="310">
        <v>-1.8952758455996883</v>
      </c>
    </row>
    <row r="644" spans="2:30" x14ac:dyDescent="0.3">
      <c r="B644" s="310"/>
      <c r="C644" s="310"/>
      <c r="D644" s="310"/>
      <c r="Y644" s="311"/>
      <c r="Z644" s="310">
        <v>4.7504423492480941</v>
      </c>
      <c r="AA644" s="310">
        <v>3.0629839744793825</v>
      </c>
      <c r="AB644" s="310">
        <v>4.190147084365023</v>
      </c>
      <c r="AC644" s="310">
        <v>-1.8054174036395096</v>
      </c>
      <c r="AD644" s="310">
        <v>-2.3002185375752435</v>
      </c>
    </row>
    <row r="645" spans="2:30" x14ac:dyDescent="0.3">
      <c r="B645" s="310"/>
      <c r="C645" s="310"/>
      <c r="D645" s="310"/>
      <c r="Y645" s="311"/>
      <c r="Z645" s="310">
        <v>2.9732451593837235</v>
      </c>
      <c r="AA645" s="310">
        <v>3.2844181274956883</v>
      </c>
      <c r="AB645" s="310">
        <v>4.190147084365023</v>
      </c>
      <c r="AC645" s="310">
        <v>-4.347555894259969</v>
      </c>
      <c r="AD645" s="310">
        <v>-2.5688850125642029</v>
      </c>
    </row>
    <row r="646" spans="2:30" x14ac:dyDescent="0.3">
      <c r="B646" s="310"/>
      <c r="C646" s="310"/>
      <c r="D646" s="310"/>
      <c r="Y646" s="311"/>
      <c r="Z646" s="310">
        <v>1.0254050671484474</v>
      </c>
      <c r="AA646" s="310">
        <v>2.8424374564339461</v>
      </c>
      <c r="AB646" s="310">
        <v>4.190147084365023</v>
      </c>
      <c r="AC646" s="310">
        <v>-3.5478604768543391</v>
      </c>
      <c r="AD646" s="310">
        <v>-3.0979891043989034</v>
      </c>
    </row>
    <row r="647" spans="2:30" x14ac:dyDescent="0.3">
      <c r="B647" s="310"/>
      <c r="C647" s="310"/>
      <c r="D647" s="310"/>
      <c r="Y647" s="311">
        <v>44470</v>
      </c>
      <c r="Z647" s="310">
        <v>4.5461296419098902</v>
      </c>
      <c r="AA647" s="310">
        <v>2.0620848104424616</v>
      </c>
      <c r="AB647" s="310"/>
      <c r="AC647" s="310">
        <v>-3.1749042915602672</v>
      </c>
      <c r="AD647" s="310">
        <v>-3.9479699271262882</v>
      </c>
    </row>
    <row r="648" spans="2:30" x14ac:dyDescent="0.3">
      <c r="B648" s="310"/>
      <c r="C648" s="310"/>
      <c r="D648" s="310"/>
      <c r="Y648" s="311"/>
      <c r="Z648" s="310">
        <v>3.2546317203018598</v>
      </c>
      <c r="AA648" s="310">
        <v>2.2462042703664955</v>
      </c>
      <c r="AB648" s="310"/>
      <c r="AC648" s="310">
        <v>-1.7757261585258561</v>
      </c>
      <c r="AD648" s="310">
        <v>-3.3993151695123021</v>
      </c>
    </row>
    <row r="649" spans="2:30" x14ac:dyDescent="0.3">
      <c r="B649" s="310"/>
      <c r="C649" s="310"/>
      <c r="D649" s="310"/>
      <c r="Y649" s="311"/>
      <c r="Z649" s="310">
        <v>-1.7576374715361516</v>
      </c>
      <c r="AA649" s="310">
        <v>2.0253780198065088</v>
      </c>
      <c r="AB649" s="310"/>
      <c r="AC649" s="310">
        <v>-5.57583215910104</v>
      </c>
      <c r="AD649" s="310">
        <v>-3.5662717813929339</v>
      </c>
    </row>
    <row r="650" spans="2:30" x14ac:dyDescent="0.3">
      <c r="B650" s="310"/>
      <c r="C650" s="310"/>
      <c r="D650" s="310"/>
      <c r="Y650" s="311"/>
      <c r="Z650" s="310">
        <v>-0.35762279335863156</v>
      </c>
      <c r="AA650" s="310">
        <v>2.1261481673889198</v>
      </c>
      <c r="AB650" s="310"/>
      <c r="AC650" s="310">
        <v>-7.4084931059430374</v>
      </c>
      <c r="AD650" s="310">
        <v>-3.4412494801207254</v>
      </c>
    </row>
    <row r="651" spans="2:30" x14ac:dyDescent="0.3">
      <c r="B651" s="310"/>
      <c r="C651" s="310"/>
      <c r="D651" s="310"/>
      <c r="Y651" s="311"/>
      <c r="Z651" s="310">
        <v>6.0392785687163286</v>
      </c>
      <c r="AA651" s="310">
        <v>1.6819962959818309</v>
      </c>
      <c r="AB651" s="310"/>
      <c r="AC651" s="310">
        <v>2.035165899658395</v>
      </c>
      <c r="AD651" s="310">
        <v>-3.4984812371509855</v>
      </c>
    </row>
    <row r="652" spans="2:30" x14ac:dyDescent="0.3">
      <c r="B652" s="310"/>
      <c r="C652" s="310"/>
      <c r="D652" s="310"/>
      <c r="Y652" s="311"/>
      <c r="Z652" s="310">
        <v>1.4274614054638204</v>
      </c>
      <c r="AA652" s="310">
        <v>1.4587449126179348</v>
      </c>
      <c r="AB652" s="310"/>
      <c r="AC652" s="310">
        <v>-5.5162521774243913</v>
      </c>
      <c r="AD652" s="310">
        <v>-3.8895404051987845</v>
      </c>
    </row>
    <row r="653" spans="2:30" x14ac:dyDescent="0.3">
      <c r="B653" s="310"/>
      <c r="C653" s="310"/>
      <c r="D653" s="310"/>
      <c r="Y653" s="311"/>
      <c r="Z653" s="310">
        <v>1.7307961002253216</v>
      </c>
      <c r="AA653" s="310">
        <v>1.6414031204274033</v>
      </c>
      <c r="AB653" s="310"/>
      <c r="AC653" s="310">
        <v>-2.6727043679488816</v>
      </c>
      <c r="AD653" s="310">
        <v>-3.7529388050278647</v>
      </c>
    </row>
    <row r="654" spans="2:30" x14ac:dyDescent="0.3">
      <c r="B654" s="310"/>
      <c r="C654" s="310"/>
      <c r="D654" s="310"/>
      <c r="Y654" s="311"/>
      <c r="Z654" s="310">
        <v>1.4370665420602706</v>
      </c>
      <c r="AA654" s="310">
        <v>2.0479366314946938</v>
      </c>
      <c r="AB654" s="310"/>
      <c r="AC654" s="310">
        <v>-3.5755265907720855</v>
      </c>
      <c r="AD654" s="310">
        <v>-3.3450337053722854</v>
      </c>
    </row>
    <row r="655" spans="2:30" x14ac:dyDescent="0.3">
      <c r="B655" s="310"/>
      <c r="C655" s="310"/>
      <c r="D655" s="310"/>
      <c r="Y655" s="311"/>
      <c r="Z655" s="310">
        <v>1.6918720367545879</v>
      </c>
      <c r="AA655" s="310">
        <v>1.6310718167361722</v>
      </c>
      <c r="AB655" s="310"/>
      <c r="AC655" s="310">
        <v>-4.5131403348604522</v>
      </c>
      <c r="AD655" s="310">
        <v>-4.228601385215792</v>
      </c>
    </row>
    <row r="656" spans="2:30" x14ac:dyDescent="0.3">
      <c r="B656" s="310"/>
      <c r="C656" s="310"/>
      <c r="D656" s="310"/>
      <c r="Y656" s="311"/>
      <c r="Z656" s="310">
        <v>-0.47903001686987401</v>
      </c>
      <c r="AA656" s="310">
        <v>1.8139099243193735</v>
      </c>
      <c r="AB656" s="310"/>
      <c r="AC656" s="310">
        <v>-4.6196209579046013</v>
      </c>
      <c r="AD656" s="310">
        <v>-4.2565047292790563</v>
      </c>
    </row>
    <row r="657" spans="2:30" x14ac:dyDescent="0.3">
      <c r="B657" s="310"/>
      <c r="C657" s="310"/>
      <c r="D657" s="310"/>
      <c r="Y657" s="311"/>
      <c r="Z657" s="310">
        <v>2.4881117841124052</v>
      </c>
      <c r="AA657" s="310">
        <v>1.7367154195426711</v>
      </c>
      <c r="AB657" s="310"/>
      <c r="AC657" s="310">
        <v>-4.5531574083539823</v>
      </c>
      <c r="AD657" s="310">
        <v>-4.4965554316112577</v>
      </c>
    </row>
    <row r="658" spans="2:30" x14ac:dyDescent="0.3">
      <c r="B658" s="310"/>
      <c r="C658" s="310"/>
      <c r="D658" s="310"/>
      <c r="Y658" s="311"/>
      <c r="Z658" s="310">
        <v>3.1212248654066732</v>
      </c>
      <c r="AA658" s="310">
        <v>1.5487811973490095</v>
      </c>
      <c r="AB658" s="310"/>
      <c r="AC658" s="310">
        <v>-4.1498078592461525</v>
      </c>
      <c r="AD658" s="310">
        <v>-4.7907287675391723</v>
      </c>
    </row>
    <row r="659" spans="2:30" x14ac:dyDescent="0.3">
      <c r="B659" s="310"/>
      <c r="C659" s="310"/>
      <c r="D659" s="310"/>
      <c r="Y659" s="311"/>
      <c r="Z659" s="310">
        <v>2.7073281585462299</v>
      </c>
      <c r="AA659" s="310">
        <v>1.4733911408582341</v>
      </c>
      <c r="AB659" s="310"/>
      <c r="AC659" s="310">
        <v>-5.7115755858672372</v>
      </c>
      <c r="AD659" s="310">
        <v>-4.5818785710841627</v>
      </c>
    </row>
    <row r="660" spans="2:30" x14ac:dyDescent="0.3">
      <c r="B660" s="310"/>
      <c r="C660" s="310"/>
      <c r="D660" s="310"/>
      <c r="Y660" s="311"/>
      <c r="Z660" s="310">
        <v>1.1904345667884062</v>
      </c>
      <c r="AA660" s="310">
        <v>1.8890471681488656</v>
      </c>
      <c r="AB660" s="310"/>
      <c r="AC660" s="310">
        <v>-4.3530592842742948</v>
      </c>
      <c r="AD660" s="310">
        <v>-4.3573672769734486</v>
      </c>
    </row>
    <row r="661" spans="2:30" x14ac:dyDescent="0.3">
      <c r="B661" s="310"/>
      <c r="C661" s="310"/>
      <c r="D661" s="310"/>
      <c r="Y661" s="311"/>
      <c r="Z661" s="310">
        <v>0.12152698670463735</v>
      </c>
      <c r="AA661" s="310">
        <v>1.5021673834536589</v>
      </c>
      <c r="AB661" s="310"/>
      <c r="AC661" s="310">
        <v>-5.6347399422674869</v>
      </c>
      <c r="AD661" s="310">
        <v>-4.7076079934450661</v>
      </c>
    </row>
    <row r="662" spans="2:30" x14ac:dyDescent="0.3">
      <c r="B662" s="310"/>
      <c r="C662" s="310"/>
      <c r="D662" s="310"/>
      <c r="Y662" s="311"/>
      <c r="Z662" s="310">
        <v>1.1641416413191603</v>
      </c>
      <c r="AA662" s="310">
        <v>1.3934425927418599</v>
      </c>
      <c r="AB662" s="310"/>
      <c r="AC662" s="310">
        <v>-3.0511889596753861</v>
      </c>
      <c r="AD662" s="310">
        <v>-4.9602803211412407</v>
      </c>
    </row>
    <row r="663" spans="2:30" x14ac:dyDescent="0.3">
      <c r="B663" s="310"/>
      <c r="C663" s="310"/>
      <c r="D663" s="310"/>
      <c r="Y663" s="311"/>
      <c r="Z663" s="310">
        <v>2.4305621741645478</v>
      </c>
      <c r="AA663" s="310">
        <v>0.9673901894793584</v>
      </c>
      <c r="AB663" s="310"/>
      <c r="AC663" s="310">
        <v>-3.0480418991296006</v>
      </c>
      <c r="AD663" s="310">
        <v>-5.4414287398203998</v>
      </c>
    </row>
    <row r="664" spans="2:30" x14ac:dyDescent="0.3">
      <c r="B664" s="310"/>
      <c r="C664" s="310"/>
      <c r="D664" s="310"/>
      <c r="Y664" s="311"/>
      <c r="Z664" s="310">
        <v>-0.22004670875404164</v>
      </c>
      <c r="AA664" s="310">
        <v>0.36228988943984364</v>
      </c>
      <c r="AB664" s="310"/>
      <c r="AC664" s="310">
        <v>-7.0048424236553046</v>
      </c>
      <c r="AD664" s="310">
        <v>-6.1994959663195743</v>
      </c>
    </row>
    <row r="665" spans="2:30" x14ac:dyDescent="0.3">
      <c r="B665" s="310"/>
      <c r="C665" s="310"/>
      <c r="D665" s="310"/>
      <c r="Y665" s="311"/>
      <c r="Z665" s="310">
        <v>2.3601513304240784</v>
      </c>
      <c r="AA665" s="310">
        <v>0.78899410606153864</v>
      </c>
      <c r="AB665" s="310"/>
      <c r="AC665" s="310">
        <v>-5.918514153119375</v>
      </c>
      <c r="AD665" s="310">
        <v>-6.0848055333323146</v>
      </c>
    </row>
    <row r="666" spans="2:30" x14ac:dyDescent="0.3">
      <c r="B666" s="310"/>
      <c r="C666" s="310"/>
      <c r="D666" s="310"/>
      <c r="Y666" s="311"/>
      <c r="Z666" s="310">
        <v>-0.27503866429127877</v>
      </c>
      <c r="AA666" s="310">
        <v>0.69551221816455866</v>
      </c>
      <c r="AB666" s="310"/>
      <c r="AC666" s="310">
        <v>-9.0796145166213478</v>
      </c>
      <c r="AD666" s="310">
        <v>-6.4142015578275675</v>
      </c>
    </row>
    <row r="667" spans="2:30" x14ac:dyDescent="0.3">
      <c r="B667" s="310"/>
      <c r="C667" s="310"/>
      <c r="D667" s="310"/>
      <c r="Y667" s="311"/>
      <c r="Z667" s="310">
        <v>-3.0452675334881989</v>
      </c>
      <c r="AA667" s="310">
        <v>0.63944968077679787</v>
      </c>
      <c r="AB667" s="310"/>
      <c r="AC667" s="310">
        <v>-9.6595298697685195</v>
      </c>
      <c r="AD667" s="310">
        <v>-6.6268555256104991</v>
      </c>
    </row>
    <row r="668" spans="2:30" x14ac:dyDescent="0.3">
      <c r="B668" s="310"/>
      <c r="C668" s="310"/>
      <c r="D668" s="310"/>
      <c r="Y668" s="311"/>
      <c r="Z668" s="310">
        <v>3.1084565030565026</v>
      </c>
      <c r="AA668" s="310">
        <v>7.4784830951499154E-2</v>
      </c>
      <c r="AB668" s="310"/>
      <c r="AC668" s="310">
        <v>-4.8319069113566684</v>
      </c>
      <c r="AD668" s="310">
        <v>-6.8091573788812019</v>
      </c>
    </row>
    <row r="669" spans="2:30" x14ac:dyDescent="0.3">
      <c r="B669" s="310"/>
      <c r="C669" s="310"/>
      <c r="D669" s="310"/>
      <c r="Y669" s="311"/>
      <c r="Z669" s="310">
        <v>0.50976842604030148</v>
      </c>
      <c r="AA669" s="310">
        <v>-0.24456123088575982</v>
      </c>
      <c r="AB669" s="310"/>
      <c r="AC669" s="310">
        <v>-5.3569611311421568</v>
      </c>
      <c r="AD669" s="310">
        <v>-6.9575234559769523</v>
      </c>
    </row>
    <row r="670" spans="2:30" x14ac:dyDescent="0.3">
      <c r="B670" s="310"/>
      <c r="C670" s="310"/>
      <c r="D670" s="310"/>
      <c r="Y670" s="311"/>
      <c r="Z670" s="310">
        <v>2.0381244124502222</v>
      </c>
      <c r="AA670" s="310">
        <v>-0.63928438624462858</v>
      </c>
      <c r="AB670" s="310"/>
      <c r="AC670" s="310">
        <v>-4.5366196736101188</v>
      </c>
      <c r="AD670" s="310">
        <v>-7.024063711159747</v>
      </c>
    </row>
    <row r="671" spans="2:30" x14ac:dyDescent="0.3">
      <c r="B671" s="310"/>
      <c r="C671" s="310"/>
      <c r="D671" s="310"/>
      <c r="Y671" s="311"/>
      <c r="Z671" s="310">
        <v>-4.1727006575311325</v>
      </c>
      <c r="AA671" s="310">
        <v>-0.14572979608183845</v>
      </c>
      <c r="AB671" s="310"/>
      <c r="AC671" s="310">
        <v>-8.2809553965502261</v>
      </c>
      <c r="AD671" s="310">
        <v>-6.195393657555905</v>
      </c>
    </row>
    <row r="672" spans="2:30" x14ac:dyDescent="0.3">
      <c r="B672" s="310"/>
      <c r="C672" s="310"/>
      <c r="D672" s="310"/>
      <c r="Y672" s="311"/>
      <c r="Z672" s="310">
        <v>0.12472889756326522</v>
      </c>
      <c r="AA672" s="310">
        <v>-8.9933421675244568E-2</v>
      </c>
      <c r="AB672" s="310"/>
      <c r="AC672" s="310">
        <v>-6.9570766927896273</v>
      </c>
      <c r="AD672" s="310">
        <v>-5.673938955495804</v>
      </c>
    </row>
    <row r="673" spans="2:30" x14ac:dyDescent="0.3">
      <c r="B673" s="310"/>
      <c r="C673" s="310"/>
      <c r="D673" s="310"/>
      <c r="Y673" s="311"/>
      <c r="Z673" s="310">
        <v>-3.0381007518033609</v>
      </c>
      <c r="AA673" s="310">
        <v>9.9906306110698645E-2</v>
      </c>
      <c r="AB673" s="310"/>
      <c r="AC673" s="310">
        <v>-9.5453963029009117</v>
      </c>
      <c r="AD673" s="310">
        <v>-5.473078715697369</v>
      </c>
    </row>
    <row r="674" spans="2:30" x14ac:dyDescent="0.3">
      <c r="B674" s="310"/>
      <c r="C674" s="310"/>
      <c r="D674" s="310"/>
      <c r="Y674" s="311"/>
      <c r="Z674" s="310">
        <v>0.40961459765133323</v>
      </c>
      <c r="AA674" s="310">
        <v>1.0631353552900671</v>
      </c>
      <c r="AB674" s="310"/>
      <c r="AC674" s="310">
        <v>-3.8588394945416269</v>
      </c>
      <c r="AD674" s="310">
        <v>-5.0174961414534733</v>
      </c>
    </row>
    <row r="675" spans="2:30" x14ac:dyDescent="0.3">
      <c r="B675" s="310"/>
      <c r="C675" s="310"/>
      <c r="D675" s="310"/>
      <c r="Y675" s="311"/>
      <c r="Z675" s="310">
        <v>3.4990311239026592</v>
      </c>
      <c r="AA675" s="310">
        <v>2.0887129799330184</v>
      </c>
      <c r="AB675" s="310"/>
      <c r="AC675" s="310">
        <v>-1.1817239969359576</v>
      </c>
      <c r="AD675" s="310">
        <v>-4.8001529114895947</v>
      </c>
    </row>
    <row r="676" spans="2:30" x14ac:dyDescent="0.3">
      <c r="B676" s="310"/>
      <c r="C676" s="310"/>
      <c r="D676" s="310"/>
      <c r="Y676" s="311"/>
      <c r="Z676" s="310">
        <v>1.8386465205419045</v>
      </c>
      <c r="AA676" s="310">
        <v>1.9048059115798246</v>
      </c>
      <c r="AB676" s="310"/>
      <c r="AC676" s="310">
        <v>-3.950939452553115</v>
      </c>
      <c r="AD676" s="310">
        <v>-4.4951362136142494</v>
      </c>
    </row>
    <row r="677" spans="2:30" x14ac:dyDescent="0.3">
      <c r="B677" s="310"/>
      <c r="C677" s="310"/>
      <c r="D677" s="310"/>
      <c r="Y677" s="311"/>
      <c r="Z677" s="310">
        <v>8.7807277567058009</v>
      </c>
      <c r="AA677" s="310">
        <v>2.37914007619512</v>
      </c>
      <c r="AB677" s="310"/>
      <c r="AC677" s="310">
        <v>-1.3475416539028515</v>
      </c>
      <c r="AD677" s="310">
        <v>-3.7689057479699102</v>
      </c>
    </row>
    <row r="678" spans="2:30" x14ac:dyDescent="0.3">
      <c r="B678" s="310"/>
      <c r="C678" s="310"/>
      <c r="D678" s="310"/>
      <c r="Y678" s="311">
        <v>44501</v>
      </c>
      <c r="Z678" s="310">
        <v>3.0063427149695263</v>
      </c>
      <c r="AA678" s="310">
        <v>2.7263880486665824</v>
      </c>
      <c r="AB678" s="310"/>
      <c r="AC678" s="310">
        <v>-6.75955278680307</v>
      </c>
      <c r="AD678" s="310">
        <v>-3.5407398040698927</v>
      </c>
    </row>
    <row r="679" spans="2:30" x14ac:dyDescent="0.3">
      <c r="B679" s="310"/>
      <c r="C679" s="310"/>
      <c r="D679" s="310"/>
      <c r="Y679" s="311"/>
      <c r="Z679" s="310">
        <v>-1.1626205809090913</v>
      </c>
      <c r="AA679" s="310">
        <v>2.2352378427999522</v>
      </c>
      <c r="AB679" s="310"/>
      <c r="AC679" s="310">
        <v>-4.8219598076622106</v>
      </c>
      <c r="AD679" s="310">
        <v>-3.6942921843560623</v>
      </c>
    </row>
    <row r="680" spans="2:30" x14ac:dyDescent="0.3">
      <c r="B680" s="310"/>
      <c r="C680" s="310"/>
      <c r="D680" s="310"/>
      <c r="Y680" s="311"/>
      <c r="Z680" s="310">
        <v>0.28223840050370885</v>
      </c>
      <c r="AA680" s="310">
        <v>2.5195326690983824</v>
      </c>
      <c r="AB680" s="310"/>
      <c r="AC680" s="310">
        <v>-4.4617830433905397</v>
      </c>
      <c r="AD680" s="310">
        <v>-2.8975931006793627</v>
      </c>
    </row>
    <row r="681" spans="2:30" x14ac:dyDescent="0.3">
      <c r="B681" s="310"/>
      <c r="C681" s="310"/>
      <c r="D681" s="310"/>
      <c r="Y681" s="311"/>
      <c r="Z681" s="310">
        <v>2.8403504049515691</v>
      </c>
      <c r="AA681" s="310">
        <v>1.4292941631363372</v>
      </c>
      <c r="AB681" s="310"/>
      <c r="AC681" s="310">
        <v>-2.261677887241504</v>
      </c>
      <c r="AD681" s="310">
        <v>-3.1097174002610024</v>
      </c>
    </row>
    <row r="682" spans="2:30" x14ac:dyDescent="0.3">
      <c r="B682" s="310"/>
      <c r="C682" s="310"/>
      <c r="D682" s="310"/>
      <c r="Y682" s="311"/>
      <c r="Z682" s="310">
        <v>6.0979682836249438E-2</v>
      </c>
      <c r="AA682" s="310">
        <v>1.0490918406068683</v>
      </c>
      <c r="AB682" s="310"/>
      <c r="AC682" s="310">
        <v>-2.256590658939146</v>
      </c>
      <c r="AD682" s="310">
        <v>-3.1074085209376472</v>
      </c>
    </row>
    <row r="683" spans="2:30" x14ac:dyDescent="0.3">
      <c r="B683" s="310"/>
      <c r="C683" s="310"/>
      <c r="D683" s="310"/>
      <c r="Y683" s="311"/>
      <c r="Z683" s="310">
        <v>3.8287103046309161</v>
      </c>
      <c r="AA683" s="310">
        <v>1.501722216263053</v>
      </c>
      <c r="AB683" s="310"/>
      <c r="AC683" s="310">
        <v>1.6259541331837823</v>
      </c>
      <c r="AD683" s="310">
        <v>-3.2732904398386529</v>
      </c>
    </row>
    <row r="684" spans="2:30" x14ac:dyDescent="0.3">
      <c r="B684" s="310"/>
      <c r="C684" s="310"/>
      <c r="D684" s="310"/>
      <c r="Y684" s="311"/>
      <c r="Z684" s="310">
        <v>1.1490582149714808</v>
      </c>
      <c r="AA684" s="310">
        <v>1.5972793633734912</v>
      </c>
      <c r="AB684" s="310"/>
      <c r="AC684" s="310">
        <v>-2.8324117509743303</v>
      </c>
      <c r="AD684" s="310">
        <v>-3.5941504600070897</v>
      </c>
    </row>
    <row r="685" spans="2:30" x14ac:dyDescent="0.3">
      <c r="B685" s="310"/>
      <c r="C685" s="310"/>
      <c r="D685" s="310"/>
      <c r="Y685" s="311"/>
      <c r="Z685" s="310">
        <v>0.34492645726324511</v>
      </c>
      <c r="AA685" s="310">
        <v>1.4611751146030012</v>
      </c>
      <c r="AB685" s="310"/>
      <c r="AC685" s="310">
        <v>-6.7433906315395831</v>
      </c>
      <c r="AD685" s="310">
        <v>-4.0580903326075788</v>
      </c>
    </row>
    <row r="686" spans="2:30" x14ac:dyDescent="0.3">
      <c r="B686" s="310"/>
      <c r="C686" s="310"/>
      <c r="D686" s="310"/>
      <c r="Y686" s="311"/>
      <c r="Z686" s="310">
        <v>2.0057920486842029</v>
      </c>
      <c r="AA686" s="310">
        <v>1.5498932592138053</v>
      </c>
      <c r="AB686" s="310"/>
      <c r="AC686" s="310">
        <v>-5.9831332399692485</v>
      </c>
      <c r="AD686" s="310">
        <v>-4.543260166013062</v>
      </c>
    </row>
    <row r="687" spans="2:30" x14ac:dyDescent="0.3">
      <c r="B687" s="310"/>
      <c r="C687" s="310"/>
      <c r="D687" s="310"/>
      <c r="Y687" s="311"/>
      <c r="Z687" s="310">
        <v>0.95113843027677536</v>
      </c>
      <c r="AA687" s="310">
        <v>1.3349811019980897</v>
      </c>
      <c r="AB687" s="310"/>
      <c r="AC687" s="310">
        <v>-6.7078031845695989</v>
      </c>
      <c r="AD687" s="310">
        <v>-4.9658188502231093</v>
      </c>
    </row>
    <row r="688" spans="2:30" x14ac:dyDescent="0.3">
      <c r="B688" s="310"/>
      <c r="C688" s="310"/>
      <c r="D688" s="310"/>
      <c r="Y688" s="311"/>
      <c r="Z688" s="310">
        <v>1.8876206635581374</v>
      </c>
      <c r="AA688" s="310">
        <v>3.3782290917227735</v>
      </c>
      <c r="AB688" s="310"/>
      <c r="AC688" s="310">
        <v>-5.5092569954449289</v>
      </c>
      <c r="AD688" s="310">
        <v>-4.3886631059652643</v>
      </c>
    </row>
    <row r="689" spans="2:30" x14ac:dyDescent="0.3">
      <c r="B689" s="310"/>
      <c r="C689" s="310"/>
      <c r="D689" s="310"/>
      <c r="Y689" s="311"/>
      <c r="Z689" s="310">
        <v>0.68200669511188083</v>
      </c>
      <c r="AA689" s="310">
        <v>4.0686121064246281</v>
      </c>
      <c r="AB689" s="310"/>
      <c r="AC689" s="310">
        <v>-5.6527794927775261</v>
      </c>
      <c r="AD689" s="310">
        <v>-5.044128092805118</v>
      </c>
    </row>
    <row r="690" spans="2:30" x14ac:dyDescent="0.3">
      <c r="B690" s="310"/>
      <c r="C690" s="310"/>
      <c r="D690" s="310"/>
      <c r="Y690" s="311"/>
      <c r="Z690" s="310">
        <v>2.3243252041209068</v>
      </c>
      <c r="AA690" s="310">
        <v>4.1669479624350219</v>
      </c>
      <c r="AB690" s="310"/>
      <c r="AC690" s="310">
        <v>-1.3319566562865504</v>
      </c>
      <c r="AD690" s="310">
        <v>-4.9617442646171286</v>
      </c>
    </row>
    <row r="691" spans="2:30" x14ac:dyDescent="0.3">
      <c r="B691" s="310"/>
      <c r="C691" s="310"/>
      <c r="D691" s="310"/>
      <c r="Y691" s="311"/>
      <c r="Z691" s="310">
        <v>15.451794143044269</v>
      </c>
      <c r="AA691" s="310">
        <v>4.6962752183096441</v>
      </c>
      <c r="AB691" s="310"/>
      <c r="AC691" s="310">
        <v>1.2076784588305856</v>
      </c>
      <c r="AD691" s="310">
        <v>-4.8649614458018799</v>
      </c>
    </row>
    <row r="692" spans="2:30" x14ac:dyDescent="0.3">
      <c r="B692" s="310"/>
      <c r="C692" s="310"/>
      <c r="D692" s="310"/>
      <c r="Y692" s="311"/>
      <c r="Z692" s="310">
        <v>5.1776075601762219</v>
      </c>
      <c r="AA692" s="310">
        <v>4.8477832301645538</v>
      </c>
      <c r="AB692" s="310"/>
      <c r="AC692" s="310">
        <v>-11.33164553941856</v>
      </c>
      <c r="AD692" s="310">
        <v>-4.885451454428491</v>
      </c>
    </row>
    <row r="693" spans="2:30" x14ac:dyDescent="0.3">
      <c r="B693" s="310"/>
      <c r="C693" s="310"/>
      <c r="D693" s="310"/>
      <c r="Y693" s="311"/>
      <c r="Z693" s="310">
        <v>2.6941430407569671</v>
      </c>
      <c r="AA693" s="310">
        <v>5.5819702019634452</v>
      </c>
      <c r="AB693" s="310"/>
      <c r="AC693" s="310">
        <v>-5.4064464426533192</v>
      </c>
      <c r="AD693" s="310">
        <v>-4.7814456387398012</v>
      </c>
    </row>
    <row r="694" spans="2:30" x14ac:dyDescent="0.3">
      <c r="B694" s="310"/>
      <c r="C694" s="310"/>
      <c r="D694" s="310"/>
      <c r="Y694" s="311"/>
      <c r="Z694" s="310">
        <v>4.6564292213991259</v>
      </c>
      <c r="AA694" s="310">
        <v>4.8255315304504096</v>
      </c>
      <c r="AB694" s="310"/>
      <c r="AC694" s="310">
        <v>-6.0303234528628593</v>
      </c>
      <c r="AD694" s="310">
        <v>-6.2884996544062517</v>
      </c>
    </row>
    <row r="695" spans="2:30" x14ac:dyDescent="0.3">
      <c r="B695" s="310"/>
      <c r="C695" s="310"/>
      <c r="D695" s="310"/>
      <c r="Y695" s="311"/>
      <c r="Z695" s="310">
        <v>2.9481767465425088</v>
      </c>
      <c r="AA695" s="310">
        <v>5.3244128571195484</v>
      </c>
      <c r="AB695" s="310"/>
      <c r="AC695" s="310">
        <v>-5.6526870558312083</v>
      </c>
      <c r="AD695" s="310">
        <v>-6.4558768798267527</v>
      </c>
    </row>
    <row r="696" spans="2:30" x14ac:dyDescent="0.3">
      <c r="B696" s="310"/>
      <c r="C696" s="310"/>
      <c r="D696" s="310"/>
      <c r="Y696" s="311"/>
      <c r="Z696" s="310">
        <v>5.8213154977041199</v>
      </c>
      <c r="AA696" s="310">
        <v>5.484322047862455</v>
      </c>
      <c r="AB696" s="310"/>
      <c r="AC696" s="310">
        <v>-4.9247387829566946</v>
      </c>
      <c r="AD696" s="310">
        <v>-6.3620280364274748</v>
      </c>
    </row>
    <row r="697" spans="2:30" x14ac:dyDescent="0.3">
      <c r="B697" s="310"/>
      <c r="C697" s="310"/>
      <c r="D697" s="310"/>
      <c r="Y697" s="311"/>
      <c r="Z697" s="310">
        <v>-2.9707454964703413</v>
      </c>
      <c r="AA697" s="310">
        <v>5.8897909725952289</v>
      </c>
      <c r="AB697" s="310"/>
      <c r="AC697" s="310">
        <v>-11.881334765951706</v>
      </c>
      <c r="AD697" s="310">
        <v>-6.3027734331194365</v>
      </c>
    </row>
    <row r="698" spans="2:30" x14ac:dyDescent="0.3">
      <c r="B698" s="310"/>
      <c r="C698" s="310"/>
      <c r="D698" s="310"/>
      <c r="Y698" s="311"/>
      <c r="Z698" s="310">
        <v>18.943963429728235</v>
      </c>
      <c r="AA698" s="310">
        <v>5.8112252107754667</v>
      </c>
      <c r="AB698" s="310"/>
      <c r="AC698" s="310">
        <v>3.6037880887079154E-2</v>
      </c>
      <c r="AD698" s="310">
        <v>-6.2729549308668613</v>
      </c>
    </row>
    <row r="699" spans="2:30" x14ac:dyDescent="0.3">
      <c r="B699" s="310"/>
      <c r="C699" s="310"/>
      <c r="D699" s="310"/>
      <c r="Y699" s="311"/>
      <c r="Z699" s="310">
        <v>6.2969718953765703</v>
      </c>
      <c r="AA699" s="310">
        <v>5.9282028287097068</v>
      </c>
      <c r="AB699" s="310"/>
      <c r="AC699" s="310">
        <v>-10.674703635623615</v>
      </c>
      <c r="AD699" s="310">
        <v>-5.5327832002290354</v>
      </c>
    </row>
    <row r="700" spans="2:30" x14ac:dyDescent="0.3">
      <c r="B700" s="310"/>
      <c r="C700" s="310"/>
      <c r="D700" s="310"/>
      <c r="Y700" s="311"/>
      <c r="Z700" s="310">
        <v>5.5324255138863823</v>
      </c>
      <c r="AA700" s="310">
        <v>5.9286875791272502</v>
      </c>
      <c r="AB700" s="310"/>
      <c r="AC700" s="310">
        <v>-4.9916642194970535</v>
      </c>
      <c r="AD700" s="310">
        <v>-4.434456885759535</v>
      </c>
    </row>
    <row r="701" spans="2:30" x14ac:dyDescent="0.3">
      <c r="B701" s="310"/>
      <c r="C701" s="310"/>
      <c r="D701" s="310"/>
      <c r="Y701" s="311"/>
      <c r="Z701" s="310">
        <v>4.1064688886607934</v>
      </c>
      <c r="AA701" s="310">
        <v>6.2957192140502665</v>
      </c>
      <c r="AB701" s="310"/>
      <c r="AC701" s="310">
        <v>-5.821593937094832</v>
      </c>
      <c r="AD701" s="310">
        <v>-2.6957120225326219</v>
      </c>
    </row>
    <row r="702" spans="2:30" x14ac:dyDescent="0.3">
      <c r="B702" s="310"/>
      <c r="C702" s="310"/>
      <c r="D702" s="310"/>
      <c r="Y702" s="311"/>
      <c r="Z702" s="310">
        <v>3.7670200720821923</v>
      </c>
      <c r="AA702" s="310">
        <v>5.5794163974181741</v>
      </c>
      <c r="AB702" s="310"/>
      <c r="AC702" s="310">
        <v>-0.47148494136642682</v>
      </c>
      <c r="AD702" s="310">
        <v>-2.2997765032149835</v>
      </c>
    </row>
    <row r="703" spans="2:30" x14ac:dyDescent="0.3">
      <c r="B703" s="310"/>
      <c r="C703" s="310"/>
      <c r="D703" s="310"/>
      <c r="Y703" s="311"/>
      <c r="Z703" s="310">
        <v>5.8247087506269253</v>
      </c>
      <c r="AA703" s="310">
        <v>6.9182207108751896</v>
      </c>
      <c r="AB703" s="310"/>
      <c r="AC703" s="310">
        <v>2.7635454183298123</v>
      </c>
      <c r="AD703" s="310">
        <v>-0.97754872553806904</v>
      </c>
    </row>
    <row r="704" spans="2:30" x14ac:dyDescent="0.3">
      <c r="B704" s="310"/>
      <c r="C704" s="310"/>
      <c r="D704" s="310"/>
      <c r="Y704" s="311"/>
      <c r="Z704" s="310">
        <v>-0.40152405200923114</v>
      </c>
      <c r="AA704" s="310">
        <v>8.2334255788951367</v>
      </c>
      <c r="AB704" s="310"/>
      <c r="AC704" s="310">
        <v>0.28987927663668245</v>
      </c>
      <c r="AD704" s="310">
        <v>-0.43612298994269494</v>
      </c>
    </row>
    <row r="705" spans="2:30" x14ac:dyDescent="0.3">
      <c r="B705" s="310"/>
      <c r="C705" s="310"/>
      <c r="D705" s="310"/>
      <c r="Y705" s="311"/>
      <c r="Z705" s="310">
        <v>13.929843713303592</v>
      </c>
      <c r="AA705" s="310">
        <v>10.222488204816342</v>
      </c>
      <c r="AB705" s="310"/>
      <c r="AC705" s="310">
        <v>2.8075865161105469</v>
      </c>
      <c r="AD705" s="310">
        <v>0.74942713310690579</v>
      </c>
    </row>
    <row r="706" spans="2:30" x14ac:dyDescent="0.3">
      <c r="B706" s="310"/>
      <c r="C706" s="310"/>
      <c r="D706" s="310"/>
      <c r="Y706" s="311"/>
      <c r="Z706" s="310">
        <v>15.668602089575669</v>
      </c>
      <c r="AA706" s="310">
        <v>10.06067364413772</v>
      </c>
      <c r="AB706" s="310"/>
      <c r="AC706" s="310">
        <v>-1.4191091918852123</v>
      </c>
      <c r="AD706" s="310">
        <v>0.35594691711471732</v>
      </c>
    </row>
    <row r="707" spans="2:30" x14ac:dyDescent="0.3">
      <c r="B707" s="310"/>
      <c r="C707" s="310"/>
      <c r="D707" s="310"/>
      <c r="Y707" s="311"/>
      <c r="Z707" s="310">
        <v>14.738859590026019</v>
      </c>
      <c r="AA707" s="310">
        <v>9.3156610474729824</v>
      </c>
      <c r="AB707" s="310"/>
      <c r="AC707" s="310">
        <v>-1.2016840703294349</v>
      </c>
      <c r="AD707" s="310">
        <v>-0.47268752322471891</v>
      </c>
    </row>
    <row r="708" spans="2:30" x14ac:dyDescent="0.3">
      <c r="B708" s="310"/>
      <c r="C708" s="310"/>
      <c r="D708" s="310"/>
      <c r="Y708" s="311"/>
      <c r="Z708" s="310">
        <v>18.029907270109234</v>
      </c>
      <c r="AA708" s="310">
        <v>9.4036808585736882</v>
      </c>
      <c r="AB708" s="310"/>
      <c r="AC708" s="310">
        <v>2.477256924252373</v>
      </c>
      <c r="AD708" s="310">
        <v>-0.80521193242977473</v>
      </c>
    </row>
    <row r="709" spans="2:30" x14ac:dyDescent="0.3">
      <c r="B709" s="310"/>
      <c r="C709" s="310"/>
      <c r="D709" s="310"/>
      <c r="Y709" s="311"/>
      <c r="Z709" s="310">
        <v>2.6343181473318262</v>
      </c>
      <c r="AA709" s="310">
        <v>8.4499100153402615</v>
      </c>
      <c r="AB709" s="310"/>
      <c r="AC709" s="310">
        <v>-3.2258464533117461</v>
      </c>
      <c r="AD709" s="310">
        <v>-1.3028343251725525</v>
      </c>
    </row>
    <row r="710" spans="2:30" x14ac:dyDescent="0.3">
      <c r="B710" s="310"/>
      <c r="C710" s="310"/>
      <c r="D710" s="310"/>
      <c r="Y710" s="311"/>
      <c r="Z710" s="310">
        <v>0.60962057397376324</v>
      </c>
      <c r="AA710" s="310"/>
      <c r="AB710" s="310"/>
      <c r="AC710" s="310">
        <v>-3.0368956640462414</v>
      </c>
      <c r="AD710" s="310"/>
    </row>
    <row r="711" spans="2:30" x14ac:dyDescent="0.3">
      <c r="B711" s="310"/>
      <c r="C711" s="310"/>
      <c r="D711" s="310"/>
      <c r="Y711" s="311"/>
      <c r="Z711" s="310">
        <v>0.21461462569572021</v>
      </c>
      <c r="AA711" s="310"/>
      <c r="AB711" s="310"/>
      <c r="AC711" s="310">
        <v>-2.0377915877987078</v>
      </c>
      <c r="AD711" s="310"/>
    </row>
    <row r="712" spans="2:30" x14ac:dyDescent="0.3">
      <c r="B712" s="310"/>
      <c r="C712" s="310"/>
      <c r="D712" s="310"/>
      <c r="Y712" s="311">
        <v>44535</v>
      </c>
      <c r="Z712" s="310">
        <v>7.2534478106696021</v>
      </c>
      <c r="AA712" s="310"/>
      <c r="AB712" s="310"/>
      <c r="AC712" s="310">
        <v>-0.6757702330888975</v>
      </c>
      <c r="AD712" s="310"/>
    </row>
    <row r="713" spans="2:30" x14ac:dyDescent="0.3">
      <c r="B713" s="310"/>
      <c r="C713" s="310"/>
      <c r="D713" s="310"/>
      <c r="Y713" s="311"/>
      <c r="AB713" s="310"/>
    </row>
    <row r="714" spans="2:30" x14ac:dyDescent="0.3">
      <c r="B714" s="310"/>
      <c r="C714" s="310"/>
      <c r="D714" s="310"/>
      <c r="Y714" s="311"/>
      <c r="AB714" s="310"/>
    </row>
    <row r="715" spans="2:30" x14ac:dyDescent="0.3">
      <c r="B715" s="310"/>
      <c r="C715" s="310"/>
      <c r="D715" s="310"/>
      <c r="Y715" s="311"/>
      <c r="AB715" s="310"/>
    </row>
    <row r="716" spans="2:30" x14ac:dyDescent="0.3">
      <c r="B716" s="310"/>
      <c r="C716" s="310"/>
      <c r="D716" s="310"/>
      <c r="AB716" s="310"/>
    </row>
    <row r="717" spans="2:30" x14ac:dyDescent="0.3">
      <c r="B717" s="310"/>
      <c r="C717" s="310"/>
      <c r="D717" s="310"/>
      <c r="AB717" s="310"/>
    </row>
    <row r="718" spans="2:30" x14ac:dyDescent="0.3">
      <c r="B718" s="310"/>
      <c r="C718" s="310"/>
      <c r="D718" s="310"/>
      <c r="AB718" s="310"/>
    </row>
    <row r="719" spans="2:30" x14ac:dyDescent="0.3">
      <c r="B719" s="310"/>
      <c r="C719" s="310"/>
      <c r="D719" s="310"/>
      <c r="AB719" s="310"/>
    </row>
    <row r="720" spans="2:30" x14ac:dyDescent="0.3">
      <c r="B720" s="310"/>
      <c r="C720" s="310"/>
      <c r="D720" s="310"/>
      <c r="AB720" s="310"/>
    </row>
    <row r="721" spans="2:28" x14ac:dyDescent="0.3">
      <c r="B721" s="310"/>
      <c r="C721" s="310"/>
      <c r="D721" s="310"/>
      <c r="AB721" s="310"/>
    </row>
    <row r="722" spans="2:28" x14ac:dyDescent="0.3">
      <c r="B722" s="310"/>
      <c r="C722" s="310"/>
      <c r="D722" s="310"/>
      <c r="AB722" s="310"/>
    </row>
    <row r="723" spans="2:28" x14ac:dyDescent="0.3">
      <c r="B723" s="310"/>
      <c r="C723" s="310"/>
      <c r="D723" s="310"/>
      <c r="AB723" s="310"/>
    </row>
    <row r="724" spans="2:28" x14ac:dyDescent="0.3">
      <c r="B724" s="310"/>
      <c r="C724" s="310"/>
      <c r="D724" s="310"/>
      <c r="AB724" s="310"/>
    </row>
    <row r="725" spans="2:28" x14ac:dyDescent="0.3">
      <c r="B725" s="310"/>
      <c r="C725" s="310"/>
      <c r="D725" s="310"/>
      <c r="AB725" s="310"/>
    </row>
    <row r="726" spans="2:28" x14ac:dyDescent="0.3">
      <c r="B726" s="310"/>
      <c r="C726" s="310"/>
      <c r="D726" s="310"/>
      <c r="AB726" s="310"/>
    </row>
    <row r="727" spans="2:28" x14ac:dyDescent="0.3">
      <c r="B727" s="310"/>
      <c r="C727" s="310"/>
      <c r="D727" s="310"/>
      <c r="AB727" s="310"/>
    </row>
    <row r="728" spans="2:28" x14ac:dyDescent="0.3">
      <c r="B728" s="310"/>
      <c r="C728" s="310"/>
      <c r="D728" s="310"/>
      <c r="AB728" s="310"/>
    </row>
    <row r="729" spans="2:28" x14ac:dyDescent="0.3">
      <c r="B729" s="310"/>
      <c r="C729" s="310"/>
      <c r="D729" s="310"/>
      <c r="AB729" s="310"/>
    </row>
    <row r="730" spans="2:28" x14ac:dyDescent="0.3">
      <c r="B730" s="310"/>
      <c r="C730" s="310"/>
      <c r="D730" s="310"/>
      <c r="AB730" s="310"/>
    </row>
    <row r="731" spans="2:28" x14ac:dyDescent="0.3">
      <c r="B731" s="310"/>
      <c r="C731" s="310"/>
      <c r="D731" s="310"/>
      <c r="AB731" s="310"/>
    </row>
    <row r="732" spans="2:28" x14ac:dyDescent="0.3">
      <c r="B732" s="310"/>
      <c r="C732" s="310"/>
      <c r="D732" s="310"/>
      <c r="AB732" s="310"/>
    </row>
    <row r="733" spans="2:28" x14ac:dyDescent="0.3">
      <c r="B733" s="310"/>
      <c r="C733" s="310"/>
      <c r="D733" s="310"/>
      <c r="AB733" s="310"/>
    </row>
    <row r="734" spans="2:28" x14ac:dyDescent="0.3">
      <c r="B734" s="310"/>
      <c r="C734" s="310"/>
      <c r="D734" s="310"/>
      <c r="AB734" s="310"/>
    </row>
    <row r="735" spans="2:28" x14ac:dyDescent="0.3">
      <c r="B735" s="310"/>
      <c r="C735" s="310"/>
      <c r="D735" s="310"/>
      <c r="AB735" s="310"/>
    </row>
    <row r="736" spans="2:28" x14ac:dyDescent="0.3">
      <c r="B736" s="310"/>
      <c r="C736" s="310"/>
      <c r="D736" s="310"/>
      <c r="AB736" s="310"/>
    </row>
    <row r="737" spans="2:28" x14ac:dyDescent="0.3">
      <c r="B737" s="310"/>
      <c r="C737" s="310"/>
      <c r="D737" s="310"/>
      <c r="AB737" s="310"/>
    </row>
    <row r="738" spans="2:28" x14ac:dyDescent="0.3">
      <c r="B738" s="310"/>
      <c r="C738" s="310"/>
      <c r="D738" s="310"/>
      <c r="AB738" s="310"/>
    </row>
    <row r="739" spans="2:28" x14ac:dyDescent="0.3">
      <c r="B739" s="310"/>
      <c r="C739" s="310"/>
      <c r="D739" s="310"/>
      <c r="AB739" s="310"/>
    </row>
    <row r="740" spans="2:28" x14ac:dyDescent="0.3">
      <c r="B740" s="310"/>
      <c r="C740" s="310"/>
      <c r="D740" s="310"/>
      <c r="AB740" s="310"/>
    </row>
    <row r="741" spans="2:28" x14ac:dyDescent="0.3">
      <c r="B741" s="310"/>
      <c r="C741" s="310"/>
      <c r="D741" s="310"/>
      <c r="AB741" s="310"/>
    </row>
    <row r="742" spans="2:28" x14ac:dyDescent="0.3">
      <c r="B742" s="310"/>
      <c r="C742" s="310"/>
      <c r="D742" s="310"/>
      <c r="AB742" s="310"/>
    </row>
    <row r="743" spans="2:28" x14ac:dyDescent="0.3">
      <c r="B743" s="310"/>
      <c r="C743" s="310"/>
      <c r="D743" s="310"/>
      <c r="AB743" s="310"/>
    </row>
    <row r="744" spans="2:28" x14ac:dyDescent="0.3">
      <c r="B744" s="310"/>
      <c r="C744" s="310"/>
      <c r="D744" s="310"/>
      <c r="AB744" s="310"/>
    </row>
    <row r="745" spans="2:28" x14ac:dyDescent="0.3">
      <c r="B745" s="310"/>
      <c r="C745" s="310"/>
      <c r="D745" s="310"/>
      <c r="AB745" s="310"/>
    </row>
    <row r="746" spans="2:28" x14ac:dyDescent="0.3">
      <c r="B746" s="310"/>
      <c r="C746" s="310"/>
      <c r="D746" s="310"/>
      <c r="AB746" s="310"/>
    </row>
    <row r="747" spans="2:28" x14ac:dyDescent="0.3">
      <c r="B747" s="310"/>
      <c r="C747" s="310"/>
      <c r="D747" s="310"/>
      <c r="AB747" s="310"/>
    </row>
    <row r="748" spans="2:28" x14ac:dyDescent="0.3">
      <c r="B748" s="310"/>
      <c r="C748" s="310"/>
      <c r="D748" s="310"/>
      <c r="AB748" s="310"/>
    </row>
    <row r="749" spans="2:28" x14ac:dyDescent="0.3">
      <c r="B749" s="310"/>
      <c r="C749" s="310"/>
      <c r="D749" s="310"/>
      <c r="AB749" s="310"/>
    </row>
    <row r="750" spans="2:28" x14ac:dyDescent="0.3">
      <c r="B750" s="310"/>
      <c r="C750" s="310"/>
      <c r="D750" s="310"/>
      <c r="AB750" s="310"/>
    </row>
    <row r="751" spans="2:28" x14ac:dyDescent="0.3">
      <c r="B751" s="310"/>
      <c r="C751" s="310"/>
      <c r="D751" s="310"/>
      <c r="AB751" s="310"/>
    </row>
    <row r="752" spans="2:28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topLeftCell="A4" zoomScale="80" zoomScaleNormal="80" workbookViewId="0">
      <pane xSplit="3" topLeftCell="AK1" activePane="topRight" state="frozen"/>
      <selection activeCell="AV5" sqref="AV5:AY5"/>
      <selection pane="topRight" activeCell="A37" sqref="A37"/>
    </sheetView>
  </sheetViews>
  <sheetFormatPr defaultColWidth="9.109375"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9.1093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80" t="s">
        <v>245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W4" s="580"/>
      <c r="X4" s="580"/>
      <c r="Y4" s="580"/>
      <c r="Z4" s="580"/>
      <c r="AA4" s="580"/>
      <c r="AB4" s="580"/>
      <c r="AC4" s="580"/>
      <c r="AD4" s="580"/>
      <c r="AE4" s="580"/>
      <c r="AF4" s="580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76"/>
      <c r="AW5" s="576"/>
      <c r="AX5" s="576"/>
      <c r="AY5" s="576"/>
    </row>
    <row r="6" spans="1:51" ht="23.25" customHeight="1" thickBot="1" x14ac:dyDescent="0.35">
      <c r="A6" s="581"/>
      <c r="B6" s="174"/>
      <c r="C6" s="175"/>
      <c r="D6" s="584" t="s">
        <v>39</v>
      </c>
      <c r="E6" s="585"/>
      <c r="F6" s="585"/>
      <c r="G6" s="585"/>
      <c r="H6" s="585"/>
      <c r="I6" s="585"/>
      <c r="J6" s="585"/>
      <c r="K6" s="585"/>
      <c r="L6" s="585"/>
      <c r="M6" s="585"/>
      <c r="N6" s="585"/>
      <c r="O6" s="585"/>
      <c r="P6" s="585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82"/>
      <c r="B7" s="176"/>
      <c r="C7" s="215"/>
      <c r="D7" s="577">
        <v>2019</v>
      </c>
      <c r="E7" s="578"/>
      <c r="F7" s="578"/>
      <c r="G7" s="578"/>
      <c r="H7" s="578"/>
      <c r="I7" s="578"/>
      <c r="J7" s="578"/>
      <c r="K7" s="578"/>
      <c r="L7" s="578"/>
      <c r="M7" s="578"/>
      <c r="N7" s="578"/>
      <c r="O7" s="578"/>
      <c r="P7" s="578"/>
      <c r="Q7" s="578"/>
      <c r="R7" s="578"/>
      <c r="S7" s="579"/>
      <c r="T7" s="577">
        <v>2020</v>
      </c>
      <c r="U7" s="578"/>
      <c r="V7" s="578"/>
      <c r="W7" s="578"/>
      <c r="X7" s="578"/>
      <c r="Y7" s="578"/>
      <c r="Z7" s="578"/>
      <c r="AA7" s="578"/>
      <c r="AB7" s="578"/>
      <c r="AC7" s="578"/>
      <c r="AD7" s="578"/>
      <c r="AE7" s="578"/>
      <c r="AF7" s="578"/>
      <c r="AG7" s="578"/>
      <c r="AH7" s="578"/>
      <c r="AI7" s="579"/>
      <c r="AJ7" s="577">
        <v>2021</v>
      </c>
      <c r="AK7" s="578"/>
      <c r="AL7" s="578"/>
      <c r="AM7" s="578"/>
      <c r="AN7" s="578"/>
      <c r="AO7" s="578"/>
      <c r="AP7" s="578"/>
      <c r="AQ7" s="578"/>
      <c r="AR7" s="578"/>
      <c r="AS7" s="578"/>
      <c r="AT7" s="578"/>
      <c r="AU7" s="578"/>
      <c r="AV7" s="578"/>
      <c r="AW7" s="578"/>
      <c r="AX7" s="578"/>
      <c r="AY7" s="579"/>
    </row>
    <row r="8" spans="1:51" ht="41.25" customHeight="1" x14ac:dyDescent="0.3">
      <c r="A8" s="583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 t="s">
        <v>173</v>
      </c>
      <c r="AV9" s="354">
        <v>88.666666666666671</v>
      </c>
      <c r="AW9" s="355">
        <v>108.66666666666667</v>
      </c>
      <c r="AX9" s="355">
        <v>106.06666666666666</v>
      </c>
      <c r="AY9" s="358" t="s">
        <v>173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 t="s">
        <v>173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173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 t="s">
        <v>173</v>
      </c>
      <c r="AV11" s="361">
        <v>99.733333333333334</v>
      </c>
      <c r="AW11" s="362">
        <v>110.43333333333334</v>
      </c>
      <c r="AX11" s="362">
        <v>106.06666666666666</v>
      </c>
      <c r="AY11" s="365" t="s">
        <v>173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 t="s">
        <v>173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173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 t="s">
        <v>173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 t="s">
        <v>173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98.97</v>
      </c>
      <c r="AR15" s="362">
        <v>120.66</v>
      </c>
      <c r="AS15" s="362" t="s">
        <v>173</v>
      </c>
      <c r="AT15" s="362" t="s">
        <v>173</v>
      </c>
      <c r="AU15" s="364" t="s">
        <v>173</v>
      </c>
      <c r="AV15" s="361">
        <v>107.32666666666667</v>
      </c>
      <c r="AW15" s="362">
        <v>113.75999999999999</v>
      </c>
      <c r="AX15" s="362">
        <v>113.8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0.1378477810991032</v>
      </c>
      <c r="AR16" s="435">
        <v>0.11587903449551476</v>
      </c>
      <c r="AS16" s="435" t="s">
        <v>173</v>
      </c>
      <c r="AT16" s="435" t="s">
        <v>173</v>
      </c>
      <c r="AU16" s="436" t="s">
        <v>173</v>
      </c>
      <c r="AV16" s="434">
        <v>1.0545477371163185E-2</v>
      </c>
      <c r="AW16" s="435">
        <v>0.35283624687834469</v>
      </c>
      <c r="AX16" s="435">
        <v>0.1241726760841647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105.39</v>
      </c>
      <c r="AR18" s="362">
        <v>105.9</v>
      </c>
      <c r="AS18" s="362" t="s">
        <v>173</v>
      </c>
      <c r="AT18" s="362" t="s">
        <v>173</v>
      </c>
      <c r="AU18" s="364" t="s">
        <v>173</v>
      </c>
      <c r="AV18" s="361">
        <v>103.55333333333334</v>
      </c>
      <c r="AW18" s="362">
        <v>104.19333333333334</v>
      </c>
      <c r="AX18" s="362">
        <v>105.58666666666666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7.7452667814112888E-3</v>
      </c>
      <c r="AR19" s="435">
        <v>1.3203214695752195E-2</v>
      </c>
      <c r="AS19" s="435" t="s">
        <v>173</v>
      </c>
      <c r="AT19" s="435" t="s">
        <v>173</v>
      </c>
      <c r="AU19" s="436" t="s">
        <v>173</v>
      </c>
      <c r="AV19" s="434">
        <v>-2.4400967245548372E-2</v>
      </c>
      <c r="AW19" s="435">
        <v>3.0484869877740631E-3</v>
      </c>
      <c r="AX19" s="435">
        <v>9.4649287740209299E-3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102.12</v>
      </c>
      <c r="AR20" s="362">
        <v>102.58</v>
      </c>
      <c r="AS20" s="362" t="s">
        <v>173</v>
      </c>
      <c r="AT20" s="362" t="s">
        <v>173</v>
      </c>
      <c r="AU20" s="364" t="s">
        <v>173</v>
      </c>
      <c r="AV20" s="361">
        <v>100.23666666666668</v>
      </c>
      <c r="AW20" s="362">
        <v>100.58999999999999</v>
      </c>
      <c r="AX20" s="362">
        <v>102.14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-3.31836814366568E-3</v>
      </c>
      <c r="AR21" s="435">
        <v>1.9535065442468635E-3</v>
      </c>
      <c r="AS21" s="435" t="s">
        <v>173</v>
      </c>
      <c r="AT21" s="435" t="s">
        <v>173</v>
      </c>
      <c r="AU21" s="436" t="s">
        <v>173</v>
      </c>
      <c r="AV21" s="434">
        <v>-3.587688361654353E-2</v>
      </c>
      <c r="AW21" s="435">
        <v>-8.7050785099535583E-3</v>
      </c>
      <c r="AX21" s="435">
        <v>-2.1492770613520795E-3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109.67</v>
      </c>
      <c r="AS22" s="362" t="s">
        <v>173</v>
      </c>
      <c r="AT22" s="362" t="s">
        <v>173</v>
      </c>
      <c r="AU22" s="364" t="s">
        <v>173</v>
      </c>
      <c r="AV22" s="361">
        <v>106.95</v>
      </c>
      <c r="AW22" s="362">
        <v>108.30000000000001</v>
      </c>
      <c r="AX22" s="362">
        <v>109.41333333333334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2.7064993444465273E-2</v>
      </c>
      <c r="AS23" s="435" t="s">
        <v>173</v>
      </c>
      <c r="AT23" s="435" t="s">
        <v>173</v>
      </c>
      <c r="AU23" s="436" t="s">
        <v>173</v>
      </c>
      <c r="AV23" s="434">
        <v>-1.7334844262043944E-2</v>
      </c>
      <c r="AW23" s="435">
        <v>1.4678326046221074E-2</v>
      </c>
      <c r="AX23" s="435">
        <v>2.3351519875292312E-2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109.3</v>
      </c>
      <c r="AR24" s="362">
        <v>109.6</v>
      </c>
      <c r="AS24" s="362" t="s">
        <v>173</v>
      </c>
      <c r="AT24" s="362" t="s">
        <v>173</v>
      </c>
      <c r="AU24" s="364" t="s">
        <v>173</v>
      </c>
      <c r="AV24" s="361">
        <v>107.64333333333332</v>
      </c>
      <c r="AW24" s="362">
        <v>107.79333333333334</v>
      </c>
      <c r="AX24" s="362">
        <v>109.48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1.2037037037037094E-2</v>
      </c>
      <c r="AR25" s="435">
        <v>2.1149725146743636E-2</v>
      </c>
      <c r="AS25" s="435" t="s">
        <v>173</v>
      </c>
      <c r="AT25" s="435" t="s">
        <v>173</v>
      </c>
      <c r="AU25" s="436" t="s">
        <v>173</v>
      </c>
      <c r="AV25" s="434">
        <v>-9.0828193562246043E-3</v>
      </c>
      <c r="AW25" s="435">
        <v>1.4207307511368896E-2</v>
      </c>
      <c r="AX25" s="435">
        <v>1.7440599733589402E-2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99.97</v>
      </c>
      <c r="AR26" s="362">
        <v>99.74</v>
      </c>
      <c r="AS26" s="362" t="s">
        <v>173</v>
      </c>
      <c r="AT26" s="362" t="s">
        <v>173</v>
      </c>
      <c r="AU26" s="364" t="s">
        <v>173</v>
      </c>
      <c r="AV26" s="361">
        <v>99.216666666666683</v>
      </c>
      <c r="AW26" s="362">
        <v>99.64</v>
      </c>
      <c r="AX26" s="362">
        <v>99.86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1.5027048687639422E-3</v>
      </c>
      <c r="AR27" s="441">
        <v>-1.4016820184220081E-3</v>
      </c>
      <c r="AS27" s="441" t="s">
        <v>173</v>
      </c>
      <c r="AT27" s="441" t="s">
        <v>173</v>
      </c>
      <c r="AU27" s="442" t="s">
        <v>173</v>
      </c>
      <c r="AV27" s="440">
        <v>-1.107456876300274E-3</v>
      </c>
      <c r="AW27" s="441">
        <v>1.4405842741800148E-3</v>
      </c>
      <c r="AX27" s="441">
        <v>-9.6708573715273969E-4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112.73</v>
      </c>
      <c r="AR28" s="377">
        <v>118.72</v>
      </c>
      <c r="AS28" s="377" t="s">
        <v>173</v>
      </c>
      <c r="AT28" s="377" t="s">
        <v>173</v>
      </c>
      <c r="AU28" s="379" t="s">
        <v>173</v>
      </c>
      <c r="AV28" s="376">
        <v>90.696666666666658</v>
      </c>
      <c r="AW28" s="377">
        <v>108.52666666666666</v>
      </c>
      <c r="AX28" s="377">
        <v>116.14333333333333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0.13799717343024426</v>
      </c>
      <c r="AR29" s="441">
        <v>0.13423139390465266</v>
      </c>
      <c r="AS29" s="441" t="s">
        <v>173</v>
      </c>
      <c r="AT29" s="441" t="s">
        <v>173</v>
      </c>
      <c r="AU29" s="442" t="s">
        <v>173</v>
      </c>
      <c r="AV29" s="440">
        <v>-0.11819419237749559</v>
      </c>
      <c r="AW29" s="441">
        <v>0.3342895782959715</v>
      </c>
      <c r="AX29" s="441">
        <v>0.12100250949102369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120.59</v>
      </c>
      <c r="AS31" s="362">
        <v>124.75</v>
      </c>
      <c r="AT31" s="362" t="s">
        <v>173</v>
      </c>
      <c r="AU31" s="364" t="s">
        <v>173</v>
      </c>
      <c r="AV31" s="361">
        <v>99.89</v>
      </c>
      <c r="AW31" s="362">
        <v>115.04666666666667</v>
      </c>
      <c r="AX31" s="362">
        <v>125.15000000000002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5.9107676093448164E-2</v>
      </c>
      <c r="AS32" s="435">
        <v>7.8126350358655394E-2</v>
      </c>
      <c r="AT32" s="435" t="s">
        <v>173</v>
      </c>
      <c r="AU32" s="436" t="s">
        <v>173</v>
      </c>
      <c r="AV32" s="434">
        <v>-7.2659755531486819E-2</v>
      </c>
      <c r="AW32" s="435">
        <v>0.18291805189018756</v>
      </c>
      <c r="AX32" s="435">
        <v>6.0144006776789563E-2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128.43</v>
      </c>
      <c r="AT33" s="362" t="s">
        <v>173</v>
      </c>
      <c r="AU33" s="364" t="s">
        <v>173</v>
      </c>
      <c r="AV33" s="361">
        <v>113.23333333333333</v>
      </c>
      <c r="AW33" s="362">
        <v>119.42333333333333</v>
      </c>
      <c r="AX33" s="362">
        <v>130.93666666666667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5.8692605720880524E-2</v>
      </c>
      <c r="AT34" s="435" t="s">
        <v>173</v>
      </c>
      <c r="AU34" s="436" t="s">
        <v>173</v>
      </c>
      <c r="AV34" s="434">
        <v>3.9602789927886718E-3</v>
      </c>
      <c r="AW34" s="435">
        <v>6.5106876356393228E-2</v>
      </c>
      <c r="AX34" s="435">
        <v>5.3025225853148665E-2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118.22</v>
      </c>
      <c r="AS35" s="362">
        <v>121.77</v>
      </c>
      <c r="AT35" s="362" t="s">
        <v>173</v>
      </c>
      <c r="AU35" s="364" t="s">
        <v>173</v>
      </c>
      <c r="AV35" s="361">
        <v>89.053333333333327</v>
      </c>
      <c r="AW35" s="362">
        <v>111.49333333333334</v>
      </c>
      <c r="AX35" s="362">
        <v>120.44666666666667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6.8510484454085377E-2</v>
      </c>
      <c r="AS36" s="435">
        <v>9.5546558704453305E-2</v>
      </c>
      <c r="AT36" s="435" t="s">
        <v>173</v>
      </c>
      <c r="AU36" s="436" t="s">
        <v>173</v>
      </c>
      <c r="AV36" s="434">
        <v>-0.14041184041184054</v>
      </c>
      <c r="AW36" s="435">
        <v>0.30896567917661344</v>
      </c>
      <c r="AX36" s="435">
        <v>6.6560406151303153E-2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3032.6660000000011</v>
      </c>
      <c r="AS38" s="451" t="s">
        <v>173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>
        <v>2736.7533333333336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1.0074840469192683</v>
      </c>
      <c r="AS39" s="435" t="s">
        <v>173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>
        <v>-0.32532708479449624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2566.3359999999993</v>
      </c>
      <c r="AS40" s="451" t="s">
        <v>173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>
        <v>3152.6776666666665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0.26815933427881006</v>
      </c>
      <c r="AS41" s="435" t="s">
        <v>173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>
        <v>-0.56161330191681114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355549.07299999986</v>
      </c>
      <c r="AS42" s="451" t="s">
        <v>173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>
        <v>389777.36199999996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0.74611771653567416</v>
      </c>
      <c r="AS43" s="441" t="s">
        <v>173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>
        <v>-0.43312196833531524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 t="s">
        <v>173</v>
      </c>
      <c r="AU45" s="364" t="s">
        <v>173</v>
      </c>
      <c r="AV45" s="361">
        <v>103.70833333333333</v>
      </c>
      <c r="AW45" s="362">
        <v>105.16966666666666</v>
      </c>
      <c r="AX45" s="362">
        <v>105.17233333333333</v>
      </c>
      <c r="AY45" s="365" t="s">
        <v>173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 t="s">
        <v>173</v>
      </c>
      <c r="AU46" s="456" t="s">
        <v>173</v>
      </c>
      <c r="AV46" s="454">
        <v>4.124616342904743E-3</v>
      </c>
      <c r="AW46" s="455">
        <v>7.6714988805744221E-3</v>
      </c>
      <c r="AX46" s="455">
        <v>1.4935311412340741E-2</v>
      </c>
      <c r="AY46" s="457" t="s">
        <v>173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 t="s">
        <v>173</v>
      </c>
      <c r="AU47" s="364" t="s">
        <v>173</v>
      </c>
      <c r="AV47" s="361">
        <v>106.67166666666667</v>
      </c>
      <c r="AW47" s="362">
        <v>107.77533333333334</v>
      </c>
      <c r="AX47" s="362">
        <v>107.90833333333332</v>
      </c>
      <c r="AY47" s="365" t="s">
        <v>173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 t="s">
        <v>173</v>
      </c>
      <c r="AU48" s="456" t="s">
        <v>173</v>
      </c>
      <c r="AV48" s="454">
        <v>8.8618050213742344E-3</v>
      </c>
      <c r="AW48" s="455">
        <v>-1.3281607136236859E-3</v>
      </c>
      <c r="AX48" s="455">
        <v>6.2821724318004868E-3</v>
      </c>
      <c r="AY48" s="457" t="s">
        <v>173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 t="s">
        <v>173</v>
      </c>
      <c r="AU49" s="364" t="s">
        <v>173</v>
      </c>
      <c r="AV49" s="361">
        <v>123.78233333333333</v>
      </c>
      <c r="AW49" s="362">
        <v>124.529</v>
      </c>
      <c r="AX49" s="362">
        <v>124.33300000000001</v>
      </c>
      <c r="AY49" s="365" t="s">
        <v>173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 t="s">
        <v>173</v>
      </c>
      <c r="AU50" s="456" t="s">
        <v>173</v>
      </c>
      <c r="AV50" s="454">
        <v>5.1863541500307142E-3</v>
      </c>
      <c r="AW50" s="455">
        <v>9.7873858678905103E-3</v>
      </c>
      <c r="AX50" s="455">
        <v>1.3760545312228258E-2</v>
      </c>
      <c r="AY50" s="457" t="s">
        <v>173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 t="s">
        <v>173</v>
      </c>
      <c r="AU51" s="364" t="s">
        <v>173</v>
      </c>
      <c r="AV51" s="361">
        <v>75.254666666666665</v>
      </c>
      <c r="AW51" s="362">
        <v>86.665999999999997</v>
      </c>
      <c r="AX51" s="362">
        <v>77.067666666666653</v>
      </c>
      <c r="AY51" s="365" t="s">
        <v>173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 t="s">
        <v>173</v>
      </c>
      <c r="AU52" s="456" t="s">
        <v>173</v>
      </c>
      <c r="AV52" s="454">
        <v>-2.4903900142530088E-2</v>
      </c>
      <c r="AW52" s="455">
        <v>2.8509717513677282E-2</v>
      </c>
      <c r="AX52" s="455">
        <v>-1.5164229456941873E-2</v>
      </c>
      <c r="AY52" s="457" t="s">
        <v>173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 t="s">
        <v>173</v>
      </c>
      <c r="AU53" s="364" t="s">
        <v>173</v>
      </c>
      <c r="AV53" s="361">
        <v>108.90366666666667</v>
      </c>
      <c r="AW53" s="362">
        <v>109.32799999999999</v>
      </c>
      <c r="AX53" s="362">
        <v>110.49000000000001</v>
      </c>
      <c r="AY53" s="365" t="s">
        <v>173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 t="s">
        <v>173</v>
      </c>
      <c r="AU54" s="456" t="s">
        <v>173</v>
      </c>
      <c r="AV54" s="454">
        <v>-1.8910579537469825E-3</v>
      </c>
      <c r="AW54" s="455">
        <v>1.5518373109743218E-2</v>
      </c>
      <c r="AX54" s="455">
        <v>2.0629984296579258E-2</v>
      </c>
      <c r="AY54" s="457" t="s">
        <v>173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 t="s">
        <v>173</v>
      </c>
      <c r="AU55" s="364" t="s">
        <v>173</v>
      </c>
      <c r="AV55" s="361">
        <v>98.01733333333334</v>
      </c>
      <c r="AW55" s="362">
        <v>98.053333333333327</v>
      </c>
      <c r="AX55" s="362">
        <v>98.12466666666667</v>
      </c>
      <c r="AY55" s="365" t="s">
        <v>173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 t="s">
        <v>173</v>
      </c>
      <c r="AU56" s="456" t="s">
        <v>173</v>
      </c>
      <c r="AV56" s="454">
        <v>-5.7883988585493949E-3</v>
      </c>
      <c r="AW56" s="455">
        <v>-7.299467135524448E-3</v>
      </c>
      <c r="AX56" s="455">
        <v>9.2484920197766088E-4</v>
      </c>
      <c r="AY56" s="457" t="s">
        <v>173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 t="s">
        <v>173</v>
      </c>
      <c r="AU57" s="364" t="s">
        <v>173</v>
      </c>
      <c r="AV57" s="361">
        <v>107.46333333333332</v>
      </c>
      <c r="AW57" s="362">
        <v>107.649</v>
      </c>
      <c r="AX57" s="362">
        <v>107.91666666666667</v>
      </c>
      <c r="AY57" s="365" t="s">
        <v>173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 t="s">
        <v>173</v>
      </c>
      <c r="AU58" s="456" t="s">
        <v>173</v>
      </c>
      <c r="AV58" s="454">
        <v>2.740686446349477E-2</v>
      </c>
      <c r="AW58" s="455">
        <v>2.4682074322266254E-2</v>
      </c>
      <c r="AX58" s="455">
        <v>2.1225723217073899E-2</v>
      </c>
      <c r="AY58" s="457" t="s">
        <v>173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 t="s">
        <v>173</v>
      </c>
      <c r="AU59" s="364" t="s">
        <v>173</v>
      </c>
      <c r="AV59" s="361">
        <v>101.64766666666667</v>
      </c>
      <c r="AW59" s="362">
        <v>103.524</v>
      </c>
      <c r="AX59" s="362">
        <v>105.50066666666667</v>
      </c>
      <c r="AY59" s="365" t="s">
        <v>173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 t="s">
        <v>173</v>
      </c>
      <c r="AU60" s="456" t="s">
        <v>173</v>
      </c>
      <c r="AV60" s="454">
        <v>-5.1458538184205398E-4</v>
      </c>
      <c r="AW60" s="455">
        <v>4.2691770519982887E-2</v>
      </c>
      <c r="AX60" s="455">
        <v>5.8287357474838618E-2</v>
      </c>
      <c r="AY60" s="457" t="s">
        <v>173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 t="s">
        <v>173</v>
      </c>
      <c r="AU61" s="364" t="s">
        <v>173</v>
      </c>
      <c r="AV61" s="361">
        <v>106.73500000000001</v>
      </c>
      <c r="AW61" s="362">
        <v>107.53233333333333</v>
      </c>
      <c r="AX61" s="362">
        <v>107.90599999999999</v>
      </c>
      <c r="AY61" s="365" t="s">
        <v>173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 t="s">
        <v>173</v>
      </c>
      <c r="AU62" s="456" t="s">
        <v>173</v>
      </c>
      <c r="AV62" s="454">
        <v>-7.8915080309338703E-3</v>
      </c>
      <c r="AW62" s="455">
        <v>-6.8150066446318839E-4</v>
      </c>
      <c r="AX62" s="455">
        <v>1.1046876610417254E-2</v>
      </c>
      <c r="AY62" s="457" t="s">
        <v>173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 t="s">
        <v>173</v>
      </c>
      <c r="AU63" s="364" t="s">
        <v>173</v>
      </c>
      <c r="AV63" s="361">
        <v>99.084000000000003</v>
      </c>
      <c r="AW63" s="362">
        <v>98.472666666666669</v>
      </c>
      <c r="AX63" s="362">
        <v>99.76433333333334</v>
      </c>
      <c r="AY63" s="365" t="s">
        <v>173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 t="s">
        <v>173</v>
      </c>
      <c r="AU64" s="456" t="s">
        <v>173</v>
      </c>
      <c r="AV64" s="454">
        <v>1.779431390787418E-3</v>
      </c>
      <c r="AW64" s="455">
        <v>4.4575613637214875E-3</v>
      </c>
      <c r="AX64" s="455">
        <v>8.0701388023456926E-3</v>
      </c>
      <c r="AY64" s="457" t="s">
        <v>173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 t="s">
        <v>173</v>
      </c>
      <c r="AU65" s="364" t="s">
        <v>173</v>
      </c>
      <c r="AV65" s="361">
        <v>104.26466666666666</v>
      </c>
      <c r="AW65" s="362">
        <v>104.20933333333333</v>
      </c>
      <c r="AX65" s="362">
        <v>104.44766666666665</v>
      </c>
      <c r="AY65" s="365" t="s">
        <v>173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 t="s">
        <v>173</v>
      </c>
      <c r="AU66" s="456" t="s">
        <v>173</v>
      </c>
      <c r="AV66" s="454">
        <v>-1.5807789363723897E-2</v>
      </c>
      <c r="AW66" s="455">
        <v>-1.6311530086969735E-2</v>
      </c>
      <c r="AX66" s="455">
        <v>-1.2781978575929567E-2</v>
      </c>
      <c r="AY66" s="457" t="s">
        <v>173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 t="s">
        <v>173</v>
      </c>
      <c r="AU67" s="364" t="s">
        <v>173</v>
      </c>
      <c r="AV67" s="361">
        <v>112.75999999999999</v>
      </c>
      <c r="AW67" s="362">
        <v>114.29300000000001</v>
      </c>
      <c r="AX67" s="362">
        <v>115.47466666666668</v>
      </c>
      <c r="AY67" s="365" t="s">
        <v>173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 t="s">
        <v>173</v>
      </c>
      <c r="AU68" s="456" t="s">
        <v>173</v>
      </c>
      <c r="AV68" s="454">
        <v>1.9786026563037048E-3</v>
      </c>
      <c r="AW68" s="455">
        <v>-4.5290899218978269E-2</v>
      </c>
      <c r="AX68" s="455">
        <v>-9.719173069886386E-3</v>
      </c>
      <c r="AY68" s="457" t="s">
        <v>173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 t="s">
        <v>173</v>
      </c>
      <c r="AU69" s="364" t="s">
        <v>173</v>
      </c>
      <c r="AV69" s="361">
        <v>105.349</v>
      </c>
      <c r="AW69" s="362">
        <v>105.77366666666667</v>
      </c>
      <c r="AX69" s="362">
        <v>105.74233333333332</v>
      </c>
      <c r="AY69" s="365" t="s">
        <v>173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 t="s">
        <v>173</v>
      </c>
      <c r="AU70" s="456" t="s">
        <v>173</v>
      </c>
      <c r="AV70" s="454">
        <v>1.1641752824813686E-2</v>
      </c>
      <c r="AW70" s="455">
        <v>1.6249955964348868E-2</v>
      </c>
      <c r="AX70" s="455">
        <v>1.3634330265848475E-2</v>
      </c>
      <c r="AY70" s="457" t="s">
        <v>173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 t="s">
        <v>173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 t="s">
        <v>173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 t="s">
        <v>173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 t="s">
        <v>173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 t="s">
        <v>173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 t="s">
        <v>173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 t="s">
        <v>173</v>
      </c>
      <c r="AV81" s="403">
        <v>39310</v>
      </c>
      <c r="AW81" s="404">
        <v>60012</v>
      </c>
      <c r="AX81" s="404">
        <v>37263</v>
      </c>
      <c r="AY81" s="407" t="s">
        <v>173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 t="s">
        <v>173</v>
      </c>
      <c r="AV82" s="434">
        <v>-0.25747530269545343</v>
      </c>
      <c r="AW82" s="435">
        <v>1.3947326416600159</v>
      </c>
      <c r="AX82" s="435">
        <v>-0.24211361278906585</v>
      </c>
      <c r="AY82" s="437" t="s">
        <v>173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 t="s">
        <v>173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 t="s">
        <v>173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 t="s">
        <v>173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 t="s">
        <v>173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 t="s">
        <v>173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 t="s">
        <v>173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 t="s">
        <v>173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 t="s">
        <v>173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 t="s">
        <v>173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 t="s">
        <v>173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 t="s">
        <v>173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 t="s">
        <v>173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 t="s">
        <v>173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 t="s">
        <v>173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 t="s">
        <v>173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 t="s">
        <v>173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 t="s">
        <v>173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 t="s">
        <v>173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 t="s">
        <v>173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 t="s">
        <v>173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 t="s">
        <v>173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 t="s">
        <v>173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 t="s">
        <v>173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 t="s">
        <v>173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 t="s">
        <v>173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 t="s">
        <v>173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 t="s">
        <v>173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 t="s">
        <v>173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 t="s">
        <v>173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 t="s">
        <v>173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 t="s">
        <v>173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 t="s">
        <v>173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 t="s">
        <v>173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 t="s">
        <v>173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 t="s">
        <v>173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 t="s">
        <v>173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 t="s">
        <v>173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 t="s">
        <v>173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 t="s">
        <v>173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 t="s">
        <v>173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 t="s">
        <v>173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 t="s">
        <v>173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 t="s">
        <v>173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 t="s">
        <v>173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 t="s">
        <v>173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 t="s">
        <v>173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 t="s">
        <v>173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 t="s">
        <v>173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 t="s">
        <v>173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 t="s">
        <v>173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 t="s">
        <v>173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 t="s">
        <v>173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 t="s">
        <v>173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 t="s">
        <v>173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 t="s">
        <v>173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 t="s">
        <v>173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 t="s">
        <v>173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 t="s">
        <v>173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 t="s">
        <v>173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 t="s">
        <v>173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 t="s">
        <v>173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 t="s">
        <v>173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 t="s">
        <v>173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 t="s">
        <v>173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 t="s">
        <v>173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 t="s">
        <v>173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 t="s">
        <v>173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 t="s">
        <v>173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</row>
    <row r="159" spans="1:51" x14ac:dyDescent="0.3">
      <c r="A159" s="460" t="s">
        <v>189</v>
      </c>
    </row>
    <row r="160" spans="1:51" x14ac:dyDescent="0.3">
      <c r="A160" s="460" t="s">
        <v>149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topLeftCell="A19" zoomScale="90" zoomScaleNormal="90" workbookViewId="0">
      <selection activeCell="A20" sqref="A20"/>
    </sheetView>
  </sheetViews>
  <sheetFormatPr defaultColWidth="9.109375"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9.1093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80" t="s">
        <v>245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</row>
    <row r="8" spans="1:15" x14ac:dyDescent="0.3">
      <c r="H8" s="587"/>
      <c r="I8" s="587"/>
      <c r="J8" s="587"/>
      <c r="K8" s="587"/>
      <c r="L8" s="587"/>
      <c r="M8" s="587"/>
      <c r="N8" s="587"/>
      <c r="O8" s="587"/>
    </row>
    <row r="9" spans="1:15" ht="23.25" customHeight="1" thickBot="1" x14ac:dyDescent="0.35">
      <c r="A9" s="581"/>
      <c r="B9" s="174"/>
      <c r="C9" s="175"/>
      <c r="D9" s="588" t="s">
        <v>39</v>
      </c>
      <c r="E9" s="589"/>
      <c r="F9" s="589"/>
      <c r="G9" s="589"/>
      <c r="H9" s="589"/>
      <c r="I9" s="589"/>
      <c r="J9" s="589"/>
      <c r="K9" s="589"/>
      <c r="L9" s="589"/>
      <c r="M9" s="589"/>
      <c r="N9" s="589"/>
      <c r="O9" s="589"/>
    </row>
    <row r="10" spans="1:15" s="177" customFormat="1" ht="23.25" customHeight="1" thickBot="1" x14ac:dyDescent="0.35">
      <c r="A10" s="582"/>
      <c r="B10" s="176"/>
      <c r="C10" s="215"/>
      <c r="D10" s="577">
        <v>2019</v>
      </c>
      <c r="E10" s="578"/>
      <c r="F10" s="578"/>
      <c r="G10" s="579"/>
      <c r="H10" s="577">
        <v>2020</v>
      </c>
      <c r="I10" s="578"/>
      <c r="J10" s="578"/>
      <c r="K10" s="586"/>
      <c r="L10" s="577">
        <v>2021</v>
      </c>
      <c r="M10" s="578"/>
      <c r="N10" s="578"/>
      <c r="O10" s="586"/>
    </row>
    <row r="11" spans="1:15" ht="41.25" customHeight="1" x14ac:dyDescent="0.3">
      <c r="A11" s="583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/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/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/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/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/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/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/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/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/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/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/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/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9321.8539999999994</v>
      </c>
      <c r="M40" s="451">
        <v>9223.9419999999991</v>
      </c>
      <c r="N40" s="451">
        <v>9025.3950000000004</v>
      </c>
      <c r="O40" s="453"/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0.12300000000000001</v>
      </c>
      <c r="N41" s="455">
        <v>5.7999999999999996E-2</v>
      </c>
      <c r="O41" s="457"/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18869.691999999999</v>
      </c>
      <c r="M42" s="451">
        <v>18456.532999999999</v>
      </c>
      <c r="N42" s="451">
        <v>20223.68</v>
      </c>
      <c r="O42" s="453"/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0.10199999999999999</v>
      </c>
      <c r="O43" s="437"/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8613.2949999999946</v>
      </c>
      <c r="M44" s="451">
        <v>8880.7009999999973</v>
      </c>
      <c r="N44" s="451">
        <v>8990.0260000000017</v>
      </c>
      <c r="O44" s="453"/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/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29155.363000000001</v>
      </c>
      <c r="M46" s="451">
        <v>31343.322</v>
      </c>
      <c r="N46" s="451">
        <v>31949.843000000001</v>
      </c>
      <c r="O46" s="453"/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4.5999999999999999E-2</v>
      </c>
      <c r="O47" s="443"/>
    </row>
    <row r="48" spans="1:15" ht="14.25" customHeight="1" x14ac:dyDescent="0.3">
      <c r="A48" s="514" t="s">
        <v>25</v>
      </c>
      <c r="B48" s="514"/>
      <c r="C48" s="514"/>
      <c r="D48" s="514"/>
      <c r="E48" s="514"/>
      <c r="F48" s="514"/>
      <c r="G48" s="514"/>
      <c r="H48" s="514"/>
      <c r="I48" s="514"/>
      <c r="J48" s="514"/>
      <c r="K48" s="514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8"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R56"/>
  <sheetViews>
    <sheetView showGridLines="0" zoomScale="80" zoomScaleNormal="80" workbookViewId="0">
      <pane ySplit="7" topLeftCell="A44" activePane="bottomLeft" state="frozen"/>
      <selection pane="bottomLeft" activeCell="C53" sqref="C53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495"/>
      <c r="L2" s="495"/>
      <c r="M2" s="495"/>
      <c r="N2" s="495"/>
      <c r="O2" s="495"/>
      <c r="P2" s="495"/>
      <c r="Q2" s="495"/>
    </row>
    <row r="3" spans="2:18" ht="23.25" customHeight="1" x14ac:dyDescent="0.4">
      <c r="B3" s="590" t="s">
        <v>28</v>
      </c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</row>
    <row r="4" spans="2:18" ht="23.25" customHeight="1" x14ac:dyDescent="0.4">
      <c r="B4" s="496"/>
      <c r="C4" s="496"/>
      <c r="D4" s="591">
        <v>2020</v>
      </c>
      <c r="E4" s="591"/>
      <c r="F4" s="591"/>
      <c r="G4" s="591"/>
      <c r="H4" s="591"/>
      <c r="I4" s="591"/>
      <c r="J4" s="591"/>
      <c r="K4" s="591"/>
      <c r="L4" s="592">
        <v>2021</v>
      </c>
      <c r="M4" s="593"/>
      <c r="N4" s="593"/>
      <c r="O4" s="593"/>
      <c r="P4" s="593"/>
      <c r="Q4" s="593"/>
      <c r="R4" s="593"/>
    </row>
    <row r="5" spans="2:18" ht="42.6" customHeight="1" x14ac:dyDescent="0.3">
      <c r="B5" s="524" t="s">
        <v>7</v>
      </c>
      <c r="C5" s="524" t="s">
        <v>91</v>
      </c>
      <c r="D5" s="594" t="s">
        <v>274</v>
      </c>
      <c r="E5" s="555"/>
      <c r="F5" s="595"/>
      <c r="G5" s="555" t="s">
        <v>8</v>
      </c>
      <c r="H5" s="555"/>
      <c r="I5" s="595"/>
      <c r="J5" s="594" t="s">
        <v>237</v>
      </c>
      <c r="K5" s="555"/>
      <c r="L5" s="596" t="s">
        <v>274</v>
      </c>
      <c r="M5" s="597"/>
      <c r="N5" s="598"/>
      <c r="O5" s="594" t="s">
        <v>8</v>
      </c>
      <c r="P5" s="555"/>
      <c r="Q5" s="595"/>
      <c r="R5" s="492" t="s">
        <v>237</v>
      </c>
    </row>
    <row r="6" spans="2:18" ht="47.25" customHeight="1" x14ac:dyDescent="0.3">
      <c r="B6" s="525"/>
      <c r="C6" s="525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18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18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</row>
    <row r="11" spans="2:18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</row>
    <row r="12" spans="2:18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</row>
    <row r="13" spans="2:18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</row>
    <row r="14" spans="2:18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</row>
    <row r="15" spans="2:18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</row>
    <row r="16" spans="2:18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</row>
    <row r="17" spans="2:18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</row>
    <row r="18" spans="2:18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</row>
    <row r="19" spans="2:18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18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</row>
    <row r="21" spans="2:18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18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18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</row>
    <row r="24" spans="2:18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</row>
    <row r="25" spans="2:18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</row>
    <row r="26" spans="2:18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</row>
    <row r="27" spans="2:18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</row>
    <row r="28" spans="2:18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</row>
    <row r="29" spans="2:18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</row>
    <row r="30" spans="2:18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</row>
    <row r="31" spans="2:18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</row>
    <row r="32" spans="2:18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</row>
    <row r="33" spans="2:18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</row>
    <row r="34" spans="2:18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</row>
    <row r="35" spans="2:18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</row>
    <row r="36" spans="2:18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</row>
    <row r="37" spans="2:18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</row>
    <row r="38" spans="2:18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</row>
    <row r="39" spans="2:18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</row>
    <row r="40" spans="2:18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</row>
    <row r="41" spans="2:18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</row>
    <row r="42" spans="2:18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</row>
    <row r="43" spans="2:18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</row>
    <row r="44" spans="2:18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</row>
    <row r="45" spans="2:18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</row>
    <row r="46" spans="2:18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</row>
    <row r="47" spans="2:18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</row>
    <row r="48" spans="2:18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</row>
    <row r="49" spans="2:18" ht="19.2" customHeight="1" x14ac:dyDescent="0.3">
      <c r="B49" s="497" t="s">
        <v>9</v>
      </c>
      <c r="C49" s="498">
        <v>44482</v>
      </c>
      <c r="L49" s="499">
        <v>3.2</v>
      </c>
      <c r="M49" s="499">
        <v>3.7</v>
      </c>
      <c r="N49" s="499">
        <v>4.2</v>
      </c>
      <c r="O49" s="499">
        <v>6.8</v>
      </c>
      <c r="P49" s="499">
        <v>6.7</v>
      </c>
      <c r="Q49" s="499">
        <v>6.6</v>
      </c>
      <c r="R49" s="499"/>
    </row>
    <row r="50" spans="2:18" ht="19.2" customHeight="1" x14ac:dyDescent="0.3">
      <c r="B50" s="497" t="s">
        <v>171</v>
      </c>
      <c r="C50" s="498">
        <v>44511</v>
      </c>
      <c r="L50" s="499"/>
      <c r="M50" s="499">
        <v>4.5</v>
      </c>
      <c r="N50" s="499"/>
      <c r="O50" s="499"/>
      <c r="P50" s="499">
        <v>6.7</v>
      </c>
      <c r="Q50" s="499"/>
      <c r="R50" s="499">
        <v>128.1</v>
      </c>
    </row>
    <row r="51" spans="2:18" ht="19.2" customHeight="1" x14ac:dyDescent="0.3">
      <c r="B51" s="497" t="s">
        <v>236</v>
      </c>
      <c r="C51" s="498">
        <v>44531</v>
      </c>
      <c r="L51" s="499"/>
      <c r="M51" s="499">
        <v>4.8</v>
      </c>
      <c r="N51" s="499"/>
      <c r="O51" s="499"/>
      <c r="P51" s="499">
        <v>6.9</v>
      </c>
      <c r="Q51" s="499"/>
      <c r="R51" s="499">
        <v>133.4</v>
      </c>
    </row>
    <row r="52" spans="2:18" ht="19.2" customHeight="1" x14ac:dyDescent="0.3">
      <c r="B52" s="497" t="s">
        <v>11</v>
      </c>
      <c r="C52" s="498">
        <v>44536</v>
      </c>
      <c r="L52" s="499"/>
      <c r="M52" s="499">
        <v>4.3</v>
      </c>
      <c r="N52" s="499">
        <v>4.5</v>
      </c>
      <c r="O52" s="499"/>
      <c r="P52" s="499"/>
      <c r="Q52" s="499"/>
      <c r="R52" s="499"/>
    </row>
    <row r="53" spans="2:18" ht="3" customHeight="1" x14ac:dyDescent="0.3">
      <c r="B53" s="501"/>
      <c r="C53" s="502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  <c r="O53" s="203"/>
      <c r="P53" s="203"/>
      <c r="Q53" s="203"/>
      <c r="R53" s="203"/>
    </row>
    <row r="54" spans="2:18" ht="8.25" customHeight="1" x14ac:dyDescent="0.3">
      <c r="B54" s="164"/>
      <c r="C54" s="164"/>
      <c r="D54" s="204"/>
      <c r="E54" s="204"/>
      <c r="F54" s="204"/>
      <c r="G54" s="204"/>
      <c r="H54" s="204"/>
      <c r="I54" s="204"/>
      <c r="J54" s="201"/>
      <c r="K54" s="204"/>
    </row>
    <row r="55" spans="2:18" ht="15.6" x14ac:dyDescent="0.3">
      <c r="B55" s="497" t="s">
        <v>235</v>
      </c>
      <c r="C55" s="164"/>
      <c r="D55" s="499">
        <f>AVERAGE(D8,D9,D10,D13,D15,D16,D18,D19,D23,D26)</f>
        <v>-11.79</v>
      </c>
      <c r="E55" s="499">
        <f>AVERAGE(E8:E32)</f>
        <v>-8.2125000000000004</v>
      </c>
      <c r="F55" s="499">
        <f>AVERAGE(F8,F18,F23)</f>
        <v>-6</v>
      </c>
      <c r="G55" s="499">
        <f>AVERAGE(G8,G9,G13,G15,G18)</f>
        <v>12.4</v>
      </c>
      <c r="H55" s="499">
        <f>AVERAGE(H8,H9,H11,H12,H13,H14,H15,H16,H18,H20,H21,H22,H23,H24,H25,H27,H28,H29,H32)</f>
        <v>9.4222222222222207</v>
      </c>
      <c r="I55" s="499">
        <f>AVERAGE(I8,I18)</f>
        <v>8.0500000000000007</v>
      </c>
      <c r="J55" s="499">
        <f>AVERAGE(J13,J15)</f>
        <v>140.85000000000002</v>
      </c>
      <c r="K55" s="499">
        <f>AVERAGE(K11,K12,K13,K14,K15,K20,K21,K24,K25,K27,K28)</f>
        <v>134.96363636363637</v>
      </c>
      <c r="L55" s="499">
        <f>AVERAGE(L32,L37,L44,L49)</f>
        <v>1.425</v>
      </c>
      <c r="M55" s="499">
        <f>AVERAGE(M11,M12,M17,M20,M23,M24,M25,M27,M28,M29,M31,M33,M34,M35,M36,M37,M38,M39,M40,M41,M42,M43,M44,M45,M46,M47,M48,M49,M50,M51,M52)</f>
        <v>3.9935483870967743</v>
      </c>
      <c r="N55" s="499">
        <f>AVERAGE(N32,N37,N39,N44,N45,N49,N52)</f>
        <v>4.5285714285714285</v>
      </c>
      <c r="O55" s="499">
        <f>AVERAGE(O37,O44,O49)</f>
        <v>7.3999999999999995</v>
      </c>
      <c r="P55" s="499">
        <f>AVERAGE(P11,P12,P20,P24,P25,P27,P28,P29,P34,P35,P36,P37,P38,P40,P41,P42,P44,P46,P47,P48,P49,P50,P51)</f>
        <v>7.521739130434784</v>
      </c>
      <c r="Q55" s="499">
        <f>AVERAGE(Q37,Q44,Q49)</f>
        <v>6.9000000000000012</v>
      </c>
      <c r="R55" s="499">
        <f>AVERAGE(R12,R20,R24,R25,R27,R28,R35,R37,R40,R41,R46,R50,R51)</f>
        <v>130.77692307692308</v>
      </c>
    </row>
    <row r="56" spans="2:18" ht="15.6" x14ac:dyDescent="0.3">
      <c r="B56" s="164"/>
      <c r="C56" s="164"/>
      <c r="D56" s="205"/>
      <c r="E56" s="205"/>
      <c r="F56" s="205"/>
      <c r="G56" s="205"/>
      <c r="H56" s="205"/>
      <c r="I56" s="205"/>
      <c r="J56" s="201"/>
      <c r="K56" s="205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5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06"/>
      <c r="C2" s="606"/>
      <c r="D2" s="606"/>
      <c r="E2" s="606"/>
      <c r="F2" s="606"/>
      <c r="G2" s="606"/>
      <c r="H2" s="606"/>
      <c r="I2" s="606"/>
      <c r="J2" s="606"/>
      <c r="K2" s="606"/>
      <c r="L2" s="606"/>
      <c r="M2" s="606"/>
      <c r="N2" s="606"/>
      <c r="O2" s="606"/>
      <c r="P2" s="606"/>
      <c r="Q2" s="74"/>
    </row>
    <row r="3" spans="2:19" s="233" customFormat="1" ht="35.1" customHeight="1" x14ac:dyDescent="0.3">
      <c r="B3" s="614" t="s">
        <v>287</v>
      </c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  <c r="P3" s="614"/>
      <c r="Q3" s="614"/>
      <c r="R3" s="614"/>
      <c r="S3" s="614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599" t="s">
        <v>297</v>
      </c>
      <c r="C5" s="599"/>
      <c r="D5" s="599"/>
      <c r="E5" s="599"/>
      <c r="F5" s="599"/>
      <c r="G5" s="599"/>
      <c r="H5" s="599"/>
      <c r="I5" s="599"/>
      <c r="J5" s="599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00" t="s">
        <v>85</v>
      </c>
      <c r="C6" s="600"/>
      <c r="D6" s="600"/>
      <c r="E6" s="600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12" t="s">
        <v>103</v>
      </c>
      <c r="C7" s="613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11" t="s">
        <v>288</v>
      </c>
      <c r="C9" s="611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599" t="s">
        <v>298</v>
      </c>
      <c r="C11" s="599"/>
      <c r="D11" s="599"/>
      <c r="E11" s="599"/>
      <c r="F11" s="599"/>
      <c r="G11" s="599"/>
      <c r="H11" s="599"/>
      <c r="I11" s="599"/>
      <c r="J11" s="599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00" t="s">
        <v>85</v>
      </c>
      <c r="C12" s="600"/>
      <c r="D12" s="600"/>
      <c r="E12" s="600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12" t="s">
        <v>103</v>
      </c>
      <c r="C13" s="613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11" t="s">
        <v>288</v>
      </c>
      <c r="C15" s="611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599" t="s">
        <v>299</v>
      </c>
      <c r="C17" s="599"/>
      <c r="D17" s="599"/>
      <c r="E17" s="599"/>
      <c r="F17" s="599"/>
      <c r="G17" s="599"/>
      <c r="H17" s="599"/>
      <c r="I17" s="599"/>
      <c r="J17" s="599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00" t="s">
        <v>85</v>
      </c>
      <c r="C18" s="600"/>
      <c r="D18" s="600"/>
      <c r="E18" s="600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12" t="s">
        <v>103</v>
      </c>
      <c r="C19" s="613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11" t="s">
        <v>288</v>
      </c>
      <c r="C21" s="611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599" t="s">
        <v>289</v>
      </c>
      <c r="C23" s="599"/>
      <c r="D23" s="599"/>
      <c r="E23" s="599"/>
      <c r="F23" s="599"/>
      <c r="G23" s="599"/>
      <c r="H23" s="599"/>
      <c r="I23" s="599"/>
      <c r="J23" s="599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00" t="s">
        <v>85</v>
      </c>
      <c r="C24" s="600"/>
      <c r="D24" s="600"/>
      <c r="E24" s="600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22" t="s">
        <v>103</v>
      </c>
      <c r="C25" s="623"/>
      <c r="D25" s="619" t="s">
        <v>293</v>
      </c>
      <c r="E25" s="620"/>
      <c r="F25" s="620"/>
      <c r="G25" s="620"/>
      <c r="H25" s="626" t="s">
        <v>294</v>
      </c>
      <c r="I25" s="627"/>
      <c r="J25" s="627"/>
      <c r="K25" s="627"/>
      <c r="L25" s="626" t="s">
        <v>125</v>
      </c>
      <c r="M25" s="627"/>
      <c r="N25" s="627"/>
      <c r="O25" s="627"/>
      <c r="P25" s="626" t="s">
        <v>295</v>
      </c>
      <c r="Q25" s="627"/>
      <c r="R25" s="627"/>
      <c r="S25" s="627"/>
      <c r="T25" s="630" t="s">
        <v>296</v>
      </c>
      <c r="U25" s="631"/>
      <c r="V25" s="631"/>
      <c r="W25" s="631"/>
      <c r="X25" s="630" t="s">
        <v>126</v>
      </c>
      <c r="Y25" s="631"/>
      <c r="Z25" s="631"/>
      <c r="AA25" s="631"/>
    </row>
    <row r="26" spans="2:27" s="255" customFormat="1" ht="75.75" customHeight="1" x14ac:dyDescent="0.3">
      <c r="B26" s="612"/>
      <c r="C26" s="613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11" t="s">
        <v>288</v>
      </c>
      <c r="C28" s="611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14" t="s">
        <v>258</v>
      </c>
      <c r="C34" s="614"/>
      <c r="D34" s="614"/>
      <c r="E34" s="614"/>
      <c r="F34" s="614"/>
      <c r="G34" s="614"/>
      <c r="H34" s="614"/>
      <c r="I34" s="614"/>
      <c r="J34" s="614"/>
      <c r="K34" s="614"/>
      <c r="L34" s="614"/>
      <c r="M34" s="614"/>
      <c r="N34" s="614"/>
      <c r="O34" s="614"/>
      <c r="P34" s="614"/>
      <c r="Q34" s="614"/>
      <c r="R34" s="614"/>
      <c r="S34" s="614"/>
    </row>
    <row r="35" spans="2:23" x14ac:dyDescent="0.3">
      <c r="B35" s="599" t="s">
        <v>260</v>
      </c>
      <c r="C35" s="599"/>
      <c r="D35" s="599"/>
      <c r="E35" s="599"/>
      <c r="F35" s="599"/>
      <c r="G35" s="599"/>
      <c r="H35" s="599"/>
      <c r="I35" s="599"/>
      <c r="J35" s="599"/>
      <c r="N35" s="10"/>
      <c r="O35" s="10"/>
    </row>
    <row r="36" spans="2:23" x14ac:dyDescent="0.3">
      <c r="B36" s="599"/>
      <c r="C36" s="599"/>
      <c r="D36" s="599"/>
      <c r="E36" s="599"/>
      <c r="F36" s="599"/>
      <c r="G36" s="599"/>
      <c r="H36" s="599"/>
      <c r="I36" s="599"/>
      <c r="J36" s="599"/>
      <c r="N36" s="10"/>
      <c r="O36" s="10"/>
    </row>
    <row r="37" spans="2:23" ht="15.75" customHeight="1" x14ac:dyDescent="0.3">
      <c r="B37" s="600" t="s">
        <v>85</v>
      </c>
      <c r="C37" s="600"/>
      <c r="D37" s="600"/>
      <c r="E37" s="600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22" t="s">
        <v>103</v>
      </c>
      <c r="C38" s="623"/>
      <c r="D38" s="619" t="s">
        <v>261</v>
      </c>
      <c r="E38" s="620"/>
      <c r="F38" s="620"/>
      <c r="G38" s="620"/>
      <c r="H38" s="626" t="s">
        <v>265</v>
      </c>
      <c r="I38" s="627"/>
      <c r="J38" s="627"/>
      <c r="K38" s="627"/>
      <c r="L38" s="626" t="s">
        <v>125</v>
      </c>
      <c r="M38" s="627"/>
      <c r="N38" s="627"/>
      <c r="O38" s="627"/>
      <c r="P38" s="626" t="s">
        <v>126</v>
      </c>
      <c r="Q38" s="627"/>
      <c r="R38" s="627"/>
      <c r="S38" s="627"/>
      <c r="T38" s="626" t="s">
        <v>127</v>
      </c>
      <c r="U38" s="627"/>
      <c r="V38" s="627"/>
      <c r="W38" s="627"/>
    </row>
    <row r="39" spans="2:23" ht="40.799999999999997" x14ac:dyDescent="0.3">
      <c r="B39" s="612"/>
      <c r="C39" s="613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11" t="s">
        <v>259</v>
      </c>
      <c r="C41" s="611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599" t="s">
        <v>266</v>
      </c>
      <c r="C45" s="599"/>
      <c r="D45" s="599"/>
      <c r="E45" s="599"/>
      <c r="F45" s="599"/>
      <c r="G45" s="599"/>
      <c r="H45" s="599"/>
      <c r="I45" s="599"/>
      <c r="J45" s="599"/>
      <c r="L45" s="10"/>
      <c r="M45" s="10"/>
      <c r="N45" s="10"/>
      <c r="O45" s="10"/>
    </row>
    <row r="46" spans="2:23" x14ac:dyDescent="0.3">
      <c r="B46" s="599"/>
      <c r="C46" s="599"/>
      <c r="D46" s="599"/>
      <c r="E46" s="599"/>
      <c r="F46" s="599"/>
      <c r="G46" s="599"/>
      <c r="H46" s="599"/>
      <c r="I46" s="599"/>
      <c r="J46" s="599"/>
      <c r="L46" s="10"/>
      <c r="M46" s="10"/>
      <c r="N46" s="10"/>
      <c r="O46" s="10"/>
    </row>
    <row r="47" spans="2:23" x14ac:dyDescent="0.3">
      <c r="B47" s="600" t="s">
        <v>85</v>
      </c>
      <c r="C47" s="600"/>
      <c r="D47" s="600"/>
      <c r="E47" s="600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22" t="s">
        <v>103</v>
      </c>
      <c r="C48" s="623"/>
      <c r="D48" s="628">
        <v>2020</v>
      </c>
      <c r="E48" s="629"/>
      <c r="F48" s="629"/>
      <c r="G48" s="629"/>
      <c r="H48" s="628">
        <v>2021</v>
      </c>
      <c r="I48" s="629"/>
      <c r="J48" s="629"/>
      <c r="K48" s="629"/>
      <c r="L48" s="10"/>
      <c r="M48" s="10"/>
      <c r="N48" s="10"/>
      <c r="O48" s="10"/>
    </row>
    <row r="49" spans="2:23" ht="51" x14ac:dyDescent="0.3">
      <c r="B49" s="612"/>
      <c r="C49" s="613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11" t="s">
        <v>259</v>
      </c>
      <c r="C51" s="611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99" t="s">
        <v>270</v>
      </c>
      <c r="C54" s="599"/>
      <c r="D54" s="599"/>
      <c r="E54" s="599"/>
      <c r="F54" s="599"/>
      <c r="G54" s="599"/>
      <c r="H54" s="599"/>
      <c r="I54" s="599"/>
      <c r="J54" s="599"/>
      <c r="K54" s="599"/>
      <c r="L54" s="10"/>
      <c r="M54" s="10"/>
      <c r="N54" s="10"/>
      <c r="O54" s="10"/>
    </row>
    <row r="55" spans="2:23" ht="29.25" customHeight="1" x14ac:dyDescent="0.3">
      <c r="B55" s="599"/>
      <c r="C55" s="599"/>
      <c r="D55" s="599"/>
      <c r="E55" s="599"/>
      <c r="F55" s="599"/>
      <c r="G55" s="599"/>
      <c r="H55" s="599"/>
      <c r="I55" s="599"/>
      <c r="J55" s="599"/>
      <c r="K55" s="599"/>
      <c r="L55" s="10"/>
      <c r="M55" s="10"/>
      <c r="N55" s="10"/>
      <c r="O55" s="10"/>
    </row>
    <row r="56" spans="2:23" x14ac:dyDescent="0.3">
      <c r="B56" s="600" t="s">
        <v>85</v>
      </c>
      <c r="C56" s="600"/>
      <c r="D56" s="600"/>
      <c r="E56" s="600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12" t="s">
        <v>103</v>
      </c>
      <c r="C57" s="613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11" t="s">
        <v>259</v>
      </c>
      <c r="C59" s="611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14" t="s">
        <v>257</v>
      </c>
      <c r="C61" s="614"/>
      <c r="D61" s="614"/>
      <c r="E61" s="614"/>
      <c r="F61" s="614"/>
      <c r="G61" s="614"/>
      <c r="H61" s="614"/>
      <c r="I61" s="614"/>
      <c r="J61" s="614"/>
      <c r="K61" s="614"/>
      <c r="L61" s="614"/>
      <c r="M61" s="614"/>
      <c r="N61" s="614"/>
      <c r="O61" s="614"/>
      <c r="P61" s="614"/>
      <c r="Q61" s="614"/>
      <c r="R61" s="614"/>
      <c r="S61" s="614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03" t="s">
        <v>103</v>
      </c>
      <c r="C65" s="603"/>
      <c r="D65" s="603" t="s">
        <v>86</v>
      </c>
      <c r="E65" s="603"/>
      <c r="F65" s="603" t="s">
        <v>87</v>
      </c>
      <c r="G65" s="603"/>
      <c r="H65" s="603" t="s">
        <v>88</v>
      </c>
      <c r="I65" s="603"/>
      <c r="J65" s="10"/>
      <c r="K65" s="603" t="s">
        <v>103</v>
      </c>
      <c r="L65" s="603"/>
      <c r="M65" s="77" t="s">
        <v>120</v>
      </c>
      <c r="N65" s="76" t="s">
        <v>121</v>
      </c>
      <c r="O65" s="594" t="s">
        <v>122</v>
      </c>
      <c r="P65" s="595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05" t="s">
        <v>89</v>
      </c>
      <c r="C67" s="605"/>
      <c r="D67" s="602">
        <v>82.13572854291418</v>
      </c>
      <c r="E67" s="602"/>
      <c r="F67" s="602">
        <v>16.387225548902194</v>
      </c>
      <c r="G67" s="602"/>
      <c r="H67" s="69"/>
      <c r="I67" s="70">
        <v>1.4770459081836327</v>
      </c>
      <c r="K67" s="624" t="s">
        <v>89</v>
      </c>
      <c r="L67" s="624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05" t="s">
        <v>90</v>
      </c>
      <c r="C68" s="605"/>
      <c r="D68" s="602">
        <v>82.216892239163954</v>
      </c>
      <c r="E68" s="602"/>
      <c r="F68" s="602">
        <v>16.463936953914683</v>
      </c>
      <c r="G68" s="602"/>
      <c r="H68" s="69"/>
      <c r="I68" s="70">
        <v>1.3191708069213637</v>
      </c>
      <c r="K68" s="604" t="s">
        <v>90</v>
      </c>
      <c r="L68" s="604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05" t="s">
        <v>133</v>
      </c>
      <c r="C69" s="605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01" t="s">
        <v>133</v>
      </c>
      <c r="L69" s="601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05" t="s">
        <v>170</v>
      </c>
      <c r="C70" s="605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01" t="s">
        <v>256</v>
      </c>
      <c r="L70" s="601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05" t="s">
        <v>190</v>
      </c>
      <c r="C72" s="605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05" t="s">
        <v>190</v>
      </c>
      <c r="L72" s="605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05" t="s">
        <v>228</v>
      </c>
      <c r="C73" s="605"/>
      <c r="D73" s="160"/>
      <c r="E73" s="160">
        <v>92.1</v>
      </c>
      <c r="F73" s="160"/>
      <c r="G73" s="160">
        <v>7.3</v>
      </c>
      <c r="H73" s="160"/>
      <c r="I73" s="160">
        <v>0.6</v>
      </c>
      <c r="K73" s="605" t="s">
        <v>228</v>
      </c>
      <c r="L73" s="605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24" t="s">
        <v>238</v>
      </c>
      <c r="C74" s="624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24" t="s">
        <v>238</v>
      </c>
      <c r="L74" s="624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24" t="s">
        <v>240</v>
      </c>
      <c r="C75" s="624"/>
      <c r="D75" s="169"/>
      <c r="E75" s="169">
        <v>96.3</v>
      </c>
      <c r="F75" s="169"/>
      <c r="G75" s="169">
        <v>3.2</v>
      </c>
      <c r="H75" s="169"/>
      <c r="I75" s="169">
        <v>0.4</v>
      </c>
      <c r="K75" s="624" t="s">
        <v>240</v>
      </c>
      <c r="L75" s="624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24" t="s">
        <v>247</v>
      </c>
      <c r="C76" s="624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24" t="s">
        <v>247</v>
      </c>
      <c r="L76" s="624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25" t="s">
        <v>118</v>
      </c>
      <c r="C79" s="625"/>
      <c r="D79" s="625"/>
      <c r="E79" s="625"/>
      <c r="F79" s="625"/>
      <c r="G79" s="625"/>
      <c r="H79" s="625"/>
      <c r="I79" s="625"/>
      <c r="K79" s="625" t="s">
        <v>119</v>
      </c>
      <c r="L79" s="625"/>
      <c r="M79" s="625"/>
      <c r="N79" s="625"/>
      <c r="O79" s="625"/>
      <c r="P79" s="625"/>
      <c r="Q79" s="625"/>
      <c r="R79" s="625"/>
      <c r="S79" s="625"/>
    </row>
    <row r="80" spans="2:19" x14ac:dyDescent="0.3">
      <c r="B80" s="625"/>
      <c r="C80" s="625"/>
      <c r="D80" s="625"/>
      <c r="E80" s="625"/>
      <c r="F80" s="625"/>
      <c r="G80" s="625"/>
      <c r="H80" s="625"/>
      <c r="I80" s="625"/>
      <c r="K80" s="625"/>
      <c r="L80" s="625"/>
      <c r="M80" s="625"/>
      <c r="N80" s="625"/>
      <c r="O80" s="625"/>
      <c r="P80" s="625"/>
      <c r="Q80" s="625"/>
      <c r="R80" s="625"/>
      <c r="S80" s="625"/>
    </row>
    <row r="81" spans="2:32" ht="30.75" customHeight="1" x14ac:dyDescent="0.3">
      <c r="B81" s="36" t="s">
        <v>85</v>
      </c>
      <c r="C81" s="33"/>
      <c r="D81" s="33"/>
      <c r="I81" s="10"/>
      <c r="K81" s="622" t="s">
        <v>103</v>
      </c>
      <c r="L81" s="623"/>
      <c r="M81" s="619" t="s">
        <v>125</v>
      </c>
      <c r="N81" s="620"/>
      <c r="O81" s="620"/>
      <c r="P81" s="620"/>
      <c r="Q81" s="621"/>
      <c r="R81" s="615" t="s">
        <v>126</v>
      </c>
      <c r="S81" s="616"/>
      <c r="T81" s="616"/>
      <c r="U81" s="617"/>
      <c r="V81" s="617"/>
      <c r="W81" s="607" t="s">
        <v>127</v>
      </c>
      <c r="X81" s="608"/>
      <c r="Y81" s="608"/>
      <c r="Z81" s="609"/>
      <c r="AA81" s="618"/>
      <c r="AB81" s="607" t="s">
        <v>128</v>
      </c>
      <c r="AC81" s="608"/>
      <c r="AD81" s="608"/>
      <c r="AE81" s="609"/>
      <c r="AF81" s="610"/>
    </row>
    <row r="82" spans="2:32" ht="61.5" customHeight="1" x14ac:dyDescent="0.3">
      <c r="B82" s="603" t="s">
        <v>103</v>
      </c>
      <c r="C82" s="603"/>
      <c r="D82" s="603" t="s">
        <v>120</v>
      </c>
      <c r="E82" s="603"/>
      <c r="F82" s="603" t="s">
        <v>121</v>
      </c>
      <c r="G82" s="603"/>
      <c r="H82" s="72" t="s">
        <v>122</v>
      </c>
      <c r="I82" s="76" t="s">
        <v>123</v>
      </c>
      <c r="K82" s="612"/>
      <c r="L82" s="613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24" t="s">
        <v>89</v>
      </c>
      <c r="C84" s="624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24" t="s">
        <v>89</v>
      </c>
      <c r="L84" s="624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05" t="s">
        <v>90</v>
      </c>
      <c r="C85" s="605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05" t="s">
        <v>90</v>
      </c>
      <c r="L85" s="605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05" t="s">
        <v>133</v>
      </c>
      <c r="C86" s="605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05" t="s">
        <v>133</v>
      </c>
      <c r="L86" s="605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05" t="s">
        <v>170</v>
      </c>
      <c r="C87" s="605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05" t="s">
        <v>170</v>
      </c>
      <c r="L87" s="605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05" t="s">
        <v>190</v>
      </c>
      <c r="C89" s="605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11"/>
      <c r="L89" s="611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05" t="s">
        <v>228</v>
      </c>
      <c r="C90" s="605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24" t="s">
        <v>238</v>
      </c>
      <c r="C91" s="624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24" t="s">
        <v>240</v>
      </c>
      <c r="C92" s="624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24" t="s">
        <v>247</v>
      </c>
      <c r="C93" s="624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32" t="s">
        <v>81</v>
      </c>
      <c r="C2" s="632"/>
      <c r="D2" s="632"/>
      <c r="E2" s="632"/>
      <c r="F2" s="632"/>
      <c r="G2" s="632"/>
      <c r="H2" s="632"/>
      <c r="I2" s="632"/>
      <c r="J2" s="632"/>
      <c r="K2" s="632"/>
      <c r="L2" s="632"/>
      <c r="M2" s="632"/>
      <c r="N2" s="632"/>
      <c r="O2" s="632"/>
      <c r="P2" s="632"/>
      <c r="Q2" s="632"/>
      <c r="R2" s="632"/>
      <c r="S2" s="632"/>
      <c r="T2" s="632"/>
    </row>
    <row r="3" spans="1:22" x14ac:dyDescent="0.3">
      <c r="A3" s="28" t="s">
        <v>84</v>
      </c>
    </row>
    <row r="4" spans="1:22" ht="21" customHeight="1" x14ac:dyDescent="0.3">
      <c r="B4" s="633" t="s">
        <v>106</v>
      </c>
      <c r="C4" s="633"/>
      <c r="D4" s="633"/>
      <c r="E4" s="633"/>
      <c r="F4" s="633"/>
      <c r="G4" s="633"/>
      <c r="H4" s="633"/>
      <c r="I4" s="633"/>
      <c r="J4" s="633"/>
      <c r="K4" s="633"/>
      <c r="L4" s="633"/>
      <c r="M4" s="633"/>
      <c r="N4" s="633"/>
      <c r="O4" s="633"/>
      <c r="P4" s="633"/>
      <c r="Q4" s="633"/>
      <c r="R4" s="633"/>
      <c r="S4" s="633"/>
      <c r="T4" s="633"/>
      <c r="U4" s="633"/>
      <c r="V4" s="633"/>
    </row>
    <row r="5" spans="1:22" s="78" customFormat="1" ht="68.25" customHeight="1" x14ac:dyDescent="0.3">
      <c r="A5" s="79"/>
      <c r="C5" s="79"/>
      <c r="D5" s="79"/>
      <c r="E5" s="79"/>
      <c r="F5" s="79"/>
      <c r="G5" s="634" t="s">
        <v>116</v>
      </c>
      <c r="H5" s="634"/>
      <c r="I5" s="634"/>
      <c r="J5" s="634"/>
      <c r="K5" s="634"/>
      <c r="L5" s="634"/>
      <c r="M5" s="634"/>
      <c r="N5" s="634"/>
      <c r="O5" s="634"/>
      <c r="P5" s="634"/>
      <c r="Q5" s="634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33" t="s">
        <v>113</v>
      </c>
      <c r="C7" s="633"/>
      <c r="D7" s="633"/>
      <c r="E7" s="633"/>
      <c r="F7" s="633"/>
      <c r="G7" s="633"/>
      <c r="H7" s="633"/>
      <c r="J7" s="633" t="s">
        <v>74</v>
      </c>
      <c r="K7" s="633"/>
      <c r="L7" s="633"/>
      <c r="M7" s="633"/>
      <c r="N7" s="633"/>
      <c r="O7" s="633"/>
      <c r="Q7" s="633" t="s">
        <v>76</v>
      </c>
      <c r="R7" s="633"/>
      <c r="S7" s="633"/>
      <c r="T7" s="633"/>
      <c r="U7" s="633"/>
      <c r="V7" s="633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2021-12-09T13:53:46Z</dcterms:modified>
</cp:coreProperties>
</file>