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379ACE0F-6758-402A-A7AE-EED439247B8F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716" i="14" l="1"/>
  <c r="Z717" i="14"/>
  <c r="Z718" i="14"/>
  <c r="Z719" i="14"/>
  <c r="Z720" i="14"/>
  <c r="Z721" i="14"/>
  <c r="Z722" i="14"/>
  <c r="U715" i="14"/>
  <c r="R715" i="14"/>
  <c r="T715" i="14"/>
  <c r="W715" i="14"/>
  <c r="U716" i="14"/>
  <c r="R716" i="14"/>
  <c r="T716" i="14"/>
  <c r="W716" i="14"/>
  <c r="U717" i="14"/>
  <c r="R717" i="14"/>
  <c r="T717" i="14"/>
  <c r="W717" i="14"/>
  <c r="U718" i="14"/>
  <c r="R718" i="14"/>
  <c r="T718" i="14"/>
  <c r="W718" i="14"/>
  <c r="U719" i="14"/>
  <c r="R719" i="14"/>
  <c r="T719" i="14"/>
  <c r="W719" i="14"/>
  <c r="U720" i="14"/>
  <c r="R720" i="14"/>
  <c r="T720" i="14"/>
  <c r="W720" i="14"/>
  <c r="U721" i="14"/>
  <c r="R721" i="14"/>
  <c r="T721" i="14"/>
  <c r="W721" i="14"/>
  <c r="U722" i="14"/>
  <c r="R722" i="14"/>
  <c r="T722" i="14"/>
  <c r="W722" i="14"/>
  <c r="M55" i="24" l="1"/>
  <c r="N55" i="24"/>
  <c r="R55" i="24"/>
  <c r="P55" i="24"/>
  <c r="U709" i="14" l="1"/>
  <c r="U714" i="14"/>
  <c r="Z710" i="14"/>
  <c r="Z714" i="14"/>
  <c r="U712" i="14"/>
  <c r="U711" i="14"/>
  <c r="Z715" i="14"/>
  <c r="Z712" i="14"/>
  <c r="Z709" i="14"/>
  <c r="U713" i="14"/>
  <c r="U706" i="14"/>
  <c r="Z713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701" i="14" l="1"/>
  <c r="U699" i="14" l="1"/>
  <c r="U696" i="14"/>
  <c r="Z696" i="14"/>
  <c r="Z697" i="14"/>
  <c r="Z699" i="14"/>
  <c r="Z700" i="14"/>
  <c r="U700" i="14"/>
  <c r="U697" i="14"/>
  <c r="Z698" i="14"/>
  <c r="U698" i="14"/>
  <c r="Z701" i="14"/>
  <c r="Q55" i="24" l="1"/>
  <c r="O55" i="24"/>
  <c r="L55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55" i="24"/>
  <c r="J55" i="24"/>
  <c r="I55" i="24"/>
  <c r="H55" i="24"/>
  <c r="G55" i="24"/>
  <c r="F55" i="24"/>
  <c r="E55" i="24"/>
  <c r="D55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712" i="14" l="1"/>
  <c r="R713" i="14"/>
  <c r="R711" i="14"/>
  <c r="R709" i="14"/>
  <c r="R714" i="14"/>
  <c r="R710" i="14"/>
  <c r="T709" i="14"/>
  <c r="T713" i="14"/>
  <c r="T714" i="14"/>
  <c r="T711" i="14"/>
  <c r="T710" i="14"/>
  <c r="T712" i="14"/>
  <c r="W714" i="14"/>
  <c r="W712" i="14"/>
  <c r="W710" i="14"/>
  <c r="W709" i="14"/>
  <c r="W713" i="14"/>
  <c r="W711" i="14"/>
  <c r="R702" i="14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<sst xmlns="http://schemas.openxmlformats.org/spreadsheetml/2006/main" count="1666" uniqueCount="341">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</sst>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0_ ;\-0\ "/>
    <numFmt numFmtId="174" formatCode="dd\-mm\-yyyy;@"/>
    <numFmt numFmtId="175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36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5" fontId="31" fillId="0" borderId="0" xfId="0" applyNumberFormat="1" applyFont="1"/>
    <xf numFmtId="175" fontId="0" fillId="0" borderId="0" xfId="0" applyNumberFormat="1"/>
    <xf numFmtId="3" fontId="16" fillId="0" borderId="1" xfId="0" applyNumberFormat="1" applyFont="1" applyBorder="1" applyAlignment="1">
      <alignment vertical="center"/>
    </xf>
    <xf numFmtId="171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1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1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3" fontId="24" fillId="9" borderId="48" xfId="8" applyNumberFormat="1" applyFont="1" applyFill="1" applyBorder="1" applyAlignment="1">
      <alignment horizontal="center" vertical="center" wrapText="1"/>
    </xf>
    <xf numFmtId="173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Semanais'!$Y$9:$Y$719</c:f>
              <c:strCache>
                <c:ptCount val="71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10">
                  <c:v>12-12-2021</c:v>
                </c:pt>
              </c:strCache>
            </c:strRef>
          </c:cat>
          <c:val>
            <c:numRef>
              <c:f>'Indicadores Semanais'!$Z$9:$Z$719</c:f>
              <c:numCache>
                <c:formatCode>0.0</c:formatCode>
                <c:ptCount val="711"/>
                <c:pt idx="0">
                  <c:v>1.5903896952375449</c:v>
                </c:pt>
                <c:pt idx="1">
                  <c:v>8.1726638814787034E-2</c:v>
                </c:pt>
                <c:pt idx="2">
                  <c:v>-2.6425856481717136</c:v>
                </c:pt>
                <c:pt idx="3">
                  <c:v>-2.3834913343089883</c:v>
                </c:pt>
                <c:pt idx="4">
                  <c:v>0.63017086855366422</c:v>
                </c:pt>
                <c:pt idx="5">
                  <c:v>-0.10878824462863967</c:v>
                </c:pt>
                <c:pt idx="6">
                  <c:v>-1.0379453586872944</c:v>
                </c:pt>
                <c:pt idx="7">
                  <c:v>-0.17611407940250823</c:v>
                </c:pt>
                <c:pt idx="8">
                  <c:v>2.0334342510736647</c:v>
                </c:pt>
                <c:pt idx="9">
                  <c:v>0.23303530370295666</c:v>
                </c:pt>
                <c:pt idx="10">
                  <c:v>0.88544657583467545</c:v>
                </c:pt>
                <c:pt idx="11">
                  <c:v>1.6411041726681415</c:v>
                </c:pt>
                <c:pt idx="12">
                  <c:v>1.1249288809988229</c:v>
                </c:pt>
                <c:pt idx="13">
                  <c:v>-3.1154290674712204E-2</c:v>
                </c:pt>
                <c:pt idx="14">
                  <c:v>0.35411356149818962</c:v>
                </c:pt>
                <c:pt idx="15">
                  <c:v>0.57746054235002431</c:v>
                </c:pt>
                <c:pt idx="16">
                  <c:v>-0.77658673048770988</c:v>
                </c:pt>
                <c:pt idx="17">
                  <c:v>-1.3250834814044294</c:v>
                </c:pt>
                <c:pt idx="18">
                  <c:v>0.63867727796835716</c:v>
                </c:pt>
                <c:pt idx="19">
                  <c:v>3.3884057602530664</c:v>
                </c:pt>
                <c:pt idx="20">
                  <c:v>0.67238443634749245</c:v>
                </c:pt>
                <c:pt idx="21">
                  <c:v>0.1448397243888051</c:v>
                </c:pt>
                <c:pt idx="22">
                  <c:v>2.2713418399874845</c:v>
                </c:pt>
                <c:pt idx="23">
                  <c:v>2.7490017363182657</c:v>
                </c:pt>
                <c:pt idx="24">
                  <c:v>3.016795986805481</c:v>
                </c:pt>
                <c:pt idx="25">
                  <c:v>3.6410020304308945</c:v>
                </c:pt>
                <c:pt idx="26">
                  <c:v>1.7150342898460296</c:v>
                </c:pt>
                <c:pt idx="27">
                  <c:v>-0.24541460602352694</c:v>
                </c:pt>
                <c:pt idx="28">
                  <c:v>0.75388230221925667</c:v>
                </c:pt>
                <c:pt idx="29">
                  <c:v>1.8607222201057478</c:v>
                </c:pt>
                <c:pt idx="30">
                  <c:v>0.47819717279091067</c:v>
                </c:pt>
                <c:pt idx="31">
                  <c:v>0.68205670204982782</c:v>
                </c:pt>
                <c:pt idx="32">
                  <c:v>-2.4341542820167565</c:v>
                </c:pt>
                <c:pt idx="33">
                  <c:v>-1.6645256104952935</c:v>
                </c:pt>
                <c:pt idx="34">
                  <c:v>-3.8705491520347541</c:v>
                </c:pt>
                <c:pt idx="35">
                  <c:v>-4.5937997936991239</c:v>
                </c:pt>
                <c:pt idx="36">
                  <c:v>-2.4336860078887037</c:v>
                </c:pt>
                <c:pt idx="37">
                  <c:v>-2.1409013480833181</c:v>
                </c:pt>
                <c:pt idx="38">
                  <c:v>-3.5010767026408818</c:v>
                </c:pt>
                <c:pt idx="39">
                  <c:v>-2.9539451500329164</c:v>
                </c:pt>
                <c:pt idx="40">
                  <c:v>-0.31077712171729543</c:v>
                </c:pt>
                <c:pt idx="41">
                  <c:v>-2.6331603388063511</c:v>
                </c:pt>
                <c:pt idx="42">
                  <c:v>2.7796176178865046</c:v>
                </c:pt>
                <c:pt idx="43">
                  <c:v>3.3414536513889477</c:v>
                </c:pt>
                <c:pt idx="44">
                  <c:v>-1.3341474446260249</c:v>
                </c:pt>
                <c:pt idx="45">
                  <c:v>-0.74992952851345951</c:v>
                </c:pt>
                <c:pt idx="46">
                  <c:v>1.1969019777867551</c:v>
                </c:pt>
                <c:pt idx="47">
                  <c:v>5.7553405749211057</c:v>
                </c:pt>
                <c:pt idx="48">
                  <c:v>0.38074733396216365</c:v>
                </c:pt>
                <c:pt idx="49">
                  <c:v>-0.34543104632191568</c:v>
                </c:pt>
                <c:pt idx="50">
                  <c:v>0.47079972817280114</c:v>
                </c:pt>
                <c:pt idx="51">
                  <c:v>-1.5052829473327876</c:v>
                </c:pt>
                <c:pt idx="52">
                  <c:v>0.60878078948285319</c:v>
                </c:pt>
                <c:pt idx="53">
                  <c:v>-2.0633685029048605</c:v>
                </c:pt>
                <c:pt idx="54">
                  <c:v>-1.6528240153071676</c:v>
                </c:pt>
                <c:pt idx="55">
                  <c:v>0.67646392300099567</c:v>
                </c:pt>
                <c:pt idx="56">
                  <c:v>2.3508916562334647</c:v>
                </c:pt>
                <c:pt idx="57">
                  <c:v>1.479244038864715</c:v>
                </c:pt>
                <c:pt idx="58">
                  <c:v>-1.1520466892753536</c:v>
                </c:pt>
                <c:pt idx="59">
                  <c:v>0.98187141449883875</c:v>
                </c:pt>
                <c:pt idx="60">
                  <c:v>2.4309391468833939</c:v>
                </c:pt>
                <c:pt idx="61">
                  <c:v>2.4181981182114489</c:v>
                </c:pt>
                <c:pt idx="62">
                  <c:v>2.3317327837168893</c:v>
                </c:pt>
                <c:pt idx="63">
                  <c:v>2.6199724171169558</c:v>
                </c:pt>
                <c:pt idx="64">
                  <c:v>0.25206054546199175</c:v>
                </c:pt>
                <c:pt idx="65">
                  <c:v>-1.8876774528482136</c:v>
                </c:pt>
                <c:pt idx="66">
                  <c:v>0.60236073306441229</c:v>
                </c:pt>
                <c:pt idx="67">
                  <c:v>1.0983447028754574</c:v>
                </c:pt>
                <c:pt idx="68">
                  <c:v>1.9387186393071847</c:v>
                </c:pt>
                <c:pt idx="69">
                  <c:v>4.2397854556102423</c:v>
                </c:pt>
                <c:pt idx="70">
                  <c:v>3.2940054301486725</c:v>
                </c:pt>
                <c:pt idx="71">
                  <c:v>3.8374921035440899</c:v>
                </c:pt>
                <c:pt idx="72">
                  <c:v>-3.081612567661951</c:v>
                </c:pt>
                <c:pt idx="73">
                  <c:v>1.3125268031844697</c:v>
                </c:pt>
                <c:pt idx="74">
                  <c:v>-1.9219497571961248</c:v>
                </c:pt>
                <c:pt idx="75">
                  <c:v>-3.0583421256758925</c:v>
                </c:pt>
                <c:pt idx="76">
                  <c:v>-5.2317767715302246</c:v>
                </c:pt>
                <c:pt idx="77">
                  <c:v>-13.149535484304119</c:v>
                </c:pt>
                <c:pt idx="78">
                  <c:v>-13.194386686761138</c:v>
                </c:pt>
                <c:pt idx="79">
                  <c:v>-17.607865263163056</c:v>
                </c:pt>
                <c:pt idx="80">
                  <c:v>-21.459211516713296</c:v>
                </c:pt>
                <c:pt idx="81">
                  <c:v>-18.005716461340711</c:v>
                </c:pt>
                <c:pt idx="82">
                  <c:v>-20.282255074545052</c:v>
                </c:pt>
                <c:pt idx="83">
                  <c:v>-17.910450763238586</c:v>
                </c:pt>
                <c:pt idx="84">
                  <c:v>-18.076021273849321</c:v>
                </c:pt>
                <c:pt idx="85">
                  <c:v>-16.932594930519659</c:v>
                </c:pt>
                <c:pt idx="86">
                  <c:v>-22.906559511063918</c:v>
                </c:pt>
                <c:pt idx="87">
                  <c:v>-24.865080150367067</c:v>
                </c:pt>
                <c:pt idx="88">
                  <c:v>-17.214391418100117</c:v>
                </c:pt>
                <c:pt idx="89">
                  <c:v>-13.127923146006474</c:v>
                </c:pt>
                <c:pt idx="90">
                  <c:v>-16.481122980723335</c:v>
                </c:pt>
                <c:pt idx="91">
                  <c:v>-18.64462718594871</c:v>
                </c:pt>
                <c:pt idx="92">
                  <c:v>-20.789756096711802</c:v>
                </c:pt>
                <c:pt idx="93">
                  <c:v>-23.607030323549804</c:v>
                </c:pt>
                <c:pt idx="94">
                  <c:v>-24.466474422412457</c:v>
                </c:pt>
                <c:pt idx="95">
                  <c:v>-23.459020174048749</c:v>
                </c:pt>
                <c:pt idx="96">
                  <c:v>-21.532055110719909</c:v>
                </c:pt>
                <c:pt idx="97">
                  <c:v>-24.642736470755704</c:v>
                </c:pt>
                <c:pt idx="98">
                  <c:v>-23.960404673478287</c:v>
                </c:pt>
                <c:pt idx="99">
                  <c:v>-27.419026525672354</c:v>
                </c:pt>
                <c:pt idx="100">
                  <c:v>-22.944171585832642</c:v>
                </c:pt>
                <c:pt idx="101">
                  <c:v>-26.897381636481896</c:v>
                </c:pt>
                <c:pt idx="102">
                  <c:v>-23.340426220476665</c:v>
                </c:pt>
                <c:pt idx="103">
                  <c:v>-20.158048530092788</c:v>
                </c:pt>
                <c:pt idx="104">
                  <c:v>-19.433401304420343</c:v>
                </c:pt>
                <c:pt idx="105">
                  <c:v>-22.712703450519854</c:v>
                </c:pt>
                <c:pt idx="106">
                  <c:v>-21.787096574619525</c:v>
                </c:pt>
                <c:pt idx="107">
                  <c:v>-24.72520161738273</c:v>
                </c:pt>
                <c:pt idx="108">
                  <c:v>-27.107174598949417</c:v>
                </c:pt>
                <c:pt idx="109">
                  <c:v>-22.430411131158518</c:v>
                </c:pt>
                <c:pt idx="110">
                  <c:v>-18.68285284874317</c:v>
                </c:pt>
                <c:pt idx="111">
                  <c:v>-18.778183881990099</c:v>
                </c:pt>
                <c:pt idx="112">
                  <c:v>-19.648137036505371</c:v>
                </c:pt>
                <c:pt idx="113">
                  <c:v>-23.876805773824305</c:v>
                </c:pt>
                <c:pt idx="114">
                  <c:v>-24.69702273137397</c:v>
                </c:pt>
                <c:pt idx="115">
                  <c:v>-22.065823913892437</c:v>
                </c:pt>
                <c:pt idx="116">
                  <c:v>-19.043849365188258</c:v>
                </c:pt>
                <c:pt idx="117">
                  <c:v>-17.350854412828333</c:v>
                </c:pt>
                <c:pt idx="118">
                  <c:v>-16.78511224387406</c:v>
                </c:pt>
                <c:pt idx="119">
                  <c:v>-19.30727756930435</c:v>
                </c:pt>
                <c:pt idx="120">
                  <c:v>-25.620858343539417</c:v>
                </c:pt>
                <c:pt idx="121">
                  <c:v>-24.932415041333432</c:v>
                </c:pt>
                <c:pt idx="122">
                  <c:v>-27.956468429543314</c:v>
                </c:pt>
                <c:pt idx="123">
                  <c:v>-17.948900162212325</c:v>
                </c:pt>
                <c:pt idx="124">
                  <c:v>-21.395434990319949</c:v>
                </c:pt>
                <c:pt idx="125">
                  <c:v>-19.540748684887614</c:v>
                </c:pt>
                <c:pt idx="126">
                  <c:v>-22.524682709030145</c:v>
                </c:pt>
                <c:pt idx="127">
                  <c:v>-20.931116209528568</c:v>
                </c:pt>
                <c:pt idx="128">
                  <c:v>-24.533702446926704</c:v>
                </c:pt>
                <c:pt idx="129">
                  <c:v>-27.632504032330434</c:v>
                </c:pt>
                <c:pt idx="130">
                  <c:v>-22.309141709555799</c:v>
                </c:pt>
                <c:pt idx="131">
                  <c:v>-21.216585704974577</c:v>
                </c:pt>
                <c:pt idx="132">
                  <c:v>-21.029129963657127</c:v>
                </c:pt>
                <c:pt idx="133">
                  <c:v>-20.864991531561113</c:v>
                </c:pt>
                <c:pt idx="134">
                  <c:v>-16.097684733011135</c:v>
                </c:pt>
                <c:pt idx="135">
                  <c:v>-24.30853106739146</c:v>
                </c:pt>
                <c:pt idx="136">
                  <c:v>-26.868153226679304</c:v>
                </c:pt>
                <c:pt idx="137">
                  <c:v>-22.325724547217749</c:v>
                </c:pt>
                <c:pt idx="138">
                  <c:v>-20.253999552510468</c:v>
                </c:pt>
                <c:pt idx="139">
                  <c:v>-17.932165611034435</c:v>
                </c:pt>
                <c:pt idx="140">
                  <c:v>-18.330540208289392</c:v>
                </c:pt>
                <c:pt idx="141">
                  <c:v>-17.476892083208654</c:v>
                </c:pt>
                <c:pt idx="142">
                  <c:v>-22.600926064731038</c:v>
                </c:pt>
                <c:pt idx="143">
                  <c:v>-23.931136115439596</c:v>
                </c:pt>
                <c:pt idx="144">
                  <c:v>-20.22598541286985</c:v>
                </c:pt>
                <c:pt idx="145">
                  <c:v>-16.967286470082996</c:v>
                </c:pt>
                <c:pt idx="146">
                  <c:v>-18.70219060528116</c:v>
                </c:pt>
                <c:pt idx="147">
                  <c:v>-18.047782237619167</c:v>
                </c:pt>
                <c:pt idx="148">
                  <c:v>-17.055738172223471</c:v>
                </c:pt>
                <c:pt idx="149">
                  <c:v>-20.570016191161123</c:v>
                </c:pt>
                <c:pt idx="150">
                  <c:v>-23.897388417690177</c:v>
                </c:pt>
                <c:pt idx="151">
                  <c:v>-20.238595936031441</c:v>
                </c:pt>
                <c:pt idx="152">
                  <c:v>-19.133276416592064</c:v>
                </c:pt>
                <c:pt idx="153">
                  <c:v>-18.047869349560095</c:v>
                </c:pt>
                <c:pt idx="154">
                  <c:v>-16.687818247972633</c:v>
                </c:pt>
                <c:pt idx="155">
                  <c:v>-14.299534769407328</c:v>
                </c:pt>
                <c:pt idx="156">
                  <c:v>-18.825040620482884</c:v>
                </c:pt>
                <c:pt idx="157">
                  <c:v>-19.191674603528369</c:v>
                </c:pt>
                <c:pt idx="158">
                  <c:v>-13.251832921387871</c:v>
                </c:pt>
                <c:pt idx="159">
                  <c:v>-9.442683576692243</c:v>
                </c:pt>
                <c:pt idx="160">
                  <c:v>-7.883379103010947</c:v>
                </c:pt>
                <c:pt idx="161">
                  <c:v>-20.650465631240404</c:v>
                </c:pt>
                <c:pt idx="162">
                  <c:v>-16.281478641962057</c:v>
                </c:pt>
                <c:pt idx="163">
                  <c:v>-17.827578630723096</c:v>
                </c:pt>
                <c:pt idx="164">
                  <c:v>-19.99859630362317</c:v>
                </c:pt>
                <c:pt idx="165">
                  <c:v>-11.789927521595073</c:v>
                </c:pt>
                <c:pt idx="166">
                  <c:v>-13.045253143576449</c:v>
                </c:pt>
                <c:pt idx="167">
                  <c:v>-15.701165818296964</c:v>
                </c:pt>
                <c:pt idx="168">
                  <c:v>-14.962094124745761</c:v>
                </c:pt>
                <c:pt idx="169">
                  <c:v>-13.308532766923397</c:v>
                </c:pt>
                <c:pt idx="170">
                  <c:v>-14.32042809810936</c:v>
                </c:pt>
                <c:pt idx="171">
                  <c:v>-17.602785918826513</c:v>
                </c:pt>
                <c:pt idx="172">
                  <c:v>-12.132559955198094</c:v>
                </c:pt>
                <c:pt idx="173">
                  <c:v>-14.240470461702095</c:v>
                </c:pt>
                <c:pt idx="174">
                  <c:v>-11.369042700079488</c:v>
                </c:pt>
                <c:pt idx="175">
                  <c:v>-12.621374300030856</c:v>
                </c:pt>
                <c:pt idx="176">
                  <c:v>-12.486697411822346</c:v>
                </c:pt>
                <c:pt idx="177">
                  <c:v>-17.314124093317087</c:v>
                </c:pt>
                <c:pt idx="178">
                  <c:v>-18.268918566508493</c:v>
                </c:pt>
                <c:pt idx="179">
                  <c:v>-14.452888768616415</c:v>
                </c:pt>
                <c:pt idx="180">
                  <c:v>-14.209681464817111</c:v>
                </c:pt>
                <c:pt idx="181">
                  <c:v>-12.109622362323556</c:v>
                </c:pt>
                <c:pt idx="182">
                  <c:v>-12.519882908364405</c:v>
                </c:pt>
                <c:pt idx="183">
                  <c:v>-10.110818914544897</c:v>
                </c:pt>
                <c:pt idx="184">
                  <c:v>-14.083225709614529</c:v>
                </c:pt>
                <c:pt idx="185">
                  <c:v>-14.767860496007385</c:v>
                </c:pt>
                <c:pt idx="186">
                  <c:v>-9.1911853264964982</c:v>
                </c:pt>
                <c:pt idx="187">
                  <c:v>-8.8215098287327187</c:v>
                </c:pt>
                <c:pt idx="188">
                  <c:v>-8.1310592707251494</c:v>
                </c:pt>
                <c:pt idx="189">
                  <c:v>-9.6966617677295392</c:v>
                </c:pt>
                <c:pt idx="190">
                  <c:v>-9.7763974974315193</c:v>
                </c:pt>
                <c:pt idx="191">
                  <c:v>-12.859096715128272</c:v>
                </c:pt>
                <c:pt idx="192">
                  <c:v>-14.771788547356103</c:v>
                </c:pt>
                <c:pt idx="193">
                  <c:v>-9.0593682805206122</c:v>
                </c:pt>
                <c:pt idx="194">
                  <c:v>-7.3669885891988356</c:v>
                </c:pt>
                <c:pt idx="195">
                  <c:v>-7.7905307022760475</c:v>
                </c:pt>
                <c:pt idx="196">
                  <c:v>-7.6699144330743811</c:v>
                </c:pt>
                <c:pt idx="197">
                  <c:v>-5.7683177893359066</c:v>
                </c:pt>
                <c:pt idx="198">
                  <c:v>-9.4731283465468437</c:v>
                </c:pt>
                <c:pt idx="199">
                  <c:v>-12.517238857996102</c:v>
                </c:pt>
                <c:pt idx="200">
                  <c:v>-7.4737127565878474</c:v>
                </c:pt>
                <c:pt idx="201">
                  <c:v>-6.4757132958416639</c:v>
                </c:pt>
                <c:pt idx="202">
                  <c:v>-8.7473085175000538</c:v>
                </c:pt>
                <c:pt idx="203">
                  <c:v>-7.695128340462408</c:v>
                </c:pt>
                <c:pt idx="204">
                  <c:v>-8.2056545932312197</c:v>
                </c:pt>
                <c:pt idx="205">
                  <c:v>-10.475908270647981</c:v>
                </c:pt>
                <c:pt idx="206">
                  <c:v>-11.94328924814792</c:v>
                </c:pt>
                <c:pt idx="207">
                  <c:v>-6.8675678782830269</c:v>
                </c:pt>
                <c:pt idx="208">
                  <c:v>-7.2935730258226323</c:v>
                </c:pt>
                <c:pt idx="209">
                  <c:v>-6.8748832257485324</c:v>
                </c:pt>
                <c:pt idx="210">
                  <c:v>-5.8215543336424229</c:v>
                </c:pt>
                <c:pt idx="211">
                  <c:v>-7.9823443572142825</c:v>
                </c:pt>
                <c:pt idx="212">
                  <c:v>-8.4288174467017516</c:v>
                </c:pt>
                <c:pt idx="213">
                  <c:v>-10.32591051608877</c:v>
                </c:pt>
                <c:pt idx="214">
                  <c:v>-7.2742373296820952</c:v>
                </c:pt>
                <c:pt idx="215">
                  <c:v>-8.3427512581951611</c:v>
                </c:pt>
                <c:pt idx="216">
                  <c:v>-6.1911497450755508</c:v>
                </c:pt>
                <c:pt idx="217">
                  <c:v>-6.4238182831329835</c:v>
                </c:pt>
                <c:pt idx="218">
                  <c:v>-8.437539493251883</c:v>
                </c:pt>
                <c:pt idx="219">
                  <c:v>-9.9555591761269078</c:v>
                </c:pt>
                <c:pt idx="220">
                  <c:v>-9.8220623049429214</c:v>
                </c:pt>
                <c:pt idx="221">
                  <c:v>-7.4111427733694395</c:v>
                </c:pt>
                <c:pt idx="222">
                  <c:v>-7.8993880242030716</c:v>
                </c:pt>
                <c:pt idx="223">
                  <c:v>-3.4220969759414146</c:v>
                </c:pt>
                <c:pt idx="224">
                  <c:v>-2.3463812675929505</c:v>
                </c:pt>
                <c:pt idx="225">
                  <c:v>-4.2725447733659561</c:v>
                </c:pt>
                <c:pt idx="226">
                  <c:v>-5.2606484955145509</c:v>
                </c:pt>
                <c:pt idx="227">
                  <c:v>1.9431573524101475</c:v>
                </c:pt>
                <c:pt idx="228">
                  <c:v>-4.1002212351091529</c:v>
                </c:pt>
                <c:pt idx="229">
                  <c:v>-8.4469569347140947</c:v>
                </c:pt>
                <c:pt idx="230">
                  <c:v>-4.4638553866373103</c:v>
                </c:pt>
                <c:pt idx="231">
                  <c:v>-3.4474743082589843</c:v>
                </c:pt>
                <c:pt idx="232">
                  <c:v>-6.682367086405109</c:v>
                </c:pt>
                <c:pt idx="233">
                  <c:v>-5.461134213978859</c:v>
                </c:pt>
                <c:pt idx="234">
                  <c:v>-4.321288009573828</c:v>
                </c:pt>
                <c:pt idx="235">
                  <c:v>-6.5560567483757932</c:v>
                </c:pt>
                <c:pt idx="236">
                  <c:v>-6.1410403121335149</c:v>
                </c:pt>
                <c:pt idx="237">
                  <c:v>-3.6572675918906308</c:v>
                </c:pt>
                <c:pt idx="238">
                  <c:v>-3.5544036937307277</c:v>
                </c:pt>
                <c:pt idx="239">
                  <c:v>-5.0396488728653832</c:v>
                </c:pt>
                <c:pt idx="240">
                  <c:v>-3.7976619965487912</c:v>
                </c:pt>
                <c:pt idx="241">
                  <c:v>-5.0165952589074578</c:v>
                </c:pt>
                <c:pt idx="242">
                  <c:v>-5.2958251688172275</c:v>
                </c:pt>
                <c:pt idx="243">
                  <c:v>-7.061489503760157</c:v>
                </c:pt>
                <c:pt idx="244">
                  <c:v>-4.7386858068032227</c:v>
                </c:pt>
                <c:pt idx="245">
                  <c:v>-5.2006456994823758</c:v>
                </c:pt>
                <c:pt idx="246">
                  <c:v>-2.5647635759296317</c:v>
                </c:pt>
                <c:pt idx="247">
                  <c:v>-5.6472389484228289</c:v>
                </c:pt>
                <c:pt idx="248">
                  <c:v>-4.7927843978282514</c:v>
                </c:pt>
                <c:pt idx="249">
                  <c:v>-2.3536835951400166</c:v>
                </c:pt>
                <c:pt idx="250">
                  <c:v>-2.9625388088833091</c:v>
                </c:pt>
                <c:pt idx="251">
                  <c:v>-3.8978139395636093</c:v>
                </c:pt>
                <c:pt idx="252">
                  <c:v>-4.5180630426568538</c:v>
                </c:pt>
                <c:pt idx="253">
                  <c:v>-4.799287740797026</c:v>
                </c:pt>
                <c:pt idx="254">
                  <c:v>-4.8686671776910408</c:v>
                </c:pt>
                <c:pt idx="255">
                  <c:v>-4.9426289640590237</c:v>
                </c:pt>
                <c:pt idx="256">
                  <c:v>-4.2522972827249665</c:v>
                </c:pt>
                <c:pt idx="257">
                  <c:v>-4.6442256178452679</c:v>
                </c:pt>
                <c:pt idx="258">
                  <c:v>-4.0513213325964355</c:v>
                </c:pt>
                <c:pt idx="259">
                  <c:v>-2.2335061540440071</c:v>
                </c:pt>
                <c:pt idx="260">
                  <c:v>-1.8371157069384201</c:v>
                </c:pt>
                <c:pt idx="261">
                  <c:v>-2.6607756199500772</c:v>
                </c:pt>
                <c:pt idx="262">
                  <c:v>-5.5500752268778406</c:v>
                </c:pt>
                <c:pt idx="263">
                  <c:v>-2.248498065513072</c:v>
                </c:pt>
                <c:pt idx="264">
                  <c:v>-1.9974279948569733</c:v>
                </c:pt>
                <c:pt idx="265">
                  <c:v>-1.4574591895708431</c:v>
                </c:pt>
                <c:pt idx="266">
                  <c:v>-3.7873208135808589</c:v>
                </c:pt>
                <c:pt idx="267">
                  <c:v>-1.5965176894118875</c:v>
                </c:pt>
                <c:pt idx="268">
                  <c:v>-3.2042159645705679</c:v>
                </c:pt>
                <c:pt idx="269">
                  <c:v>-6.3013402427487932</c:v>
                </c:pt>
                <c:pt idx="270">
                  <c:v>-6.2825323489169342</c:v>
                </c:pt>
                <c:pt idx="271">
                  <c:v>-7.1522049238090712</c:v>
                </c:pt>
                <c:pt idx="272">
                  <c:v>-4.5437028368074843</c:v>
                </c:pt>
                <c:pt idx="273">
                  <c:v>-7.4159212795304317</c:v>
                </c:pt>
                <c:pt idx="274">
                  <c:v>-4.8962574046855796</c:v>
                </c:pt>
                <c:pt idx="275">
                  <c:v>-3.89766703440465</c:v>
                </c:pt>
                <c:pt idx="276">
                  <c:v>-7.1217826739886787</c:v>
                </c:pt>
                <c:pt idx="277">
                  <c:v>-6.5934329202393478</c:v>
                </c:pt>
                <c:pt idx="278">
                  <c:v>-6.8700094215905283</c:v>
                </c:pt>
                <c:pt idx="279">
                  <c:v>-4.3507141520967183</c:v>
                </c:pt>
                <c:pt idx="280">
                  <c:v>-4.9610068718218923</c:v>
                </c:pt>
                <c:pt idx="281">
                  <c:v>-6.1248626043599863</c:v>
                </c:pt>
                <c:pt idx="282">
                  <c:v>-4.1765559716464065</c:v>
                </c:pt>
                <c:pt idx="283">
                  <c:v>-6.9153384438826375</c:v>
                </c:pt>
                <c:pt idx="284">
                  <c:v>-7.0591982534082334</c:v>
                </c:pt>
                <c:pt idx="285">
                  <c:v>-8.2321128038599021</c:v>
                </c:pt>
                <c:pt idx="286">
                  <c:v>-5.5027277365746254</c:v>
                </c:pt>
                <c:pt idx="287">
                  <c:v>-5.7756631722398417</c:v>
                </c:pt>
                <c:pt idx="288">
                  <c:v>-4.1731092820878377</c:v>
                </c:pt>
                <c:pt idx="289">
                  <c:v>-5.3804585272956329</c:v>
                </c:pt>
                <c:pt idx="290">
                  <c:v>-6.8595177442100272</c:v>
                </c:pt>
                <c:pt idx="291">
                  <c:v>-8.1078013124495243</c:v>
                </c:pt>
                <c:pt idx="292">
                  <c:v>-8.8839766354363459</c:v>
                </c:pt>
                <c:pt idx="293">
                  <c:v>-6.8525975910911026</c:v>
                </c:pt>
                <c:pt idx="294">
                  <c:v>-7.7311207895178828</c:v>
                </c:pt>
                <c:pt idx="295">
                  <c:v>-5.8439819141699498</c:v>
                </c:pt>
                <c:pt idx="296">
                  <c:v>-6.4823230558985134</c:v>
                </c:pt>
                <c:pt idx="297">
                  <c:v>-4.372313158461262</c:v>
                </c:pt>
                <c:pt idx="298">
                  <c:v>-7.1058933418423553</c:v>
                </c:pt>
                <c:pt idx="299">
                  <c:v>-6.7420864280230806</c:v>
                </c:pt>
                <c:pt idx="300">
                  <c:v>-4.2694147352518748</c:v>
                </c:pt>
                <c:pt idx="301">
                  <c:v>-4.534995522943662</c:v>
                </c:pt>
                <c:pt idx="302">
                  <c:v>-5.6955380131608457</c:v>
                </c:pt>
                <c:pt idx="303">
                  <c:v>-9.3800456755097343</c:v>
                </c:pt>
                <c:pt idx="304">
                  <c:v>-6.6208025029702577</c:v>
                </c:pt>
                <c:pt idx="305">
                  <c:v>-3.7224077667669251</c:v>
                </c:pt>
                <c:pt idx="306">
                  <c:v>-4.75951887178093</c:v>
                </c:pt>
                <c:pt idx="307">
                  <c:v>-5.0047751272084433</c:v>
                </c:pt>
                <c:pt idx="308">
                  <c:v>-2.3594158123357309</c:v>
                </c:pt>
                <c:pt idx="309">
                  <c:v>-2.1568086655051553</c:v>
                </c:pt>
                <c:pt idx="310">
                  <c:v>-3.9781288302525128</c:v>
                </c:pt>
                <c:pt idx="311">
                  <c:v>-7.1461918473898765</c:v>
                </c:pt>
                <c:pt idx="312">
                  <c:v>-7.8397212132327407</c:v>
                </c:pt>
                <c:pt idx="313">
                  <c:v>-7.5951869858010186</c:v>
                </c:pt>
                <c:pt idx="314">
                  <c:v>-7.2746697986957889</c:v>
                </c:pt>
                <c:pt idx="315">
                  <c:v>-6.2848457453001165</c:v>
                </c:pt>
                <c:pt idx="316">
                  <c:v>-3.5692052373726311</c:v>
                </c:pt>
                <c:pt idx="317">
                  <c:v>-12.384502803476785</c:v>
                </c:pt>
                <c:pt idx="318">
                  <c:v>-15.786172228559661</c:v>
                </c:pt>
                <c:pt idx="319">
                  <c:v>-7.8722287210654578</c:v>
                </c:pt>
                <c:pt idx="320">
                  <c:v>-10.190881328220376</c:v>
                </c:pt>
                <c:pt idx="321">
                  <c:v>-8.3392060102977688</c:v>
                </c:pt>
                <c:pt idx="322">
                  <c:v>-10.112481185660624</c:v>
                </c:pt>
                <c:pt idx="323">
                  <c:v>-9.1369572286295657</c:v>
                </c:pt>
                <c:pt idx="324">
                  <c:v>-15.91883943918506</c:v>
                </c:pt>
                <c:pt idx="325">
                  <c:v>-16.018440531210462</c:v>
                </c:pt>
                <c:pt idx="326">
                  <c:v>-9.9462477597956109</c:v>
                </c:pt>
                <c:pt idx="327">
                  <c:v>-9.5101990629902105</c:v>
                </c:pt>
                <c:pt idx="328">
                  <c:v>-4.0828736435091715</c:v>
                </c:pt>
                <c:pt idx="329">
                  <c:v>-2.8846056851334101</c:v>
                </c:pt>
                <c:pt idx="330">
                  <c:v>0.73135091491480164</c:v>
                </c:pt>
                <c:pt idx="331">
                  <c:v>-9.8140137474390627</c:v>
                </c:pt>
                <c:pt idx="332">
                  <c:v>-14.891990634112418</c:v>
                </c:pt>
                <c:pt idx="333">
                  <c:v>-13.900929049340352</c:v>
                </c:pt>
                <c:pt idx="334">
                  <c:v>-15.870377098666822</c:v>
                </c:pt>
                <c:pt idx="335">
                  <c:v>-5.6942216440451343</c:v>
                </c:pt>
                <c:pt idx="336">
                  <c:v>-3.6255757658313441</c:v>
                </c:pt>
                <c:pt idx="337">
                  <c:v>-2.2598426140947869</c:v>
                </c:pt>
                <c:pt idx="338">
                  <c:v>-7.4608284376481881</c:v>
                </c:pt>
                <c:pt idx="339">
                  <c:v>-9.8735362562177009</c:v>
                </c:pt>
                <c:pt idx="340">
                  <c:v>-11.376675272726942</c:v>
                </c:pt>
                <c:pt idx="341">
                  <c:v>-14.463184063366853</c:v>
                </c:pt>
                <c:pt idx="342">
                  <c:v>-2.7299258267157023</c:v>
                </c:pt>
                <c:pt idx="343">
                  <c:v>-4.6005214405438135</c:v>
                </c:pt>
                <c:pt idx="344">
                  <c:v>-5.1588644944734758</c:v>
                </c:pt>
                <c:pt idx="345">
                  <c:v>-9.682953881436724</c:v>
                </c:pt>
                <c:pt idx="346">
                  <c:v>-9.4216577235149952</c:v>
                </c:pt>
                <c:pt idx="347">
                  <c:v>-3.726527102910798</c:v>
                </c:pt>
                <c:pt idx="348">
                  <c:v>-2.896425758808765</c:v>
                </c:pt>
                <c:pt idx="349">
                  <c:v>-3.979428118137061</c:v>
                </c:pt>
                <c:pt idx="350">
                  <c:v>-2.3260321861154685</c:v>
                </c:pt>
                <c:pt idx="351">
                  <c:v>-1.1858347005363226</c:v>
                </c:pt>
                <c:pt idx="352">
                  <c:v>-2.8188321071155773</c:v>
                </c:pt>
                <c:pt idx="353">
                  <c:v>-4.9753460171237371</c:v>
                </c:pt>
                <c:pt idx="354">
                  <c:v>6.029954067518517E-2</c:v>
                </c:pt>
                <c:pt idx="355">
                  <c:v>-0.18885666058136907</c:v>
                </c:pt>
                <c:pt idx="356">
                  <c:v>1.749612383190037</c:v>
                </c:pt>
                <c:pt idx="357">
                  <c:v>-0.84788131573594483</c:v>
                </c:pt>
                <c:pt idx="358">
                  <c:v>-5.9867419783936029</c:v>
                </c:pt>
                <c:pt idx="359">
                  <c:v>0.33178386662888659</c:v>
                </c:pt>
                <c:pt idx="360">
                  <c:v>2.9292675074545453</c:v>
                </c:pt>
                <c:pt idx="361">
                  <c:v>-3.0645882135052114</c:v>
                </c:pt>
                <c:pt idx="362">
                  <c:v>0.81469051092065747</c:v>
                </c:pt>
                <c:pt idx="363">
                  <c:v>1.2058016144753751</c:v>
                </c:pt>
                <c:pt idx="364">
                  <c:v>-2.1641949589513292</c:v>
                </c:pt>
                <c:pt idx="365">
                  <c:v>-14.955977260795931</c:v>
                </c:pt>
                <c:pt idx="366">
                  <c:v>-11.428172187006385</c:v>
                </c:pt>
                <c:pt idx="367">
                  <c:v>-8.5255510798526721</c:v>
                </c:pt>
                <c:pt idx="368">
                  <c:v>-2.0522864962907161</c:v>
                </c:pt>
                <c:pt idx="369">
                  <c:v>-3.7056895797651652</c:v>
                </c:pt>
                <c:pt idx="370">
                  <c:v>-3.6934205452709534</c:v>
                </c:pt>
                <c:pt idx="371">
                  <c:v>-5.1727942474421909</c:v>
                </c:pt>
                <c:pt idx="372">
                  <c:v>-0.97876606652509945</c:v>
                </c:pt>
                <c:pt idx="373">
                  <c:v>-7.1119674150646848</c:v>
                </c:pt>
                <c:pt idx="374">
                  <c:v>-9.6649691820323884</c:v>
                </c:pt>
                <c:pt idx="375">
                  <c:v>-1.6841814439316578</c:v>
                </c:pt>
                <c:pt idx="376">
                  <c:v>-2.1071507683793169</c:v>
                </c:pt>
                <c:pt idx="377">
                  <c:v>-0.17237061373733664</c:v>
                </c:pt>
                <c:pt idx="378">
                  <c:v>0.40167550496173021</c:v>
                </c:pt>
                <c:pt idx="379">
                  <c:v>-7.2820638985375341</c:v>
                </c:pt>
                <c:pt idx="380">
                  <c:v>-10.704159673770112</c:v>
                </c:pt>
                <c:pt idx="381">
                  <c:v>-10.92574708875685</c:v>
                </c:pt>
                <c:pt idx="382">
                  <c:v>-6.8850603002125066</c:v>
                </c:pt>
                <c:pt idx="383">
                  <c:v>-10.37301599163869</c:v>
                </c:pt>
                <c:pt idx="384">
                  <c:v>-10.750485376017989</c:v>
                </c:pt>
                <c:pt idx="385">
                  <c:v>-11.140922406227242</c:v>
                </c:pt>
                <c:pt idx="386">
                  <c:v>-9.512505952821904</c:v>
                </c:pt>
                <c:pt idx="387">
                  <c:v>-13.489662883720358</c:v>
                </c:pt>
                <c:pt idx="388">
                  <c:v>-14.295561252369748</c:v>
                </c:pt>
                <c:pt idx="389">
                  <c:v>-7.2591507152939139</c:v>
                </c:pt>
                <c:pt idx="390">
                  <c:v>-12.495559116380507</c:v>
                </c:pt>
                <c:pt idx="391">
                  <c:v>-8.1053015638183759</c:v>
                </c:pt>
                <c:pt idx="392">
                  <c:v>-7.0978289115612165</c:v>
                </c:pt>
                <c:pt idx="393">
                  <c:v>-8.5910692694559003</c:v>
                </c:pt>
                <c:pt idx="394">
                  <c:v>-12.825093443642459</c:v>
                </c:pt>
                <c:pt idx="395">
                  <c:v>-17.194591661666916</c:v>
                </c:pt>
                <c:pt idx="396">
                  <c:v>-7.5506363938031926</c:v>
                </c:pt>
                <c:pt idx="397">
                  <c:v>-8.8751093590655419</c:v>
                </c:pt>
                <c:pt idx="398">
                  <c:v>-9.6839812471155255</c:v>
                </c:pt>
                <c:pt idx="399">
                  <c:v>-8.1207821389463319</c:v>
                </c:pt>
                <c:pt idx="400">
                  <c:v>-5.836322044965085</c:v>
                </c:pt>
                <c:pt idx="401">
                  <c:v>-10.054775887810882</c:v>
                </c:pt>
                <c:pt idx="402">
                  <c:v>-8.1126468274959791</c:v>
                </c:pt>
                <c:pt idx="403">
                  <c:v>-5.8250229545706222</c:v>
                </c:pt>
                <c:pt idx="404">
                  <c:v>-6.9025522083646313</c:v>
                </c:pt>
                <c:pt idx="405">
                  <c:v>-7.2779537182696288</c:v>
                </c:pt>
                <c:pt idx="406">
                  <c:v>-7.3448772784612002</c:v>
                </c:pt>
                <c:pt idx="407">
                  <c:v>-6.2442886298186648</c:v>
                </c:pt>
                <c:pt idx="408">
                  <c:v>-9.8399115971219189</c:v>
                </c:pt>
                <c:pt idx="409">
                  <c:v>-14.495929321700617</c:v>
                </c:pt>
                <c:pt idx="410">
                  <c:v>-5.7315919000575128</c:v>
                </c:pt>
                <c:pt idx="411">
                  <c:v>0.85578924990095651</c:v>
                </c:pt>
                <c:pt idx="412">
                  <c:v>-6.5598646806994969</c:v>
                </c:pt>
                <c:pt idx="413">
                  <c:v>-4.7828316826524668</c:v>
                </c:pt>
                <c:pt idx="414">
                  <c:v>-5.2312653643254254</c:v>
                </c:pt>
                <c:pt idx="415">
                  <c:v>-6.5739544547030251</c:v>
                </c:pt>
                <c:pt idx="416">
                  <c:v>-10.937114543898321</c:v>
                </c:pt>
                <c:pt idx="417">
                  <c:v>-3.9436669451941366</c:v>
                </c:pt>
                <c:pt idx="418">
                  <c:v>-3.6862681736741596</c:v>
                </c:pt>
                <c:pt idx="419">
                  <c:v>-3.9955623627862127</c:v>
                </c:pt>
                <c:pt idx="420">
                  <c:v>-4.8685329362924907</c:v>
                </c:pt>
                <c:pt idx="421">
                  <c:v>-4.9750487391370921</c:v>
                </c:pt>
                <c:pt idx="422">
                  <c:v>-8.1744149921284688</c:v>
                </c:pt>
                <c:pt idx="423">
                  <c:v>-15.060017077838738</c:v>
                </c:pt>
                <c:pt idx="424">
                  <c:v>-7.5573452263452401</c:v>
                </c:pt>
                <c:pt idx="425">
                  <c:v>-8.2392286781304094</c:v>
                </c:pt>
                <c:pt idx="426">
                  <c:v>-9.7887569812197235</c:v>
                </c:pt>
                <c:pt idx="427">
                  <c:v>-8.7717722942903649</c:v>
                </c:pt>
                <c:pt idx="428">
                  <c:v>-8.1095609387621383</c:v>
                </c:pt>
                <c:pt idx="429">
                  <c:v>-13.19223770023841</c:v>
                </c:pt>
                <c:pt idx="430">
                  <c:v>-16.630905328275574</c:v>
                </c:pt>
                <c:pt idx="431">
                  <c:v>-10.260907912071751</c:v>
                </c:pt>
                <c:pt idx="432">
                  <c:v>-8.9727410504569534</c:v>
                </c:pt>
                <c:pt idx="433">
                  <c:v>-9.5996225114983993</c:v>
                </c:pt>
                <c:pt idx="434">
                  <c:v>-10.776190929473326</c:v>
                </c:pt>
                <c:pt idx="435">
                  <c:v>-11.540587047296981</c:v>
                </c:pt>
                <c:pt idx="436">
                  <c:v>-10.589403030351715</c:v>
                </c:pt>
                <c:pt idx="437">
                  <c:v>-13.740456299959032</c:v>
                </c:pt>
                <c:pt idx="438">
                  <c:v>-7.2630195712554269</c:v>
                </c:pt>
                <c:pt idx="439">
                  <c:v>-6.1880219622788397</c:v>
                </c:pt>
                <c:pt idx="440">
                  <c:v>-4.0978463147422195</c:v>
                </c:pt>
                <c:pt idx="441">
                  <c:v>-2.8428536175249088</c:v>
                </c:pt>
                <c:pt idx="442">
                  <c:v>9.0143027767117676</c:v>
                </c:pt>
                <c:pt idx="443">
                  <c:v>7.4882263590461573</c:v>
                </c:pt>
                <c:pt idx="444">
                  <c:v>8.9364518200649119</c:v>
                </c:pt>
                <c:pt idx="445">
                  <c:v>12.723191169465846</c:v>
                </c:pt>
                <c:pt idx="446">
                  <c:v>18.661126863578396</c:v>
                </c:pt>
                <c:pt idx="447">
                  <c:v>27.121259609193363</c:v>
                </c:pt>
                <c:pt idx="448">
                  <c:v>22.618634790420799</c:v>
                </c:pt>
                <c:pt idx="449">
                  <c:v>22.513203706002333</c:v>
                </c:pt>
                <c:pt idx="450">
                  <c:v>13.065652384993841</c:v>
                </c:pt>
                <c:pt idx="451">
                  <c:v>19.56165833938066</c:v>
                </c:pt>
                <c:pt idx="452">
                  <c:v>22.049594959073278</c:v>
                </c:pt>
                <c:pt idx="453">
                  <c:v>24.594822692981872</c:v>
                </c:pt>
                <c:pt idx="454">
                  <c:v>8.9895021347521826</c:v>
                </c:pt>
                <c:pt idx="455">
                  <c:v>19.762138988656982</c:v>
                </c:pt>
                <c:pt idx="456">
                  <c:v>12.617612359440319</c:v>
                </c:pt>
                <c:pt idx="457">
                  <c:v>20.307994408792212</c:v>
                </c:pt>
                <c:pt idx="458">
                  <c:v>15.860661733178418</c:v>
                </c:pt>
                <c:pt idx="459">
                  <c:v>15.506550131047206</c:v>
                </c:pt>
                <c:pt idx="460">
                  <c:v>26.624635369704436</c:v>
                </c:pt>
                <c:pt idx="461">
                  <c:v>23.083925191798897</c:v>
                </c:pt>
                <c:pt idx="462">
                  <c:v>31.670159358591345</c:v>
                </c:pt>
                <c:pt idx="463">
                  <c:v>28.268895732571981</c:v>
                </c:pt>
                <c:pt idx="464">
                  <c:v>33.379912745766063</c:v>
                </c:pt>
                <c:pt idx="465">
                  <c:v>17.79878316549015</c:v>
                </c:pt>
                <c:pt idx="466">
                  <c:v>30.404677026562499</c:v>
                </c:pt>
                <c:pt idx="467">
                  <c:v>36.850286833153177</c:v>
                </c:pt>
                <c:pt idx="468">
                  <c:v>19.316653002624374</c:v>
                </c:pt>
                <c:pt idx="469">
                  <c:v>23.934500165065732</c:v>
                </c:pt>
                <c:pt idx="470">
                  <c:v>19.426089906365799</c:v>
                </c:pt>
                <c:pt idx="471">
                  <c:v>19.033055420104887</c:v>
                </c:pt>
                <c:pt idx="472">
                  <c:v>18.365918815962608</c:v>
                </c:pt>
                <c:pt idx="473">
                  <c:v>23.456498412097812</c:v>
                </c:pt>
                <c:pt idx="474">
                  <c:v>21.577360399593879</c:v>
                </c:pt>
                <c:pt idx="475">
                  <c:v>18.067555719553887</c:v>
                </c:pt>
                <c:pt idx="476">
                  <c:v>30.058083569092513</c:v>
                </c:pt>
                <c:pt idx="477">
                  <c:v>21.251982495572019</c:v>
                </c:pt>
                <c:pt idx="478">
                  <c:v>22.832117945418609</c:v>
                </c:pt>
                <c:pt idx="479">
                  <c:v>18.406844284317195</c:v>
                </c:pt>
                <c:pt idx="480">
                  <c:v>27.287069744334932</c:v>
                </c:pt>
                <c:pt idx="481">
                  <c:v>25.257140613587456</c:v>
                </c:pt>
                <c:pt idx="482">
                  <c:v>23.194836944483658</c:v>
                </c:pt>
                <c:pt idx="483">
                  <c:v>21.669155990373199</c:v>
                </c:pt>
                <c:pt idx="484">
                  <c:v>22.70826903416253</c:v>
                </c:pt>
                <c:pt idx="485">
                  <c:v>35.909911441857588</c:v>
                </c:pt>
                <c:pt idx="486">
                  <c:v>27.901333839326607</c:v>
                </c:pt>
                <c:pt idx="487">
                  <c:v>33.1003495236302</c:v>
                </c:pt>
                <c:pt idx="488">
                  <c:v>19.857641715583412</c:v>
                </c:pt>
                <c:pt idx="489">
                  <c:v>24.899693876379061</c:v>
                </c:pt>
                <c:pt idx="490">
                  <c:v>20.704400580246965</c:v>
                </c:pt>
                <c:pt idx="491">
                  <c:v>24.837005716252975</c:v>
                </c:pt>
                <c:pt idx="492">
                  <c:v>18.375947814433342</c:v>
                </c:pt>
                <c:pt idx="493">
                  <c:v>29.009043980897431</c:v>
                </c:pt>
                <c:pt idx="494">
                  <c:v>38.377361063537577</c:v>
                </c:pt>
                <c:pt idx="495">
                  <c:v>22.934928595904719</c:v>
                </c:pt>
                <c:pt idx="496">
                  <c:v>22.695783383822757</c:v>
                </c:pt>
                <c:pt idx="497">
                  <c:v>22.067100433695344</c:v>
                </c:pt>
                <c:pt idx="498">
                  <c:v>24.379746581758383</c:v>
                </c:pt>
                <c:pt idx="499">
                  <c:v>27.889303875922668</c:v>
                </c:pt>
                <c:pt idx="500">
                  <c:v>30.519367546820217</c:v>
                </c:pt>
                <c:pt idx="501">
                  <c:v>35.081863994721104</c:v>
                </c:pt>
                <c:pt idx="502">
                  <c:v>26.019344589640756</c:v>
                </c:pt>
                <c:pt idx="503">
                  <c:v>21.14007402537305</c:v>
                </c:pt>
                <c:pt idx="504">
                  <c:v>18.58338465691952</c:v>
                </c:pt>
                <c:pt idx="505">
                  <c:v>19.272605396667561</c:v>
                </c:pt>
                <c:pt idx="506">
                  <c:v>22.71313802318662</c:v>
                </c:pt>
                <c:pt idx="507">
                  <c:v>17.863480684890124</c:v>
                </c:pt>
                <c:pt idx="508">
                  <c:v>28.809447574681702</c:v>
                </c:pt>
                <c:pt idx="509">
                  <c:v>20.238421651273697</c:v>
                </c:pt>
                <c:pt idx="510">
                  <c:v>18.013138062294338</c:v>
                </c:pt>
                <c:pt idx="511">
                  <c:v>19.685808313329296</c:v>
                </c:pt>
                <c:pt idx="512">
                  <c:v>17.778786924838563</c:v>
                </c:pt>
                <c:pt idx="513">
                  <c:v>15.091180931867925</c:v>
                </c:pt>
                <c:pt idx="514">
                  <c:v>19.839931380670123</c:v>
                </c:pt>
                <c:pt idx="515">
                  <c:v>31.928048385209234</c:v>
                </c:pt>
                <c:pt idx="516">
                  <c:v>24.442276698720796</c:v>
                </c:pt>
                <c:pt idx="517">
                  <c:v>22.460466286153181</c:v>
                </c:pt>
                <c:pt idx="518">
                  <c:v>10.00801705457785</c:v>
                </c:pt>
                <c:pt idx="519">
                  <c:v>11.511823728558095</c:v>
                </c:pt>
                <c:pt idx="520">
                  <c:v>9.8133416680199748</c:v>
                </c:pt>
                <c:pt idx="521">
                  <c:v>13.163399543617718</c:v>
                </c:pt>
                <c:pt idx="522">
                  <c:v>19.532231690933965</c:v>
                </c:pt>
                <c:pt idx="523">
                  <c:v>11.747968742521451</c:v>
                </c:pt>
                <c:pt idx="524">
                  <c:v>12.671678124411285</c:v>
                </c:pt>
                <c:pt idx="525">
                  <c:v>11.957453387051617</c:v>
                </c:pt>
                <c:pt idx="526">
                  <c:v>21.349782865660934</c:v>
                </c:pt>
                <c:pt idx="527">
                  <c:v>12.180309672908034</c:v>
                </c:pt>
                <c:pt idx="528">
                  <c:v>27.085085912878458</c:v>
                </c:pt>
                <c:pt idx="529">
                  <c:v>29.234313169055742</c:v>
                </c:pt>
                <c:pt idx="530">
                  <c:v>11.571357590475174</c:v>
                </c:pt>
                <c:pt idx="531">
                  <c:v>13.486183377547439</c:v>
                </c:pt>
                <c:pt idx="532">
                  <c:v>14.895597128633089</c:v>
                </c:pt>
                <c:pt idx="533">
                  <c:v>11.28049604767314</c:v>
                </c:pt>
                <c:pt idx="534">
                  <c:v>8.3557839925784592</c:v>
                </c:pt>
                <c:pt idx="535">
                  <c:v>11.782158756274848</c:v>
                </c:pt>
                <c:pt idx="536">
                  <c:v>18.442859737562625</c:v>
                </c:pt>
                <c:pt idx="537">
                  <c:v>14.590516116764586</c:v>
                </c:pt>
                <c:pt idx="538">
                  <c:v>13.599789283719925</c:v>
                </c:pt>
                <c:pt idx="539">
                  <c:v>10.938285395782975</c:v>
                </c:pt>
                <c:pt idx="540">
                  <c:v>12.077185936900774</c:v>
                </c:pt>
                <c:pt idx="541">
                  <c:v>10.229186141071422</c:v>
                </c:pt>
                <c:pt idx="542">
                  <c:v>12.299086029094294</c:v>
                </c:pt>
                <c:pt idx="543">
                  <c:v>19.039426013202529</c:v>
                </c:pt>
                <c:pt idx="544">
                  <c:v>14.162705466962883</c:v>
                </c:pt>
                <c:pt idx="545">
                  <c:v>12.289825180379859</c:v>
                </c:pt>
                <c:pt idx="546">
                  <c:v>11.632270833469256</c:v>
                </c:pt>
                <c:pt idx="547">
                  <c:v>15.41005847112211</c:v>
                </c:pt>
                <c:pt idx="548">
                  <c:v>7.9386453260014811</c:v>
                </c:pt>
                <c:pt idx="549">
                  <c:v>12.741476811253445</c:v>
                </c:pt>
                <c:pt idx="550">
                  <c:v>13.859026836075159</c:v>
                </c:pt>
                <c:pt idx="551">
                  <c:v>12.006135855477474</c:v>
                </c:pt>
                <c:pt idx="552">
                  <c:v>4.8131959086882397</c:v>
                </c:pt>
                <c:pt idx="553">
                  <c:v>4.8201175047815035</c:v>
                </c:pt>
                <c:pt idx="554">
                  <c:v>10.857362283664457</c:v>
                </c:pt>
                <c:pt idx="555">
                  <c:v>4.8156635464244095</c:v>
                </c:pt>
                <c:pt idx="556">
                  <c:v>15.339585681771407</c:v>
                </c:pt>
                <c:pt idx="557">
                  <c:v>10.420841942266508</c:v>
                </c:pt>
                <c:pt idx="558">
                  <c:v>5.5733025103145186</c:v>
                </c:pt>
                <c:pt idx="559">
                  <c:v>1.7514010389100148</c:v>
                </c:pt>
                <c:pt idx="560">
                  <c:v>3.4275317070830598</c:v>
                </c:pt>
                <c:pt idx="561">
                  <c:v>9.1521154961639741</c:v>
                </c:pt>
                <c:pt idx="562">
                  <c:v>-1.3737438338129286</c:v>
                </c:pt>
                <c:pt idx="563">
                  <c:v>-4.4777418785062517</c:v>
                </c:pt>
                <c:pt idx="564">
                  <c:v>6.4605497162883658</c:v>
                </c:pt>
                <c:pt idx="565">
                  <c:v>4.1300634526711901</c:v>
                </c:pt>
                <c:pt idx="566">
                  <c:v>2.5414920143629081</c:v>
                </c:pt>
                <c:pt idx="567">
                  <c:v>3.3916650649723552</c:v>
                </c:pt>
                <c:pt idx="568">
                  <c:v>2.5771480453367479</c:v>
                </c:pt>
                <c:pt idx="569">
                  <c:v>-0.29333330616218967</c:v>
                </c:pt>
                <c:pt idx="570">
                  <c:v>-1.2893029075609026</c:v>
                </c:pt>
                <c:pt idx="571">
                  <c:v>4.9048897070915078</c:v>
                </c:pt>
                <c:pt idx="572">
                  <c:v>2.627079467960364</c:v>
                </c:pt>
                <c:pt idx="573">
                  <c:v>3.8516188414541652</c:v>
                </c:pt>
                <c:pt idx="574">
                  <c:v>2.8313081932337072</c:v>
                </c:pt>
                <c:pt idx="575">
                  <c:v>2.0636113278901744</c:v>
                </c:pt>
                <c:pt idx="576">
                  <c:v>3.1026358795141755</c:v>
                </c:pt>
                <c:pt idx="577">
                  <c:v>6.8668259458340426</c:v>
                </c:pt>
                <c:pt idx="578">
                  <c:v>4.2829389231299322</c:v>
                </c:pt>
                <c:pt idx="579">
                  <c:v>2.0117340355866951</c:v>
                </c:pt>
                <c:pt idx="580">
                  <c:v>2.8631957099285348</c:v>
                </c:pt>
                <c:pt idx="581">
                  <c:v>4.8140411387532653</c:v>
                </c:pt>
                <c:pt idx="582">
                  <c:v>3.3099977536352814</c:v>
                </c:pt>
                <c:pt idx="583">
                  <c:v>4.1643965786789323</c:v>
                </c:pt>
                <c:pt idx="584">
                  <c:v>3.5713425189019761</c:v>
                </c:pt>
                <c:pt idx="585">
                  <c:v>9.9488593164247963</c:v>
                </c:pt>
                <c:pt idx="586">
                  <c:v>3.9942535876989016</c:v>
                </c:pt>
                <c:pt idx="587">
                  <c:v>4.0291074470051571</c:v>
                </c:pt>
                <c:pt idx="588">
                  <c:v>3.0750708313877588</c:v>
                </c:pt>
                <c:pt idx="589">
                  <c:v>3.0897351904446184</c:v>
                </c:pt>
                <c:pt idx="590">
                  <c:v>6.5378411074558898</c:v>
                </c:pt>
                <c:pt idx="591">
                  <c:v>9.1481608796058005</c:v>
                </c:pt>
                <c:pt idx="592">
                  <c:v>2.3408713646958237</c:v>
                </c:pt>
                <c:pt idx="593">
                  <c:v>2.482427900222592</c:v>
                </c:pt>
                <c:pt idx="594">
                  <c:v>3.3330697521014647</c:v>
                </c:pt>
                <c:pt idx="595">
                  <c:v>5.5604858534437724</c:v>
                </c:pt>
                <c:pt idx="596">
                  <c:v>2.7637564350915849</c:v>
                </c:pt>
                <c:pt idx="597">
                  <c:v>8.8664156650581116</c:v>
                </c:pt>
                <c:pt idx="598">
                  <c:v>6.204736861188449</c:v>
                </c:pt>
                <c:pt idx="599">
                  <c:v>3.8368177191947179</c:v>
                </c:pt>
                <c:pt idx="600">
                  <c:v>2.535656343416389</c:v>
                </c:pt>
                <c:pt idx="601">
                  <c:v>3.0696350125985798</c:v>
                </c:pt>
                <c:pt idx="602">
                  <c:v>-0.22199508104814214</c:v>
                </c:pt>
                <c:pt idx="603">
                  <c:v>0.14903485399286742</c:v>
                </c:pt>
                <c:pt idx="604">
                  <c:v>2.0571482695232532</c:v>
                </c:pt>
                <c:pt idx="605">
                  <c:v>1.8839833358651239</c:v>
                </c:pt>
                <c:pt idx="606">
                  <c:v>3.5403598894048613</c:v>
                </c:pt>
                <c:pt idx="607">
                  <c:v>3.1949858094419694</c:v>
                </c:pt>
                <c:pt idx="608">
                  <c:v>2.3508763897589704</c:v>
                </c:pt>
                <c:pt idx="609">
                  <c:v>2.4558118896351191</c:v>
                </c:pt>
                <c:pt idx="610">
                  <c:v>1.1867980882686417</c:v>
                </c:pt>
                <c:pt idx="611">
                  <c:v>-0.60595119125730901</c:v>
                </c:pt>
                <c:pt idx="612">
                  <c:v>3.5294363478589039</c:v>
                </c:pt>
                <c:pt idx="613">
                  <c:v>5.142023972299099</c:v>
                </c:pt>
                <c:pt idx="614">
                  <c:v>1.9626113742860349</c:v>
                </c:pt>
                <c:pt idx="615">
                  <c:v>2.1460575859030318</c:v>
                </c:pt>
                <c:pt idx="616">
                  <c:v>3.431639176782217</c:v>
                </c:pt>
                <c:pt idx="617">
                  <c:v>1.7471256040773508</c:v>
                </c:pt>
                <c:pt idx="618">
                  <c:v>3.1211863155531763</c:v>
                </c:pt>
                <c:pt idx="619">
                  <c:v>4.0211726241569803</c:v>
                </c:pt>
                <c:pt idx="620">
                  <c:v>2.6940290150199839</c:v>
                </c:pt>
                <c:pt idx="621">
                  <c:v>1.6874621836229937</c:v>
                </c:pt>
                <c:pt idx="622">
                  <c:v>0.18863564905340047</c:v>
                </c:pt>
                <c:pt idx="623">
                  <c:v>0.68599655887152666</c:v>
                </c:pt>
                <c:pt idx="624">
                  <c:v>2.4293204392797296</c:v>
                </c:pt>
                <c:pt idx="625">
                  <c:v>0.94433947974349941</c:v>
                </c:pt>
                <c:pt idx="626">
                  <c:v>4.0797996390800737</c:v>
                </c:pt>
                <c:pt idx="627">
                  <c:v>10.396007798329862</c:v>
                </c:pt>
                <c:pt idx="628">
                  <c:v>4.6744950000778793</c:v>
                </c:pt>
                <c:pt idx="629">
                  <c:v>3.2908602315012372</c:v>
                </c:pt>
                <c:pt idx="630">
                  <c:v>1.4966126846894841</c:v>
                </c:pt>
                <c:pt idx="631">
                  <c:v>3.5779597755245414</c:v>
                </c:pt>
                <c:pt idx="632">
                  <c:v>1.7154421312610468</c:v>
                </c:pt>
                <c:pt idx="633">
                  <c:v>1.2792255440135549</c:v>
                </c:pt>
                <c:pt idx="634">
                  <c:v>5.1586542821365828</c:v>
                </c:pt>
                <c:pt idx="635">
                  <c:v>4.7750923916759218</c:v>
                </c:pt>
                <c:pt idx="636">
                  <c:v>3.0059792073796467</c:v>
                </c:pt>
                <c:pt idx="637">
                  <c:v>1.0240166899734913</c:v>
                </c:pt>
                <c:pt idx="638">
                  <c:v>4.5903680899695445</c:v>
                </c:pt>
                <c:pt idx="639">
                  <c:v>3.3093794600431545</c:v>
                </c:pt>
                <c:pt idx="640">
                  <c:v>-1.83090610907345</c:v>
                </c:pt>
                <c:pt idx="641">
                  <c:v>-0.2622842075654781</c:v>
                </c:pt>
                <c:pt idx="642">
                  <c:v>6.0860580117816809</c:v>
                </c:pt>
                <c:pt idx="643">
                  <c:v>1.4602898930750898</c:v>
                </c:pt>
                <c:pt idx="644">
                  <c:v>1.7239989980604671</c:v>
                </c:pt>
                <c:pt idx="645">
                  <c:v>1.4600445271877591</c:v>
                </c:pt>
                <c:pt idx="646">
                  <c:v>1.7364405272684276</c:v>
                </c:pt>
                <c:pt idx="647">
                  <c:v>-0.53494560108791056</c:v>
                </c:pt>
                <c:pt idx="648">
                  <c:v>2.5395812429739983</c:v>
                </c:pt>
                <c:pt idx="649">
                  <c:v>3.1195072923211233</c:v>
                </c:pt>
                <c:pt idx="650">
                  <c:v>2.7577856038665169</c:v>
                </c:pt>
                <c:pt idx="651">
                  <c:v>1.1885430873526128</c:v>
                </c:pt>
                <c:pt idx="652">
                  <c:v>0.15500070919266973</c:v>
                </c:pt>
                <c:pt idx="653">
                  <c:v>1.2033155775753737</c:v>
                </c:pt>
                <c:pt idx="654">
                  <c:v>2.3745665891815229</c:v>
                </c:pt>
                <c:pt idx="655">
                  <c:v>-0.17302303764131954</c:v>
                </c:pt>
                <c:pt idx="656">
                  <c:v>2.4092031787646047</c:v>
                </c:pt>
                <c:pt idx="657">
                  <c:v>-0.20880495652839626</c:v>
                </c:pt>
                <c:pt idx="658">
                  <c:v>-3.0448703458211925</c:v>
                </c:pt>
                <c:pt idx="659">
                  <c:v>3.1821480199989152</c:v>
                </c:pt>
                <c:pt idx="660">
                  <c:v>0.57894498691328744</c:v>
                </c:pt>
                <c:pt idx="661">
                  <c:v>1.9950158138213885</c:v>
                </c:pt>
                <c:pt idx="662">
                  <c:v>-4.0737145015037921</c:v>
                </c:pt>
                <c:pt idx="663">
                  <c:v>0.17911998948498375</c:v>
                </c:pt>
                <c:pt idx="664">
                  <c:v>-2.9734891121293923</c:v>
                </c:pt>
                <c:pt idx="665">
                  <c:v>0.42164011816261837</c:v>
                </c:pt>
                <c:pt idx="666">
                  <c:v>3.5546090520879092</c:v>
                </c:pt>
                <c:pt idx="667">
                  <c:v>1.8789399307864239</c:v>
                </c:pt>
                <c:pt idx="668">
                  <c:v>8.732470516540868</c:v>
                </c:pt>
                <c:pt idx="669">
                  <c:v>-9.3281977128918392E-2</c:v>
                </c:pt>
                <c:pt idx="670">
                  <c:v>-1.1253246141336994</c:v>
                </c:pt>
                <c:pt idx="671">
                  <c:v>0.32525471235256553</c:v>
                </c:pt>
                <c:pt idx="672">
                  <c:v>2.8934786238438619</c:v>
                </c:pt>
                <c:pt idx="673">
                  <c:v>0.1135712472350292</c:v>
                </c:pt>
                <c:pt idx="674">
                  <c:v>3.9150676624407348</c:v>
                </c:pt>
                <c:pt idx="675">
                  <c:v>1.0848914704256387</c:v>
                </c:pt>
                <c:pt idx="676">
                  <c:v>0.4234790390224199</c:v>
                </c:pt>
                <c:pt idx="677">
                  <c:v>2.0414484506715178</c:v>
                </c:pt>
                <c:pt idx="678">
                  <c:v>1.0107689476179416</c:v>
                </c:pt>
                <c:pt idx="679">
                  <c:v>1.9199377160988416</c:v>
                </c:pt>
                <c:pt idx="680">
                  <c:v>0.71176729206182587</c:v>
                </c:pt>
                <c:pt idx="681">
                  <c:v>2.3823665016177769</c:v>
                </c:pt>
                <c:pt idx="682">
                  <c:v>15.457976410290982</c:v>
                </c:pt>
                <c:pt idx="683">
                  <c:v>5.2588288134253807</c:v>
                </c:pt>
                <c:pt idx="684">
                  <c:v>2.7018110225806984</c:v>
                </c:pt>
                <c:pt idx="685">
                  <c:v>4.6855139551891858</c:v>
                </c:pt>
                <c:pt idx="686">
                  <c:v>2.929046025836711</c:v>
                </c:pt>
                <c:pt idx="687">
                  <c:v>5.8388190253207179</c:v>
                </c:pt>
                <c:pt idx="688">
                  <c:v>-2.9406073497043361</c:v>
                </c:pt>
                <c:pt idx="689">
                  <c:v>18.931703970827876</c:v>
                </c:pt>
                <c:pt idx="690">
                  <c:v>6.3250772591397499</c:v>
                </c:pt>
                <c:pt idx="691">
                  <c:v>5.5314017428089146</c:v>
                </c:pt>
                <c:pt idx="692">
                  <c:v>4.1069452115020377</c:v>
                </c:pt>
                <c:pt idx="693">
                  <c:v>3.7339008133648903</c:v>
                </c:pt>
                <c:pt idx="694">
                  <c:v>5.86317466646749</c:v>
                </c:pt>
                <c:pt idx="695">
                  <c:v>-0.42030637332365384</c:v>
                </c:pt>
                <c:pt idx="696">
                  <c:v>13.883716337568007</c:v>
                </c:pt>
                <c:pt idx="697">
                  <c:v>15.777318227518396</c:v>
                </c:pt>
                <c:pt idx="698">
                  <c:v>14.752948205018669</c:v>
                </c:pt>
                <c:pt idx="699">
                  <c:v>18.068968973945193</c:v>
                </c:pt>
                <c:pt idx="700">
                  <c:v>2.6019388106790258</c:v>
                </c:pt>
                <c:pt idx="701">
                  <c:v>0.63474344149388928</c:v>
                </c:pt>
                <c:pt idx="702">
                  <c:v>0.85044526578200275</c:v>
                </c:pt>
                <c:pt idx="703">
                  <c:v>9.9133342117535186</c:v>
                </c:pt>
                <c:pt idx="704">
                  <c:v>-2.4496123189374854</c:v>
                </c:pt>
                <c:pt idx="705">
                  <c:v>7.4391193765669463</c:v>
                </c:pt>
                <c:pt idx="706">
                  <c:v>10.488905253990882</c:v>
                </c:pt>
                <c:pt idx="707">
                  <c:v>-3.9550077012249805</c:v>
                </c:pt>
                <c:pt idx="708">
                  <c:v>-4.209963699727612</c:v>
                </c:pt>
                <c:pt idx="709">
                  <c:v>-3.4096393927262341</c:v>
                </c:pt>
                <c:pt idx="710">
                  <c:v>4.8457094058456169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Semanais'!$Y$9:$Y$719</c:f>
              <c:strCache>
                <c:ptCount val="71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10">
                  <c:v>12-12-2021</c:v>
                </c:pt>
              </c:strCache>
            </c:strRef>
          </c:cat>
          <c:val>
            <c:numRef>
              <c:f>'Indicadores Semanais'!$AA$9:$AA$719</c:f>
              <c:numCache>
                <c:formatCode>0.0</c:formatCode>
                <c:ptCount val="711"/>
                <c:pt idx="0">
                  <c:v>-0.35935280504122763</c:v>
                </c:pt>
                <c:pt idx="1">
                  <c:v>0.15981113965195057</c:v>
                </c:pt>
                <c:pt idx="2">
                  <c:v>2.7004737120949356E-2</c:v>
                </c:pt>
                <c:pt idx="3">
                  <c:v>-0.55293191188437707</c:v>
                </c:pt>
                <c:pt idx="4">
                  <c:v>-0.80528959397581346</c:v>
                </c:pt>
                <c:pt idx="5">
                  <c:v>-0.52647422079597361</c:v>
                </c:pt>
                <c:pt idx="6">
                  <c:v>-0.11567122767102068</c:v>
                </c:pt>
                <c:pt idx="7">
                  <c:v>0.35131990234950272</c:v>
                </c:pt>
                <c:pt idx="8">
                  <c:v>0.49573894579442801</c:v>
                </c:pt>
                <c:pt idx="9">
                  <c:v>0.67198424945549406</c:v>
                </c:pt>
                <c:pt idx="10">
                  <c:v>0.81581154488586294</c:v>
                </c:pt>
                <c:pt idx="11">
                  <c:v>0.89155835072881984</c:v>
                </c:pt>
                <c:pt idx="12">
                  <c:v>0.6835621066254427</c:v>
                </c:pt>
                <c:pt idx="13">
                  <c:v>0.53933038745534734</c:v>
                </c:pt>
                <c:pt idx="14">
                  <c:v>0.2235403792783324</c:v>
                </c:pt>
                <c:pt idx="15">
                  <c:v>8.0336537178363213E-2</c:v>
                </c:pt>
                <c:pt idx="16">
                  <c:v>0.40369037707182659</c:v>
                </c:pt>
                <c:pt idx="17">
                  <c:v>0.50419590950357007</c:v>
                </c:pt>
                <c:pt idx="18">
                  <c:v>0.47429964705937228</c:v>
                </c:pt>
                <c:pt idx="19">
                  <c:v>0.71628268957900942</c:v>
                </c:pt>
                <c:pt idx="20">
                  <c:v>1.2199381848370059</c:v>
                </c:pt>
                <c:pt idx="21">
                  <c:v>1.8402066802955643</c:v>
                </c:pt>
                <c:pt idx="22">
                  <c:v>2.2691102163616415</c:v>
                </c:pt>
                <c:pt idx="23">
                  <c:v>2.0300571491606361</c:v>
                </c:pt>
                <c:pt idx="24">
                  <c:v>1.8989430002504906</c:v>
                </c:pt>
                <c:pt idx="25">
                  <c:v>1.9859490827976978</c:v>
                </c:pt>
                <c:pt idx="26">
                  <c:v>1.9272891371003067</c:v>
                </c:pt>
                <c:pt idx="27">
                  <c:v>1.6028884851678276</c:v>
                </c:pt>
                <c:pt idx="28">
                  <c:v>1.2693543016313058</c:v>
                </c:pt>
                <c:pt idx="29">
                  <c:v>0.40147482842449828</c:v>
                </c:pt>
                <c:pt idx="30">
                  <c:v>-8.1319443052833382E-2</c:v>
                </c:pt>
                <c:pt idx="31">
                  <c:v>-0.59919580676872297</c:v>
                </c:pt>
                <c:pt idx="32">
                  <c:v>-1.3631503918999202</c:v>
                </c:pt>
                <c:pt idx="33">
                  <c:v>-1.9766372816134132</c:v>
                </c:pt>
                <c:pt idx="34">
                  <c:v>-2.3507942131668744</c:v>
                </c:pt>
                <c:pt idx="35">
                  <c:v>-2.9483846995512613</c:v>
                </c:pt>
                <c:pt idx="36">
                  <c:v>-3.0226405378392838</c:v>
                </c:pt>
                <c:pt idx="37">
                  <c:v>-2.8292478965852843</c:v>
                </c:pt>
                <c:pt idx="38">
                  <c:v>-2.6524780661240848</c:v>
                </c:pt>
                <c:pt idx="39">
                  <c:v>-1.599132721611852</c:v>
                </c:pt>
                <c:pt idx="40">
                  <c:v>-0.77411277028647285</c:v>
                </c:pt>
                <c:pt idx="41">
                  <c:v>-0.65886221264971667</c:v>
                </c:pt>
                <c:pt idx="42">
                  <c:v>-0.26584118777437066</c:v>
                </c:pt>
                <c:pt idx="43">
                  <c:v>0.32713697334272523</c:v>
                </c:pt>
                <c:pt idx="44">
                  <c:v>1.1937252157196399</c:v>
                </c:pt>
                <c:pt idx="45">
                  <c:v>1.6242834546865705</c:v>
                </c:pt>
                <c:pt idx="46">
                  <c:v>1.1778479312282246</c:v>
                </c:pt>
                <c:pt idx="47">
                  <c:v>0.76775451362591796</c:v>
                </c:pt>
                <c:pt idx="48">
                  <c:v>0.74330658466780897</c:v>
                </c:pt>
                <c:pt idx="49">
                  <c:v>0.93740805866728216</c:v>
                </c:pt>
                <c:pt idx="50">
                  <c:v>0.47165513285419419</c:v>
                </c:pt>
                <c:pt idx="51">
                  <c:v>-0.58665409432127336</c:v>
                </c:pt>
                <c:pt idx="52">
                  <c:v>-0.54440886731572591</c:v>
                </c:pt>
                <c:pt idx="53">
                  <c:v>-0.15921990980781445</c:v>
                </c:pt>
                <c:pt idx="54">
                  <c:v>-1.5156436851826691E-2</c:v>
                </c:pt>
                <c:pt idx="55">
                  <c:v>3.5305885727806734E-2</c:v>
                </c:pt>
                <c:pt idx="56">
                  <c:v>8.8604546444376028E-2</c:v>
                </c:pt>
                <c:pt idx="57">
                  <c:v>0.73064849641412677</c:v>
                </c:pt>
                <c:pt idx="58">
                  <c:v>1.3122230869167861</c:v>
                </c:pt>
                <c:pt idx="59">
                  <c:v>1.5486900670190564</c:v>
                </c:pt>
                <c:pt idx="60">
                  <c:v>1.5871301757166982</c:v>
                </c:pt>
                <c:pt idx="61">
                  <c:v>1.4118182480877379</c:v>
                </c:pt>
                <c:pt idx="62">
                  <c:v>1.3067281390059005</c:v>
                </c:pt>
                <c:pt idx="63">
                  <c:v>1.2525123273724112</c:v>
                </c:pt>
                <c:pt idx="64">
                  <c:v>1.0621416925141345</c:v>
                </c:pt>
                <c:pt idx="65">
                  <c:v>0.99364462409923959</c:v>
                </c:pt>
                <c:pt idx="66">
                  <c:v>1.2662235772268615</c:v>
                </c:pt>
                <c:pt idx="67">
                  <c:v>1.362514007659964</c:v>
                </c:pt>
                <c:pt idx="68">
                  <c:v>1.8747185159574065</c:v>
                </c:pt>
                <c:pt idx="69">
                  <c:v>1.7041563566983011</c:v>
                </c:pt>
                <c:pt idx="70">
                  <c:v>1.8056086524297379</c:v>
                </c:pt>
                <c:pt idx="71">
                  <c:v>1.3741380152766549</c:v>
                </c:pt>
                <c:pt idx="72">
                  <c:v>0.66027219170764373</c:v>
                </c:pt>
                <c:pt idx="73">
                  <c:v>-0.69280812645528012</c:v>
                </c:pt>
                <c:pt idx="74">
                  <c:v>-3.0418853999485358</c:v>
                </c:pt>
                <c:pt idx="75">
                  <c:v>-5.4750109414207122</c:v>
                </c:pt>
                <c:pt idx="76">
                  <c:v>-7.5501898979208706</c:v>
                </c:pt>
                <c:pt idx="77">
                  <c:v>-10.803295372191981</c:v>
                </c:pt>
                <c:pt idx="78">
                  <c:v>-13.100976329926921</c:v>
                </c:pt>
                <c:pt idx="79">
                  <c:v>-15.561535322622515</c:v>
                </c:pt>
                <c:pt idx="80">
                  <c:v>-17.372774464295137</c:v>
                </c:pt>
                <c:pt idx="81">
                  <c:v>-18.076558148515879</c:v>
                </c:pt>
                <c:pt idx="82">
                  <c:v>-18.610587897624242</c:v>
                </c:pt>
                <c:pt idx="83">
                  <c:v>-19.367544218752933</c:v>
                </c:pt>
                <c:pt idx="84">
                  <c:v>-19.854096880703473</c:v>
                </c:pt>
                <c:pt idx="85">
                  <c:v>-19.741050445954816</c:v>
                </c:pt>
                <c:pt idx="86">
                  <c:v>-18.719003027592162</c:v>
                </c:pt>
                <c:pt idx="87">
                  <c:v>-18.5148133443757</c:v>
                </c:pt>
                <c:pt idx="88">
                  <c:v>-18.596042760389899</c:v>
                </c:pt>
                <c:pt idx="89">
                  <c:v>-19.147065784131634</c:v>
                </c:pt>
                <c:pt idx="90">
                  <c:v>-19.247133043058188</c:v>
                </c:pt>
                <c:pt idx="91">
                  <c:v>-19.190189367636098</c:v>
                </c:pt>
                <c:pt idx="92">
                  <c:v>-20.082279189914477</c:v>
                </c:pt>
                <c:pt idx="93">
                  <c:v>-21.282869470587823</c:v>
                </c:pt>
                <c:pt idx="94">
                  <c:v>-22.448814254878158</c:v>
                </c:pt>
                <c:pt idx="95">
                  <c:v>-23.208211038810958</c:v>
                </c:pt>
                <c:pt idx="96">
                  <c:v>-24.155249671519613</c:v>
                </c:pt>
                <c:pt idx="97">
                  <c:v>-24.060555566131445</c:v>
                </c:pt>
                <c:pt idx="98">
                  <c:v>-24.407828025284221</c:v>
                </c:pt>
                <c:pt idx="99">
                  <c:v>-24.390886031916782</c:v>
                </c:pt>
                <c:pt idx="100">
                  <c:v>-24.194599377541476</c:v>
                </c:pt>
                <c:pt idx="101">
                  <c:v>-23.450408639493567</c:v>
                </c:pt>
                <c:pt idx="102">
                  <c:v>-23.272165607642364</c:v>
                </c:pt>
                <c:pt idx="103">
                  <c:v>-22.46760418606339</c:v>
                </c:pt>
                <c:pt idx="104">
                  <c:v>-22.722037047713403</c:v>
                </c:pt>
                <c:pt idx="105">
                  <c:v>-22.752007470923047</c:v>
                </c:pt>
                <c:pt idx="106">
                  <c:v>-22.622005315306165</c:v>
                </c:pt>
                <c:pt idx="107">
                  <c:v>-22.411263075113368</c:v>
                </c:pt>
                <c:pt idx="108">
                  <c:v>-22.317660586194759</c:v>
                </c:pt>
                <c:pt idx="109">
                  <c:v>-21.879865384192691</c:v>
                </c:pt>
                <c:pt idx="110">
                  <c:v>-22.178395269793377</c:v>
                </c:pt>
                <c:pt idx="111">
                  <c:v>-22.174369714649266</c:v>
                </c:pt>
                <c:pt idx="112">
                  <c:v>-21.454176759641125</c:v>
                </c:pt>
                <c:pt idx="113">
                  <c:v>-20.970382221645373</c:v>
                </c:pt>
                <c:pt idx="114">
                  <c:v>-20.780096730800402</c:v>
                </c:pt>
                <c:pt idx="115">
                  <c:v>-20.495372211069537</c:v>
                </c:pt>
                <c:pt idx="116">
                  <c:v>-20.44667800146939</c:v>
                </c:pt>
                <c:pt idx="117">
                  <c:v>-20.695828368571547</c:v>
                </c:pt>
                <c:pt idx="118">
                  <c:v>-20.729455841422897</c:v>
                </c:pt>
                <c:pt idx="119">
                  <c:v>-21.570976486515882</c:v>
                </c:pt>
                <c:pt idx="120">
                  <c:v>-21.414555171805034</c:v>
                </c:pt>
                <c:pt idx="121">
                  <c:v>-21.992352397160982</c:v>
                </c:pt>
                <c:pt idx="122">
                  <c:v>-22.386014745877198</c:v>
                </c:pt>
                <c:pt idx="123">
                  <c:v>-22.845644051552313</c:v>
                </c:pt>
                <c:pt idx="124">
                  <c:v>-22.175680889550765</c:v>
                </c:pt>
                <c:pt idx="125">
                  <c:v>-22.118721947492656</c:v>
                </c:pt>
                <c:pt idx="126">
                  <c:v>-22.072441319319392</c:v>
                </c:pt>
                <c:pt idx="127">
                  <c:v>-22.695332968939887</c:v>
                </c:pt>
                <c:pt idx="128">
                  <c:v>-22.669783071033407</c:v>
                </c:pt>
                <c:pt idx="129">
                  <c:v>-22.88240896800048</c:v>
                </c:pt>
                <c:pt idx="130">
                  <c:v>-22.645310228362046</c:v>
                </c:pt>
                <c:pt idx="131">
                  <c:v>-21.954820017430986</c:v>
                </c:pt>
                <c:pt idx="132">
                  <c:v>-21.922652677497378</c:v>
                </c:pt>
                <c:pt idx="133">
                  <c:v>-21.813459705261501</c:v>
                </c:pt>
                <c:pt idx="134">
                  <c:v>-21.815828682070354</c:v>
                </c:pt>
                <c:pt idx="135">
                  <c:v>-21.678316374575481</c:v>
                </c:pt>
                <c:pt idx="136">
                  <c:v>-21.23589289562938</c:v>
                </c:pt>
                <c:pt idx="137">
                  <c:v>-20.873828420876276</c:v>
                </c:pt>
                <c:pt idx="138">
                  <c:v>-21.070858042333068</c:v>
                </c:pt>
                <c:pt idx="139">
                  <c:v>-20.826914470524432</c:v>
                </c:pt>
                <c:pt idx="140">
                  <c:v>-20.40734059749019</c:v>
                </c:pt>
                <c:pt idx="141">
                  <c:v>-20.107377864011919</c:v>
                </c:pt>
                <c:pt idx="142">
                  <c:v>-19.637847423665139</c:v>
                </c:pt>
                <c:pt idx="143">
                  <c:v>-19.747850994271811</c:v>
                </c:pt>
                <c:pt idx="144">
                  <c:v>-19.707456998461783</c:v>
                </c:pt>
                <c:pt idx="145">
                  <c:v>-19.647292154035323</c:v>
                </c:pt>
                <c:pt idx="146">
                  <c:v>-19.357162172096768</c:v>
                </c:pt>
                <c:pt idx="147">
                  <c:v>-19.352341072418277</c:v>
                </c:pt>
                <c:pt idx="148">
                  <c:v>-19.354142575727078</c:v>
                </c:pt>
                <c:pt idx="149">
                  <c:v>-19.663569710942657</c:v>
                </c:pt>
                <c:pt idx="150">
                  <c:v>-19.570095245839649</c:v>
                </c:pt>
                <c:pt idx="151">
                  <c:v>-19.375814675890147</c:v>
                </c:pt>
                <c:pt idx="152">
                  <c:v>-18.982071332630692</c:v>
                </c:pt>
                <c:pt idx="153">
                  <c:v>-18.732789108248088</c:v>
                </c:pt>
                <c:pt idx="154">
                  <c:v>-18.060544277653545</c:v>
                </c:pt>
                <c:pt idx="155">
                  <c:v>-17.062435275561604</c:v>
                </c:pt>
                <c:pt idx="156">
                  <c:v>-15.678064869861633</c:v>
                </c:pt>
                <c:pt idx="157">
                  <c:v>-14.225994834640327</c:v>
                </c:pt>
                <c:pt idx="158">
                  <c:v>-14.792087317964294</c:v>
                </c:pt>
                <c:pt idx="159">
                  <c:v>-15.075222156900683</c:v>
                </c:pt>
                <c:pt idx="160">
                  <c:v>-14.932727586934998</c:v>
                </c:pt>
                <c:pt idx="161">
                  <c:v>-15.048002115519969</c:v>
                </c:pt>
                <c:pt idx="162">
                  <c:v>-14.839158486978141</c:v>
                </c:pt>
                <c:pt idx="163">
                  <c:v>-15.353811282247316</c:v>
                </c:pt>
                <c:pt idx="164">
                  <c:v>-16.470637955859605</c:v>
                </c:pt>
                <c:pt idx="165">
                  <c:v>-15.658013454931794</c:v>
                </c:pt>
                <c:pt idx="166">
                  <c:v>-15.233306901354842</c:v>
                </c:pt>
                <c:pt idx="167">
                  <c:v>-14.73228539669574</c:v>
                </c:pt>
                <c:pt idx="168">
                  <c:v>-14.390026770296217</c:v>
                </c:pt>
                <c:pt idx="169">
                  <c:v>-14.438974260810934</c:v>
                </c:pt>
                <c:pt idx="170">
                  <c:v>-14.609719591971741</c:v>
                </c:pt>
                <c:pt idx="171">
                  <c:v>-13.990844860797816</c:v>
                </c:pt>
                <c:pt idx="172">
                  <c:v>-13.65645631440997</c:v>
                </c:pt>
                <c:pt idx="173">
                  <c:v>-13.539051263681248</c:v>
                </c:pt>
                <c:pt idx="174">
                  <c:v>-13.966722120139497</c:v>
                </c:pt>
                <c:pt idx="175">
                  <c:v>-14.061883926951209</c:v>
                </c:pt>
                <c:pt idx="176">
                  <c:v>-14.393359471725256</c:v>
                </c:pt>
                <c:pt idx="177">
                  <c:v>-14.388961043598828</c:v>
                </c:pt>
                <c:pt idx="178">
                  <c:v>-14.494758138205125</c:v>
                </c:pt>
                <c:pt idx="179">
                  <c:v>-14.480259367967061</c:v>
                </c:pt>
                <c:pt idx="180">
                  <c:v>-14.140848154070282</c:v>
                </c:pt>
                <c:pt idx="181">
                  <c:v>-13.67929124211277</c:v>
                </c:pt>
                <c:pt idx="182">
                  <c:v>-13.179140089184042</c:v>
                </c:pt>
                <c:pt idx="183">
                  <c:v>-12.427468168881195</c:v>
                </c:pt>
                <c:pt idx="184">
                  <c:v>-11.657729363726284</c:v>
                </c:pt>
                <c:pt idx="185">
                  <c:v>-11.089363207783654</c:v>
                </c:pt>
                <c:pt idx="186">
                  <c:v>-10.686045901978673</c:v>
                </c:pt>
                <c:pt idx="187">
                  <c:v>-10.63827141381962</c:v>
                </c:pt>
                <c:pt idx="188">
                  <c:v>-10.463395843178725</c:v>
                </c:pt>
                <c:pt idx="189">
                  <c:v>-10.463956993371401</c:v>
                </c:pt>
                <c:pt idx="190">
                  <c:v>-10.445125986803417</c:v>
                </c:pt>
                <c:pt idx="191">
                  <c:v>-10.237337238298577</c:v>
                </c:pt>
                <c:pt idx="192">
                  <c:v>-10.188690299948703</c:v>
                </c:pt>
                <c:pt idx="193">
                  <c:v>-9.8991549664265381</c:v>
                </c:pt>
                <c:pt idx="194">
                  <c:v>-9.3265721509843083</c:v>
                </c:pt>
                <c:pt idx="195">
                  <c:v>-8.8428623840441052</c:v>
                </c:pt>
                <c:pt idx="196">
                  <c:v>-8.5207838569926757</c:v>
                </c:pt>
                <c:pt idx="197">
                  <c:v>-8.2942616392879955</c:v>
                </c:pt>
                <c:pt idx="198">
                  <c:v>-8.1669365973798271</c:v>
                </c:pt>
                <c:pt idx="199">
                  <c:v>-8.3036191424118293</c:v>
                </c:pt>
                <c:pt idx="200">
                  <c:v>-8.3072211291815474</c:v>
                </c:pt>
                <c:pt idx="201">
                  <c:v>-8.6554121011665917</c:v>
                </c:pt>
                <c:pt idx="202">
                  <c:v>-8.7986663760381827</c:v>
                </c:pt>
                <c:pt idx="203">
                  <c:v>-8.7166735746312991</c:v>
                </c:pt>
                <c:pt idx="204">
                  <c:v>-8.6300814491591815</c:v>
                </c:pt>
                <c:pt idx="205">
                  <c:v>-8.7469185534421765</c:v>
                </c:pt>
                <c:pt idx="206">
                  <c:v>-8.4794292260491027</c:v>
                </c:pt>
                <c:pt idx="207">
                  <c:v>-8.2117757965033906</c:v>
                </c:pt>
                <c:pt idx="208">
                  <c:v>-8.179874334215258</c:v>
                </c:pt>
                <c:pt idx="209">
                  <c:v>-7.8874327879372235</c:v>
                </c:pt>
                <c:pt idx="210">
                  <c:v>-7.6563786833573451</c:v>
                </c:pt>
                <c:pt idx="211">
                  <c:v>-7.7144743192714973</c:v>
                </c:pt>
                <c:pt idx="212">
                  <c:v>-7.8643569238961453</c:v>
                </c:pt>
                <c:pt idx="213">
                  <c:v>-7.766680712371433</c:v>
                </c:pt>
                <c:pt idx="214">
                  <c:v>-7.8527184194415129</c:v>
                </c:pt>
                <c:pt idx="215">
                  <c:v>-7.9177462960183131</c:v>
                </c:pt>
                <c:pt idx="216">
                  <c:v>-8.135852257364764</c:v>
                </c:pt>
                <c:pt idx="217">
                  <c:v>-8.0638739414867864</c:v>
                </c:pt>
                <c:pt idx="218">
                  <c:v>-8.0834318620135495</c:v>
                </c:pt>
                <c:pt idx="219">
                  <c:v>-8.0200942571575364</c:v>
                </c:pt>
                <c:pt idx="220">
                  <c:v>-7.6245152901383744</c:v>
                </c:pt>
                <c:pt idx="221">
                  <c:v>-7.0420242879183705</c:v>
                </c:pt>
                <c:pt idx="222">
                  <c:v>-6.447025042220381</c:v>
                </c:pt>
                <c:pt idx="223">
                  <c:v>-5.7763235164186142</c:v>
                </c:pt>
                <c:pt idx="224">
                  <c:v>-4.0955778510824619</c:v>
                </c:pt>
                <c:pt idx="225">
                  <c:v>-3.6225890599024217</c:v>
                </c:pt>
                <c:pt idx="226">
                  <c:v>-3.7008131899754249</c:v>
                </c:pt>
                <c:pt idx="227">
                  <c:v>-3.849635820074838</c:v>
                </c:pt>
                <c:pt idx="228">
                  <c:v>-4.0069348258842714</c:v>
                </c:pt>
                <c:pt idx="229">
                  <c:v>-4.351195156318437</c:v>
                </c:pt>
                <c:pt idx="230">
                  <c:v>-4.3798359732419092</c:v>
                </c:pt>
                <c:pt idx="231">
                  <c:v>-5.2747567392396197</c:v>
                </c:pt>
                <c:pt idx="232">
                  <c:v>-5.6255903839919972</c:v>
                </c:pt>
                <c:pt idx="233">
                  <c:v>-5.2961737236233422</c:v>
                </c:pt>
                <c:pt idx="234">
                  <c:v>-5.1809468958023874</c:v>
                </c:pt>
                <c:pt idx="235">
                  <c:v>-5.1962225222983518</c:v>
                </c:pt>
                <c:pt idx="236">
                  <c:v>-4.9615484917926764</c:v>
                </c:pt>
                <c:pt idx="237">
                  <c:v>-4.723909603588381</c:v>
                </c:pt>
                <c:pt idx="238">
                  <c:v>-4.823239210636042</c:v>
                </c:pt>
                <c:pt idx="239">
                  <c:v>-4.6432061278419621</c:v>
                </c:pt>
                <c:pt idx="240">
                  <c:v>-4.7746988695029113</c:v>
                </c:pt>
                <c:pt idx="241">
                  <c:v>-4.9291871859189955</c:v>
                </c:pt>
                <c:pt idx="242">
                  <c:v>-5.1643646153120875</c:v>
                </c:pt>
                <c:pt idx="243">
                  <c:v>-4.810809572892695</c:v>
                </c:pt>
                <c:pt idx="244">
                  <c:v>-5.0750348517318429</c:v>
                </c:pt>
                <c:pt idx="245">
                  <c:v>-5.0430618715776703</c:v>
                </c:pt>
                <c:pt idx="246">
                  <c:v>-4.6227559324809269</c:v>
                </c:pt>
                <c:pt idx="247">
                  <c:v>-4.0371915474985194</c:v>
                </c:pt>
                <c:pt idx="248">
                  <c:v>-3.9170669950357171</c:v>
                </c:pt>
                <c:pt idx="249">
                  <c:v>-3.8195551869177859</c:v>
                </c:pt>
                <c:pt idx="250">
                  <c:v>-4.138772924755985</c:v>
                </c:pt>
                <c:pt idx="251">
                  <c:v>-4.0275483860800154</c:v>
                </c:pt>
                <c:pt idx="252">
                  <c:v>-4.048954752684411</c:v>
                </c:pt>
                <c:pt idx="253">
                  <c:v>-4.3201852794822617</c:v>
                </c:pt>
                <c:pt idx="254">
                  <c:v>-4.560426252191113</c:v>
                </c:pt>
                <c:pt idx="255">
                  <c:v>-4.5823558797672304</c:v>
                </c:pt>
                <c:pt idx="256">
                  <c:v>-4.2559906099653952</c:v>
                </c:pt>
                <c:pt idx="257">
                  <c:v>-3.8328231765570231</c:v>
                </c:pt>
                <c:pt idx="258">
                  <c:v>-3.5174100968797428</c:v>
                </c:pt>
                <c:pt idx="259">
                  <c:v>-3.604188134425288</c:v>
                </c:pt>
                <c:pt idx="260">
                  <c:v>-3.3179311033950172</c:v>
                </c:pt>
                <c:pt idx="261">
                  <c:v>-2.9398171572538323</c:v>
                </c:pt>
                <c:pt idx="262">
                  <c:v>-2.5692654225358909</c:v>
                </c:pt>
                <c:pt idx="263">
                  <c:v>-2.7912389453268696</c:v>
                </c:pt>
                <c:pt idx="264">
                  <c:v>-2.7568677999659359</c:v>
                </c:pt>
                <c:pt idx="265">
                  <c:v>-2.8345021349117205</c:v>
                </c:pt>
                <c:pt idx="266">
                  <c:v>-2.941825708607571</c:v>
                </c:pt>
                <c:pt idx="267">
                  <c:v>-3.5181163205224086</c:v>
                </c:pt>
                <c:pt idx="268">
                  <c:v>-4.2545130246584222</c:v>
                </c:pt>
                <c:pt idx="269">
                  <c:v>-4.6954049742636572</c:v>
                </c:pt>
                <c:pt idx="270">
                  <c:v>-5.2137764693993089</c:v>
                </c:pt>
                <c:pt idx="271">
                  <c:v>-5.6851678572955517</c:v>
                </c:pt>
                <c:pt idx="272">
                  <c:v>-5.7842322958432764</c:v>
                </c:pt>
                <c:pt idx="273">
                  <c:v>-5.901438357448975</c:v>
                </c:pt>
                <c:pt idx="274">
                  <c:v>-5.9458527247807478</c:v>
                </c:pt>
                <c:pt idx="275">
                  <c:v>-5.9055390816066717</c:v>
                </c:pt>
                <c:pt idx="276">
                  <c:v>-5.8779692695051349</c:v>
                </c:pt>
                <c:pt idx="277">
                  <c:v>-5.5272672112610568</c:v>
                </c:pt>
                <c:pt idx="278">
                  <c:v>-5.7027822397859707</c:v>
                </c:pt>
                <c:pt idx="279">
                  <c:v>-5.7426235165347936</c:v>
                </c:pt>
                <c:pt idx="280">
                  <c:v>-5.7131314836625018</c:v>
                </c:pt>
                <c:pt idx="281">
                  <c:v>-5.7796693884009143</c:v>
                </c:pt>
                <c:pt idx="282">
                  <c:v>-5.9742555858679696</c:v>
                </c:pt>
                <c:pt idx="283">
                  <c:v>-6.1388289550790978</c:v>
                </c:pt>
                <c:pt idx="284">
                  <c:v>-6.2552084265673766</c:v>
                </c:pt>
                <c:pt idx="285">
                  <c:v>-5.9763865233856404</c:v>
                </c:pt>
                <c:pt idx="286">
                  <c:v>-6.1483726027641001</c:v>
                </c:pt>
                <c:pt idx="287">
                  <c:v>-6.1403982170965845</c:v>
                </c:pt>
                <c:pt idx="288">
                  <c:v>-6.2901986541024844</c:v>
                </c:pt>
                <c:pt idx="289">
                  <c:v>-6.3833220586134045</c:v>
                </c:pt>
                <c:pt idx="290">
                  <c:v>-6.5761606092586158</c:v>
                </c:pt>
                <c:pt idx="291">
                  <c:v>-6.8555116974411936</c:v>
                </c:pt>
                <c:pt idx="292">
                  <c:v>-7.0942077877386387</c:v>
                </c:pt>
                <c:pt idx="293">
                  <c:v>-7.2516170061104779</c:v>
                </c:pt>
                <c:pt idx="294">
                  <c:v>-6.896302065289226</c:v>
                </c:pt>
                <c:pt idx="295">
                  <c:v>-6.7531723552024872</c:v>
                </c:pt>
                <c:pt idx="296">
                  <c:v>-6.4471880398577346</c:v>
                </c:pt>
                <c:pt idx="297">
                  <c:v>-6.0781619175949873</c:v>
                </c:pt>
                <c:pt idx="298">
                  <c:v>-5.6215725937986702</c:v>
                </c:pt>
                <c:pt idx="299">
                  <c:v>-5.6003663222259421</c:v>
                </c:pt>
                <c:pt idx="300">
                  <c:v>-6.0143266964561173</c:v>
                </c:pt>
                <c:pt idx="301">
                  <c:v>-6.3355394599574018</c:v>
                </c:pt>
                <c:pt idx="302">
                  <c:v>-5.852184377803769</c:v>
                </c:pt>
                <c:pt idx="303">
                  <c:v>-5.5689604411977474</c:v>
                </c:pt>
                <c:pt idx="304">
                  <c:v>-5.6740119257629704</c:v>
                </c:pt>
                <c:pt idx="305">
                  <c:v>-5.3632148242475521</c:v>
                </c:pt>
                <c:pt idx="306">
                  <c:v>-4.8576820602967388</c:v>
                </c:pt>
                <c:pt idx="307">
                  <c:v>-4.0859796538314219</c:v>
                </c:pt>
                <c:pt idx="308">
                  <c:v>-4.1610352744627956</c:v>
                </c:pt>
                <c:pt idx="309">
                  <c:v>-4.7492229096721985</c:v>
                </c:pt>
                <c:pt idx="310">
                  <c:v>-5.1543183545322107</c:v>
                </c:pt>
                <c:pt idx="311">
                  <c:v>-5.4785890218875455</c:v>
                </c:pt>
                <c:pt idx="312">
                  <c:v>-6.0393647265967436</c:v>
                </c:pt>
                <c:pt idx="313">
                  <c:v>-6.2411356654349541</c:v>
                </c:pt>
                <c:pt idx="314">
                  <c:v>-7.4420462330384227</c:v>
                </c:pt>
                <c:pt idx="315">
                  <c:v>-8.6763291446341064</c:v>
                </c:pt>
                <c:pt idx="316">
                  <c:v>-8.6809730743244948</c:v>
                </c:pt>
                <c:pt idx="317">
                  <c:v>-9.0517865518129739</c:v>
                </c:pt>
                <c:pt idx="318">
                  <c:v>-9.2038631534703974</c:v>
                </c:pt>
                <c:pt idx="319">
                  <c:v>-9.7506682163790437</c:v>
                </c:pt>
                <c:pt idx="320">
                  <c:v>-10.546061357987179</c:v>
                </c:pt>
                <c:pt idx="321">
                  <c:v>-11.050966591659789</c:v>
                </c:pt>
                <c:pt idx="322">
                  <c:v>-11.08414777775276</c:v>
                </c:pt>
                <c:pt idx="323">
                  <c:v>-11.380436211857065</c:v>
                </c:pt>
                <c:pt idx="324">
                  <c:v>-11.283195888252758</c:v>
                </c:pt>
                <c:pt idx="325">
                  <c:v>-10.675148407282958</c:v>
                </c:pt>
                <c:pt idx="326">
                  <c:v>-9.6425947643505001</c:v>
                </c:pt>
                <c:pt idx="327">
                  <c:v>-8.2328364581298761</c:v>
                </c:pt>
                <c:pt idx="328">
                  <c:v>-7.3607185021661605</c:v>
                </c:pt>
                <c:pt idx="329">
                  <c:v>-7.1997970882950124</c:v>
                </c:pt>
                <c:pt idx="330">
                  <c:v>-7.7647515582299746</c:v>
                </c:pt>
                <c:pt idx="331">
                  <c:v>-8.6733484204694911</c:v>
                </c:pt>
                <c:pt idx="332">
                  <c:v>-8.9035409919746282</c:v>
                </c:pt>
                <c:pt idx="333">
                  <c:v>-9.009393860645762</c:v>
                </c:pt>
                <c:pt idx="334">
                  <c:v>-9.4367072219328456</c:v>
                </c:pt>
                <c:pt idx="335">
                  <c:v>-9.1005378919627198</c:v>
                </c:pt>
                <c:pt idx="336">
                  <c:v>-8.3836158379777608</c:v>
                </c:pt>
                <c:pt idx="337">
                  <c:v>-8.0230081556044173</c:v>
                </c:pt>
                <c:pt idx="338">
                  <c:v>-7.821980579132993</c:v>
                </c:pt>
                <c:pt idx="339">
                  <c:v>-7.3985097480859299</c:v>
                </c:pt>
                <c:pt idx="340">
                  <c:v>-7.5377877016162831</c:v>
                </c:pt>
                <c:pt idx="341">
                  <c:v>-7.9519336845275257</c:v>
                </c:pt>
                <c:pt idx="342">
                  <c:v>-8.2693801764973163</c:v>
                </c:pt>
                <c:pt idx="343">
                  <c:v>-8.2048261003969305</c:v>
                </c:pt>
                <c:pt idx="344">
                  <c:v>-7.1119477904231951</c:v>
                </c:pt>
                <c:pt idx="345">
                  <c:v>-5.4595537469148976</c:v>
                </c:pt>
                <c:pt idx="346">
                  <c:v>-5.638054074260805</c:v>
                </c:pt>
                <c:pt idx="347">
                  <c:v>-5.3131270379138984</c:v>
                </c:pt>
                <c:pt idx="348">
                  <c:v>-4.7455513530657338</c:v>
                </c:pt>
                <c:pt idx="349">
                  <c:v>-3.7649625281627124</c:v>
                </c:pt>
                <c:pt idx="350">
                  <c:v>-3.1297751415353896</c:v>
                </c:pt>
                <c:pt idx="351">
                  <c:v>-2.5887999067373921</c:v>
                </c:pt>
                <c:pt idx="352">
                  <c:v>-2.2020043212763354</c:v>
                </c:pt>
                <c:pt idx="353">
                  <c:v>-1.3835699639438932</c:v>
                </c:pt>
                <c:pt idx="354">
                  <c:v>-1.1724055538896754</c:v>
                </c:pt>
                <c:pt idx="355">
                  <c:v>-1.8582494507264298</c:v>
                </c:pt>
                <c:pt idx="356">
                  <c:v>-1.4081614544772205</c:v>
                </c:pt>
                <c:pt idx="357">
                  <c:v>-0.27893095096603748</c:v>
                </c:pt>
                <c:pt idx="358">
                  <c:v>-0.72534348727752274</c:v>
                </c:pt>
                <c:pt idx="359">
                  <c:v>-0.58197960563437612</c:v>
                </c:pt>
                <c:pt idx="360">
                  <c:v>-0.65966685830789928</c:v>
                </c:pt>
                <c:pt idx="361">
                  <c:v>-0.84771166448152557</c:v>
                </c:pt>
                <c:pt idx="362">
                  <c:v>-2.1290309905390012</c:v>
                </c:pt>
                <c:pt idx="363">
                  <c:v>-3.8090247124868974</c:v>
                </c:pt>
                <c:pt idx="364">
                  <c:v>-5.4454273678164995</c:v>
                </c:pt>
                <c:pt idx="365">
                  <c:v>-5.300812836785858</c:v>
                </c:pt>
                <c:pt idx="366">
                  <c:v>-5.9465814211695465</c:v>
                </c:pt>
                <c:pt idx="367">
                  <c:v>-6.6464703011333075</c:v>
                </c:pt>
                <c:pt idx="368">
                  <c:v>-7.0762701994891453</c:v>
                </c:pt>
                <c:pt idx="369">
                  <c:v>-5.0795257431647398</c:v>
                </c:pt>
                <c:pt idx="370">
                  <c:v>-4.4629250614587832</c:v>
                </c:pt>
                <c:pt idx="371">
                  <c:v>-4.6256990760558852</c:v>
                </c:pt>
                <c:pt idx="372">
                  <c:v>-4.5731126400045907</c:v>
                </c:pt>
                <c:pt idx="373">
                  <c:v>-4.3447499526637561</c:v>
                </c:pt>
                <c:pt idx="374">
                  <c:v>-3.8417428195875245</c:v>
                </c:pt>
                <c:pt idx="375">
                  <c:v>-3.0453899978155361</c:v>
                </c:pt>
                <c:pt idx="376">
                  <c:v>-3.9458611166744548</c:v>
                </c:pt>
                <c:pt idx="377">
                  <c:v>-4.4590314393466599</c:v>
                </c:pt>
                <c:pt idx="378">
                  <c:v>-4.6391425688787251</c:v>
                </c:pt>
                <c:pt idx="379">
                  <c:v>-5.3821252626331324</c:v>
                </c:pt>
                <c:pt idx="380">
                  <c:v>-6.5629631516701847</c:v>
                </c:pt>
                <c:pt idx="381">
                  <c:v>-8.074122403424564</c:v>
                </c:pt>
                <c:pt idx="382">
                  <c:v>-9.7230649621658465</c:v>
                </c:pt>
                <c:pt idx="383">
                  <c:v>-10.041699541349329</c:v>
                </c:pt>
                <c:pt idx="384">
                  <c:v>-10.439628571342221</c:v>
                </c:pt>
                <c:pt idx="385">
                  <c:v>-10.921030594715491</c:v>
                </c:pt>
                <c:pt idx="386">
                  <c:v>-10.974472082584262</c:v>
                </c:pt>
                <c:pt idx="387">
                  <c:v>-11.277692528975951</c:v>
                </c:pt>
                <c:pt idx="388">
                  <c:v>-10.89980912723315</c:v>
                </c:pt>
                <c:pt idx="389">
                  <c:v>-10.32222434228086</c:v>
                </c:pt>
                <c:pt idx="390">
                  <c:v>-10.190590530371432</c:v>
                </c:pt>
                <c:pt idx="391">
                  <c:v>-10.09565203893173</c:v>
                </c:pt>
                <c:pt idx="392">
                  <c:v>-10.509799240259898</c:v>
                </c:pt>
                <c:pt idx="393">
                  <c:v>-10.55144005147551</c:v>
                </c:pt>
                <c:pt idx="394">
                  <c:v>-10.034232943287659</c:v>
                </c:pt>
                <c:pt idx="395">
                  <c:v>-10.259758612330106</c:v>
                </c:pt>
                <c:pt idx="396">
                  <c:v>-10.405894787670841</c:v>
                </c:pt>
                <c:pt idx="397">
                  <c:v>-10.012359469886436</c:v>
                </c:pt>
                <c:pt idx="398">
                  <c:v>-9.6165998190533521</c:v>
                </c:pt>
                <c:pt idx="399">
                  <c:v>-8.3191791284575061</c:v>
                </c:pt>
                <c:pt idx="400">
                  <c:v>-8.072662922852853</c:v>
                </c:pt>
                <c:pt idx="401">
                  <c:v>-7.790869044181294</c:v>
                </c:pt>
                <c:pt idx="402">
                  <c:v>-7.4471508257747372</c:v>
                </c:pt>
                <c:pt idx="403">
                  <c:v>-7.3363072742768614</c:v>
                </c:pt>
                <c:pt idx="404">
                  <c:v>-7.3945882149702289</c:v>
                </c:pt>
                <c:pt idx="405">
                  <c:v>-7.363893316300377</c:v>
                </c:pt>
                <c:pt idx="406">
                  <c:v>-8.2757908154724689</c:v>
                </c:pt>
                <c:pt idx="407">
                  <c:v>-8.2624435219705958</c:v>
                </c:pt>
                <c:pt idx="408">
                  <c:v>-7.1541090279326554</c:v>
                </c:pt>
                <c:pt idx="409">
                  <c:v>-7.0515248797083512</c:v>
                </c:pt>
                <c:pt idx="410">
                  <c:v>-6.6855183660213893</c:v>
                </c:pt>
                <c:pt idx="411">
                  <c:v>-6.5408007566652113</c:v>
                </c:pt>
                <c:pt idx="412">
                  <c:v>-6.0742354506053706</c:v>
                </c:pt>
                <c:pt idx="413">
                  <c:v>-5.565833339490756</c:v>
                </c:pt>
                <c:pt idx="414">
                  <c:v>-5.3104154887959885</c:v>
                </c:pt>
                <c:pt idx="415">
                  <c:v>-5.959280835021004</c:v>
                </c:pt>
                <c:pt idx="416">
                  <c:v>-5.592951932461963</c:v>
                </c:pt>
                <c:pt idx="417">
                  <c:v>-5.6051949686962521</c:v>
                </c:pt>
                <c:pt idx="418">
                  <c:v>-5.568592593669349</c:v>
                </c:pt>
                <c:pt idx="419">
                  <c:v>-5.7972298133015547</c:v>
                </c:pt>
                <c:pt idx="420">
                  <c:v>-6.3862158895787573</c:v>
                </c:pt>
                <c:pt idx="421">
                  <c:v>-6.9024556440289144</c:v>
                </c:pt>
                <c:pt idx="422">
                  <c:v>-7.552878573236951</c:v>
                </c:pt>
                <c:pt idx="423">
                  <c:v>-8.3804778044417372</c:v>
                </c:pt>
                <c:pt idx="424">
                  <c:v>-8.9380834270128631</c:v>
                </c:pt>
                <c:pt idx="425">
                  <c:v>-9.3858708841021556</c:v>
                </c:pt>
                <c:pt idx="426">
                  <c:v>-10.10270269954643</c:v>
                </c:pt>
                <c:pt idx="427">
                  <c:v>-10.327115306751693</c:v>
                </c:pt>
                <c:pt idx="428">
                  <c:v>-10.713338547569768</c:v>
                </c:pt>
                <c:pt idx="429">
                  <c:v>-10.818126029330703</c:v>
                </c:pt>
                <c:pt idx="430">
                  <c:v>-10.791106819370512</c:v>
                </c:pt>
                <c:pt idx="431">
                  <c:v>-11.077452338682365</c:v>
                </c:pt>
                <c:pt idx="432">
                  <c:v>-11.567598925615913</c:v>
                </c:pt>
                <c:pt idx="433">
                  <c:v>-11.195765401346387</c:v>
                </c:pt>
                <c:pt idx="434">
                  <c:v>-10.782844111586881</c:v>
                </c:pt>
                <c:pt idx="435">
                  <c:v>-10.354574348613118</c:v>
                </c:pt>
                <c:pt idx="436">
                  <c:v>-9.9567573360162474</c:v>
                </c:pt>
                <c:pt idx="437">
                  <c:v>-9.170789307908219</c:v>
                </c:pt>
                <c:pt idx="438">
                  <c:v>-8.0374554062013033</c:v>
                </c:pt>
                <c:pt idx="439">
                  <c:v>-5.1010425742000534</c:v>
                </c:pt>
                <c:pt idx="440">
                  <c:v>-2.5185240900003572</c:v>
                </c:pt>
                <c:pt idx="441">
                  <c:v>0.72103421286020597</c:v>
                </c:pt>
                <c:pt idx="442">
                  <c:v>3.5762071758203882</c:v>
                </c:pt>
                <c:pt idx="443">
                  <c:v>7.126085579514279</c:v>
                </c:pt>
                <c:pt idx="444">
                  <c:v>11.585957854362219</c:v>
                </c:pt>
                <c:pt idx="445">
                  <c:v>15.223313341211606</c:v>
                </c:pt>
                <c:pt idx="446">
                  <c:v>17.151727759681684</c:v>
                </c:pt>
                <c:pt idx="447">
                  <c:v>17.94850290624564</c:v>
                </c:pt>
                <c:pt idx="448">
                  <c:v>19.466389551862175</c:v>
                </c:pt>
                <c:pt idx="449">
                  <c:v>20.798732950377524</c:v>
                </c:pt>
                <c:pt idx="450">
                  <c:v>21.646403783149449</c:v>
                </c:pt>
                <c:pt idx="451">
                  <c:v>19.056152715372132</c:v>
                </c:pt>
                <c:pt idx="452">
                  <c:v>18.648081886548738</c:v>
                </c:pt>
                <c:pt idx="453">
                  <c:v>17.234425979897019</c:v>
                </c:pt>
                <c:pt idx="454">
                  <c:v>18.269046269011074</c:v>
                </c:pt>
                <c:pt idx="455">
                  <c:v>17.74033246812504</c:v>
                </c:pt>
                <c:pt idx="456">
                  <c:v>16.805611778407027</c:v>
                </c:pt>
                <c:pt idx="457">
                  <c:v>17.095585017938824</c:v>
                </c:pt>
                <c:pt idx="458">
                  <c:v>19.109074026088354</c:v>
                </c:pt>
                <c:pt idx="459">
                  <c:v>20.81021979322183</c:v>
                </c:pt>
                <c:pt idx="460">
                  <c:v>23.046117417954928</c:v>
                </c:pt>
                <c:pt idx="461">
                  <c:v>24.91353432323691</c:v>
                </c:pt>
                <c:pt idx="462">
                  <c:v>25.190408813567153</c:v>
                </c:pt>
                <c:pt idx="463">
                  <c:v>27.318712655783621</c:v>
                </c:pt>
                <c:pt idx="464">
                  <c:v>28.779520007704871</c:v>
                </c:pt>
                <c:pt idx="465">
                  <c:v>28.241338266394227</c:v>
                </c:pt>
                <c:pt idx="466">
                  <c:v>27.136244095890568</c:v>
                </c:pt>
                <c:pt idx="467">
                  <c:v>25.872986120718256</c:v>
                </c:pt>
                <c:pt idx="468">
                  <c:v>23.823435074195231</c:v>
                </c:pt>
                <c:pt idx="469">
                  <c:v>23.904454452834152</c:v>
                </c:pt>
                <c:pt idx="470">
                  <c:v>22.911857507910629</c:v>
                </c:pt>
                <c:pt idx="471">
                  <c:v>20.730010874545012</c:v>
                </c:pt>
                <c:pt idx="472">
                  <c:v>20.551568405534944</c:v>
                </c:pt>
                <c:pt idx="473">
                  <c:v>21.426366034681624</c:v>
                </c:pt>
                <c:pt idx="474">
                  <c:v>21.687207833139656</c:v>
                </c:pt>
                <c:pt idx="475">
                  <c:v>22.229931051041621</c:v>
                </c:pt>
                <c:pt idx="476">
                  <c:v>22.235777546520843</c:v>
                </c:pt>
                <c:pt idx="477">
                  <c:v>22.783002022554719</c:v>
                </c:pt>
                <c:pt idx="478">
                  <c:v>23.308684910268088</c:v>
                </c:pt>
                <c:pt idx="479">
                  <c:v>24.041153656686625</c:v>
                </c:pt>
                <c:pt idx="480">
                  <c:v>22.842735431155297</c:v>
                </c:pt>
                <c:pt idx="481">
                  <c:v>23.050776365239649</c:v>
                </c:pt>
                <c:pt idx="482">
                  <c:v>24.919032579016651</c:v>
                </c:pt>
                <c:pt idx="483">
                  <c:v>26.275388229732279</c:v>
                </c:pt>
                <c:pt idx="484">
                  <c:v>27.105856769631604</c:v>
                </c:pt>
                <c:pt idx="485">
                  <c:v>26.334499784202453</c:v>
                </c:pt>
                <c:pt idx="486">
                  <c:v>26.578050774473233</c:v>
                </c:pt>
                <c:pt idx="487">
                  <c:v>26.440228573026623</c:v>
                </c:pt>
                <c:pt idx="488">
                  <c:v>26.744333813325259</c:v>
                </c:pt>
                <c:pt idx="489">
                  <c:v>24.239481866550367</c:v>
                </c:pt>
                <c:pt idx="490">
                  <c:v>24.397726172489058</c:v>
                </c:pt>
                <c:pt idx="491">
                  <c:v>25.151584963904401</c:v>
                </c:pt>
                <c:pt idx="492">
                  <c:v>25.591197375378869</c:v>
                </c:pt>
                <c:pt idx="493">
                  <c:v>25.2763530192994</c:v>
                </c:pt>
                <c:pt idx="494">
                  <c:v>25.471024426934878</c:v>
                </c:pt>
                <c:pt idx="495">
                  <c:v>25.405701693435649</c:v>
                </c:pt>
                <c:pt idx="496">
                  <c:v>26.764752559362702</c:v>
                </c:pt>
                <c:pt idx="497">
                  <c:v>26.980513068780237</c:v>
                </c:pt>
                <c:pt idx="498">
                  <c:v>26.509727773235024</c:v>
                </c:pt>
                <c:pt idx="499">
                  <c:v>26.950358629483031</c:v>
                </c:pt>
                <c:pt idx="500">
                  <c:v>26.728114435418792</c:v>
                </c:pt>
                <c:pt idx="501">
                  <c:v>26.230440753022243</c:v>
                </c:pt>
                <c:pt idx="502">
                  <c:v>25.500849155152121</c:v>
                </c:pt>
                <c:pt idx="503">
                  <c:v>24.761396890475545</c:v>
                </c:pt>
                <c:pt idx="504">
                  <c:v>22.953413053056966</c:v>
                </c:pt>
                <c:pt idx="505">
                  <c:v>22.057353564479904</c:v>
                </c:pt>
                <c:pt idx="506">
                  <c:v>21.231507430427467</c:v>
                </c:pt>
                <c:pt idx="507">
                  <c:v>20.784802292844795</c:v>
                </c:pt>
                <c:pt idx="508">
                  <c:v>20.942291386617619</c:v>
                </c:pt>
                <c:pt idx="509">
                  <c:v>20.728888747784904</c:v>
                </c:pt>
                <c:pt idx="510">
                  <c:v>19.640037734739376</c:v>
                </c:pt>
                <c:pt idx="511">
                  <c:v>19.922387834136519</c:v>
                </c:pt>
                <c:pt idx="512">
                  <c:v>20.367902235640454</c:v>
                </c:pt>
                <c:pt idx="513">
                  <c:v>20.968452956704322</c:v>
                </c:pt>
                <c:pt idx="514">
                  <c:v>21.60378556011273</c:v>
                </c:pt>
                <c:pt idx="515">
                  <c:v>20.221243951719668</c:v>
                </c:pt>
                <c:pt idx="516">
                  <c:v>19.325963495108173</c:v>
                </c:pt>
                <c:pt idx="517">
                  <c:v>18.571986457415608</c:v>
                </c:pt>
                <c:pt idx="518">
                  <c:v>17.61819619497955</c:v>
                </c:pt>
                <c:pt idx="519">
                  <c:v>15.847365238654513</c:v>
                </c:pt>
                <c:pt idx="520">
                  <c:v>14.033892673483177</c:v>
                </c:pt>
                <c:pt idx="521">
                  <c:v>12.635494364662906</c:v>
                </c:pt>
                <c:pt idx="522">
                  <c:v>12.913985269302016</c:v>
                </c:pt>
                <c:pt idx="523">
                  <c:v>14.31940800317385</c:v>
                </c:pt>
                <c:pt idx="524">
                  <c:v>14.657546289586431</c:v>
                </c:pt>
                <c:pt idx="525">
                  <c:v>16.646358628052248</c:v>
                </c:pt>
                <c:pt idx="526">
                  <c:v>18.032370267783929</c:v>
                </c:pt>
                <c:pt idx="527">
                  <c:v>18.007140103205892</c:v>
                </c:pt>
                <c:pt idx="528">
                  <c:v>18.123497996511055</c:v>
                </c:pt>
                <c:pt idx="529">
                  <c:v>18.543232816736978</c:v>
                </c:pt>
                <c:pt idx="530">
                  <c:v>17.104763271310151</c:v>
                </c:pt>
                <c:pt idx="531">
                  <c:v>16.558402459834497</c:v>
                </c:pt>
                <c:pt idx="532">
                  <c:v>14.372270008891126</c:v>
                </c:pt>
                <c:pt idx="533">
                  <c:v>12.830633804392111</c:v>
                </c:pt>
                <c:pt idx="534">
                  <c:v>13.261942165290597</c:v>
                </c:pt>
                <c:pt idx="535">
                  <c:v>13.278171580458096</c:v>
                </c:pt>
                <c:pt idx="536">
                  <c:v>12.712841332908081</c:v>
                </c:pt>
                <c:pt idx="537">
                  <c:v>12.826654174226315</c:v>
                </c:pt>
                <c:pt idx="538">
                  <c:v>13.094283052582451</c:v>
                </c:pt>
                <c:pt idx="539">
                  <c:v>13.168129805842371</c:v>
                </c:pt>
                <c:pt idx="540">
                  <c:v>13.253353559505216</c:v>
                </c:pt>
                <c:pt idx="541">
                  <c:v>13.192237752390687</c:v>
                </c:pt>
                <c:pt idx="542">
                  <c:v>13.005100023342107</c:v>
                </c:pt>
                <c:pt idx="543">
                  <c:v>13.104240800154432</c:v>
                </c:pt>
                <c:pt idx="544">
                  <c:v>13.580365447900338</c:v>
                </c:pt>
                <c:pt idx="545">
                  <c:v>13.253145331461772</c:v>
                </c:pt>
                <c:pt idx="546">
                  <c:v>13.316344014627365</c:v>
                </c:pt>
                <c:pt idx="547">
                  <c:v>12.576286989323455</c:v>
                </c:pt>
                <c:pt idx="548">
                  <c:v>12.268205616254111</c:v>
                </c:pt>
                <c:pt idx="549">
                  <c:v>11.200115720298166</c:v>
                </c:pt>
                <c:pt idx="550">
                  <c:v>10.22695095905706</c:v>
                </c:pt>
                <c:pt idx="551">
                  <c:v>9.5765657894202523</c:v>
                </c:pt>
                <c:pt idx="552">
                  <c:v>9.1304255351949557</c:v>
                </c:pt>
                <c:pt idx="553">
                  <c:v>9.5015839452689494</c:v>
                </c:pt>
                <c:pt idx="554">
                  <c:v>9.0104146747248564</c:v>
                </c:pt>
                <c:pt idx="555">
                  <c:v>8.0914384825587202</c:v>
                </c:pt>
                <c:pt idx="556">
                  <c:v>7.6540392154475461</c:v>
                </c:pt>
                <c:pt idx="557">
                  <c:v>7.4550983872049121</c:v>
                </c:pt>
                <c:pt idx="558">
                  <c:v>7.2114917032762715</c:v>
                </c:pt>
                <c:pt idx="559">
                  <c:v>6.3272906489566507</c:v>
                </c:pt>
                <c:pt idx="560">
                  <c:v>3.4962438546312704</c:v>
                </c:pt>
                <c:pt idx="561">
                  <c:v>2.9304878223486788</c:v>
                </c:pt>
                <c:pt idx="562">
                  <c:v>2.7243108141139176</c:v>
                </c:pt>
                <c:pt idx="563">
                  <c:v>2.8371809534643311</c:v>
                </c:pt>
                <c:pt idx="564">
                  <c:v>2.8320571474485163</c:v>
                </c:pt>
                <c:pt idx="565">
                  <c:v>1.8927760830446267</c:v>
                </c:pt>
                <c:pt idx="566">
                  <c:v>2.0471204441375894</c:v>
                </c:pt>
                <c:pt idx="567">
                  <c:v>2.502611725701211</c:v>
                </c:pt>
                <c:pt idx="568">
                  <c:v>2.2803745815302312</c:v>
                </c:pt>
                <c:pt idx="569">
                  <c:v>2.0656625837143987</c:v>
                </c:pt>
                <c:pt idx="570">
                  <c:v>2.2528235590131498</c:v>
                </c:pt>
                <c:pt idx="571">
                  <c:v>2.1727725773361999</c:v>
                </c:pt>
                <c:pt idx="572">
                  <c:v>2.0994101891295465</c:v>
                </c:pt>
                <c:pt idx="573">
                  <c:v>2.5845486442261705</c:v>
                </c:pt>
                <c:pt idx="574">
                  <c:v>3.7497099089968771</c:v>
                </c:pt>
                <c:pt idx="575">
                  <c:v>3.6608597970023657</c:v>
                </c:pt>
                <c:pt idx="576">
                  <c:v>3.5729533066632699</c:v>
                </c:pt>
                <c:pt idx="577">
                  <c:v>3.4317500021596095</c:v>
                </c:pt>
                <c:pt idx="578">
                  <c:v>3.7149975658052599</c:v>
                </c:pt>
                <c:pt idx="579">
                  <c:v>3.8930527694831332</c:v>
                </c:pt>
                <c:pt idx="580">
                  <c:v>4.0447328693638118</c:v>
                </c:pt>
                <c:pt idx="581">
                  <c:v>3.5739495226592304</c:v>
                </c:pt>
                <c:pt idx="582">
                  <c:v>4.3833667217013552</c:v>
                </c:pt>
                <c:pt idx="583">
                  <c:v>4.6665838005745268</c:v>
                </c:pt>
                <c:pt idx="584">
                  <c:v>4.8331426201569014</c:v>
                </c:pt>
                <c:pt idx="585">
                  <c:v>4.5847182905332575</c:v>
                </c:pt>
                <c:pt idx="586">
                  <c:v>4.5532522100774484</c:v>
                </c:pt>
                <c:pt idx="587">
                  <c:v>4.8923157141884417</c:v>
                </c:pt>
                <c:pt idx="588">
                  <c:v>5.6890040514318452</c:v>
                </c:pt>
                <c:pt idx="589">
                  <c:v>4.6021486297562788</c:v>
                </c:pt>
                <c:pt idx="590">
                  <c:v>4.3861735315453778</c:v>
                </c:pt>
                <c:pt idx="591">
                  <c:v>4.2867395751305644</c:v>
                </c:pt>
                <c:pt idx="592">
                  <c:v>4.6417988639957093</c:v>
                </c:pt>
                <c:pt idx="593">
                  <c:v>4.5952304703738474</c:v>
                </c:pt>
                <c:pt idx="594">
                  <c:v>4.9278839786027362</c:v>
                </c:pt>
                <c:pt idx="595">
                  <c:v>4.5073948331145433</c:v>
                </c:pt>
                <c:pt idx="596">
                  <c:v>4.7211014551858144</c:v>
                </c:pt>
                <c:pt idx="597">
                  <c:v>4.7287055184992131</c:v>
                </c:pt>
                <c:pt idx="598">
                  <c:v>4.6910719842845143</c:v>
                </c:pt>
                <c:pt idx="599">
                  <c:v>3.8650032793570981</c:v>
                </c:pt>
                <c:pt idx="600">
                  <c:v>3.491471624914424</c:v>
                </c:pt>
                <c:pt idx="601">
                  <c:v>2.5187191398380162</c:v>
                </c:pt>
                <c:pt idx="602">
                  <c:v>1.9014686362203983</c:v>
                </c:pt>
                <c:pt idx="603">
                  <c:v>1.8591175176789905</c:v>
                </c:pt>
                <c:pt idx="604">
                  <c:v>1.9533074413969307</c:v>
                </c:pt>
                <c:pt idx="605">
                  <c:v>1.8506276381341291</c:v>
                </c:pt>
                <c:pt idx="606">
                  <c:v>2.2331714910888807</c:v>
                </c:pt>
                <c:pt idx="607">
                  <c:v>2.3814233816997055</c:v>
                </c:pt>
                <c:pt idx="608">
                  <c:v>2.0009806015881968</c:v>
                </c:pt>
                <c:pt idx="609">
                  <c:v>2.2360453175873078</c:v>
                </c:pt>
                <c:pt idx="610">
                  <c:v>2.4648544722864849</c:v>
                </c:pt>
                <c:pt idx="611">
                  <c:v>2.2888009815499228</c:v>
                </c:pt>
                <c:pt idx="612">
                  <c:v>2.2595411524276461</c:v>
                </c:pt>
                <c:pt idx="613">
                  <c:v>2.3989450505915171</c:v>
                </c:pt>
                <c:pt idx="614">
                  <c:v>2.4789918385641898</c:v>
                </c:pt>
                <c:pt idx="615">
                  <c:v>3.011440053822831</c:v>
                </c:pt>
                <c:pt idx="616">
                  <c:v>3.0816880932939847</c:v>
                </c:pt>
                <c:pt idx="617">
                  <c:v>2.7319745279683962</c:v>
                </c:pt>
                <c:pt idx="618">
                  <c:v>2.6926675007308192</c:v>
                </c:pt>
                <c:pt idx="619">
                  <c:v>2.4130357954665862</c:v>
                </c:pt>
                <c:pt idx="620">
                  <c:v>2.0208011357650588</c:v>
                </c:pt>
                <c:pt idx="621">
                  <c:v>2.1182575407939703</c:v>
                </c:pt>
                <c:pt idx="622">
                  <c:v>1.8072794213925878</c:v>
                </c:pt>
                <c:pt idx="623">
                  <c:v>1.8156547092387441</c:v>
                </c:pt>
                <c:pt idx="624">
                  <c:v>2.9159373925687264</c:v>
                </c:pt>
                <c:pt idx="625">
                  <c:v>3.3426563663479958</c:v>
                </c:pt>
                <c:pt idx="626">
                  <c:v>3.7858313066976867</c:v>
                </c:pt>
                <c:pt idx="627">
                  <c:v>3.901633610385967</c:v>
                </c:pt>
                <c:pt idx="628">
                  <c:v>4.0657249441352254</c:v>
                </c:pt>
                <c:pt idx="629">
                  <c:v>4.1758824657805897</c:v>
                </c:pt>
                <c:pt idx="630">
                  <c:v>3.775800452199658</c:v>
                </c:pt>
                <c:pt idx="631">
                  <c:v>3.0276070927434753</c:v>
                </c:pt>
                <c:pt idx="632">
                  <c:v>3.0419781486860527</c:v>
                </c:pt>
                <c:pt idx="633">
                  <c:v>3.0012808595258251</c:v>
                </c:pt>
                <c:pt idx="634">
                  <c:v>2.9337671459949695</c:v>
                </c:pt>
                <c:pt idx="635">
                  <c:v>3.0783969052013984</c:v>
                </c:pt>
                <c:pt idx="636">
                  <c:v>3.3061022378845561</c:v>
                </c:pt>
                <c:pt idx="637">
                  <c:v>2.8617977160149839</c:v>
                </c:pt>
                <c:pt idx="638">
                  <c:v>2.0873779317718331</c:v>
                </c:pt>
                <c:pt idx="639">
                  <c:v>2.2746587346440843</c:v>
                </c:pt>
                <c:pt idx="640">
                  <c:v>2.053845975457719</c:v>
                </c:pt>
                <c:pt idx="641">
                  <c:v>2.1538434480415725</c:v>
                </c:pt>
                <c:pt idx="642">
                  <c:v>1.7066543676441748</c:v>
                </c:pt>
                <c:pt idx="643">
                  <c:v>1.4819488058192138</c:v>
                </c:pt>
                <c:pt idx="644">
                  <c:v>1.6670860212457195</c:v>
                </c:pt>
                <c:pt idx="645">
                  <c:v>2.0673525141799307</c:v>
                </c:pt>
                <c:pt idx="646">
                  <c:v>1.6435595542569936</c:v>
                </c:pt>
                <c:pt idx="647">
                  <c:v>1.8289160843700547</c:v>
                </c:pt>
                <c:pt idx="648">
                  <c:v>1.7524223828403609</c:v>
                </c:pt>
                <c:pt idx="649">
                  <c:v>1.5659875516982054</c:v>
                </c:pt>
                <c:pt idx="650">
                  <c:v>1.489826844599198</c:v>
                </c:pt>
                <c:pt idx="651">
                  <c:v>1.9054714432091171</c:v>
                </c:pt>
                <c:pt idx="652">
                  <c:v>1.5179565459783573</c:v>
                </c:pt>
                <c:pt idx="653">
                  <c:v>1.4164845297559974</c:v>
                </c:pt>
                <c:pt idx="654">
                  <c:v>0.99268587827100951</c:v>
                </c:pt>
                <c:pt idx="655">
                  <c:v>0.38791253067475179</c:v>
                </c:pt>
                <c:pt idx="656">
                  <c:v>0.82036214650421535</c:v>
                </c:pt>
                <c:pt idx="657">
                  <c:v>0.73116634783820289</c:v>
                </c:pt>
                <c:pt idx="658">
                  <c:v>0.676944808501041</c:v>
                </c:pt>
                <c:pt idx="659">
                  <c:v>0.11970317080640212</c:v>
                </c:pt>
                <c:pt idx="660">
                  <c:v>-0.19888014194782944</c:v>
                </c:pt>
                <c:pt idx="661">
                  <c:v>-0.59383502131940025</c:v>
                </c:pt>
                <c:pt idx="662">
                  <c:v>-9.8619240750284512E-2</c:v>
                </c:pt>
                <c:pt idx="663">
                  <c:v>-4.5410521880428156E-2</c:v>
                </c:pt>
                <c:pt idx="664">
                  <c:v>0.14030304153001985</c:v>
                </c:pt>
                <c:pt idx="665">
                  <c:v>1.1027965704899456</c:v>
                </c:pt>
                <c:pt idx="666">
                  <c:v>1.6714297882577844</c:v>
                </c:pt>
                <c:pt idx="667">
                  <c:v>1.4850805591694016</c:v>
                </c:pt>
                <c:pt idx="668">
                  <c:v>1.9563296769525385</c:v>
                </c:pt>
                <c:pt idx="669">
                  <c:v>2.3094494634784297</c:v>
                </c:pt>
                <c:pt idx="670">
                  <c:v>1.817872634213733</c:v>
                </c:pt>
                <c:pt idx="671">
                  <c:v>2.1087480244500632</c:v>
                </c:pt>
                <c:pt idx="672">
                  <c:v>1.0162367321478876</c:v>
                </c:pt>
                <c:pt idx="673">
                  <c:v>1.0900597344552216</c:v>
                </c:pt>
                <c:pt idx="674">
                  <c:v>1.5424558865702527</c:v>
                </c:pt>
                <c:pt idx="675">
                  <c:v>1.6403864916081634</c:v>
                </c:pt>
                <c:pt idx="676">
                  <c:v>1.5013092190731605</c:v>
                </c:pt>
                <c:pt idx="677">
                  <c:v>1.58676579690556</c:v>
                </c:pt>
                <c:pt idx="678">
                  <c:v>1.3678084882165662</c:v>
                </c:pt>
                <c:pt idx="679">
                  <c:v>3.4211063367687582</c:v>
                </c:pt>
                <c:pt idx="680">
                  <c:v>4.1118705902548953</c:v>
                </c:pt>
                <c:pt idx="681">
                  <c:v>4.2062081005276353</c:v>
                </c:pt>
                <c:pt idx="682">
                  <c:v>4.7311716730378137</c:v>
                </c:pt>
                <c:pt idx="683">
                  <c:v>4.8753300030003661</c:v>
                </c:pt>
                <c:pt idx="684">
                  <c:v>5.6077659648944929</c:v>
                </c:pt>
                <c:pt idx="685">
                  <c:v>4.8473411289913342</c:v>
                </c:pt>
                <c:pt idx="686">
                  <c:v>5.3435879233537475</c:v>
                </c:pt>
                <c:pt idx="687">
                  <c:v>5.4959091298843719</c:v>
                </c:pt>
                <c:pt idx="688">
                  <c:v>5.9001363756312601</c:v>
                </c:pt>
                <c:pt idx="689">
                  <c:v>5.8174836979616673</c:v>
                </c:pt>
                <c:pt idx="690">
                  <c:v>5.932462953322835</c:v>
                </c:pt>
                <c:pt idx="691">
                  <c:v>5.9359423306295174</c:v>
                </c:pt>
                <c:pt idx="692">
                  <c:v>6.2959853272553294</c:v>
                </c:pt>
                <c:pt idx="693">
                  <c:v>5.5748442367896329</c:v>
                </c:pt>
                <c:pt idx="694">
                  <c:v>6.9251643751294392</c:v>
                </c:pt>
                <c:pt idx="695">
                  <c:v>8.2425281554451182</c:v>
                </c:pt>
                <c:pt idx="696">
                  <c:v>10.237102978651283</c:v>
                </c:pt>
                <c:pt idx="697">
                  <c:v>10.075394121124733</c:v>
                </c:pt>
                <c:pt idx="698">
                  <c:v>9.3284753746999343</c:v>
                </c:pt>
                <c:pt idx="699">
                  <c:v>9.5100113231435994</c:v>
                </c:pt>
                <c:pt idx="700">
                  <c:v>8.9428138765986684</c:v>
                </c:pt>
                <c:pt idx="701">
                  <c:v>6.3389666556764013</c:v>
                </c:pt>
                <c:pt idx="702">
                  <c:v>5.2941339658975846</c:v>
                </c:pt>
                <c:pt idx="703">
                  <c:v>4.2112677201898254</c:v>
                </c:pt>
                <c:pt idx="704">
                  <c:v>3.2745610756321102</c:v>
                </c:pt>
                <c:pt idx="705">
                  <c:v>2.5824600554576098</c:v>
                </c:pt>
                <c:pt idx="706">
                  <c:v>1.9738765328135766</c:v>
                </c:pt>
                <c:pt idx="707">
                  <c:v>1.2499301319695904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Semanais'!$Y$9:$Y$719</c:f>
              <c:strCache>
                <c:ptCount val="71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10">
                  <c:v>12-12-2021</c:v>
                </c:pt>
              </c:strCache>
            </c:strRef>
          </c:cat>
          <c:val>
            <c:numRef>
              <c:f>'Indicadores Semanais'!$AB$9:$AB$719</c:f>
              <c:numCache>
                <c:formatCode>0.0</c:formatCode>
                <c:ptCount val="711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-5.7238613197786492</c:v>
                </c:pt>
                <c:pt idx="366">
                  <c:v>-5.7238613197786492</c:v>
                </c:pt>
                <c:pt idx="367">
                  <c:v>-5.7238613197786492</c:v>
                </c:pt>
                <c:pt idx="368">
                  <c:v>-5.7238613197786492</c:v>
                </c:pt>
                <c:pt idx="369">
                  <c:v>-5.7238613197786492</c:v>
                </c:pt>
                <c:pt idx="370">
                  <c:v>-5.7238613197786492</c:v>
                </c:pt>
                <c:pt idx="371">
                  <c:v>-5.7238613197786492</c:v>
                </c:pt>
                <c:pt idx="372">
                  <c:v>-5.7238613197786492</c:v>
                </c:pt>
                <c:pt idx="373">
                  <c:v>-5.7238613197786492</c:v>
                </c:pt>
                <c:pt idx="374">
                  <c:v>-5.7238613197786492</c:v>
                </c:pt>
                <c:pt idx="375">
                  <c:v>-5.7238613197786492</c:v>
                </c:pt>
                <c:pt idx="376">
                  <c:v>-5.7238613197786492</c:v>
                </c:pt>
                <c:pt idx="377">
                  <c:v>-5.7238613197786492</c:v>
                </c:pt>
                <c:pt idx="378">
                  <c:v>-5.7238613197786492</c:v>
                </c:pt>
                <c:pt idx="379">
                  <c:v>-5.7238613197786492</c:v>
                </c:pt>
                <c:pt idx="380">
                  <c:v>-5.7238613197786492</c:v>
                </c:pt>
                <c:pt idx="381">
                  <c:v>-5.7238613197786492</c:v>
                </c:pt>
                <c:pt idx="382">
                  <c:v>-5.7238613197786492</c:v>
                </c:pt>
                <c:pt idx="383">
                  <c:v>-5.7238613197786492</c:v>
                </c:pt>
                <c:pt idx="384">
                  <c:v>-5.7238613197786492</c:v>
                </c:pt>
                <c:pt idx="385">
                  <c:v>-5.7238613197786492</c:v>
                </c:pt>
                <c:pt idx="386">
                  <c:v>-5.7238613197786492</c:v>
                </c:pt>
                <c:pt idx="387">
                  <c:v>-5.7238613197786492</c:v>
                </c:pt>
                <c:pt idx="388">
                  <c:v>-5.7238613197786492</c:v>
                </c:pt>
                <c:pt idx="389">
                  <c:v>-5.7238613197786492</c:v>
                </c:pt>
                <c:pt idx="390">
                  <c:v>-5.7238613197786492</c:v>
                </c:pt>
                <c:pt idx="391">
                  <c:v>-5.7238613197786492</c:v>
                </c:pt>
                <c:pt idx="392">
                  <c:v>-5.7238613197786492</c:v>
                </c:pt>
                <c:pt idx="393">
                  <c:v>-5.7238613197786492</c:v>
                </c:pt>
                <c:pt idx="394">
                  <c:v>-5.7238613197786492</c:v>
                </c:pt>
                <c:pt idx="395">
                  <c:v>-5.7238613197786492</c:v>
                </c:pt>
                <c:pt idx="396">
                  <c:v>-5.7238613197786492</c:v>
                </c:pt>
                <c:pt idx="397">
                  <c:v>-5.7238613197786492</c:v>
                </c:pt>
                <c:pt idx="398">
                  <c:v>-5.7238613197786492</c:v>
                </c:pt>
                <c:pt idx="399">
                  <c:v>-5.7238613197786492</c:v>
                </c:pt>
                <c:pt idx="400">
                  <c:v>-5.7238613197786492</c:v>
                </c:pt>
                <c:pt idx="401">
                  <c:v>-5.7238613197786492</c:v>
                </c:pt>
                <c:pt idx="402">
                  <c:v>-5.7238613197786492</c:v>
                </c:pt>
                <c:pt idx="403">
                  <c:v>-5.7238613197786492</c:v>
                </c:pt>
                <c:pt idx="404">
                  <c:v>-5.7238613197786492</c:v>
                </c:pt>
                <c:pt idx="405">
                  <c:v>-5.7238613197786492</c:v>
                </c:pt>
                <c:pt idx="406">
                  <c:v>-5.7238613197786492</c:v>
                </c:pt>
                <c:pt idx="407">
                  <c:v>-5.7238613197786492</c:v>
                </c:pt>
                <c:pt idx="408">
                  <c:v>-5.7238613197786492</c:v>
                </c:pt>
                <c:pt idx="409">
                  <c:v>-5.7238613197786492</c:v>
                </c:pt>
                <c:pt idx="410">
                  <c:v>-5.7238613197786492</c:v>
                </c:pt>
                <c:pt idx="411">
                  <c:v>-5.7238613197786492</c:v>
                </c:pt>
                <c:pt idx="412">
                  <c:v>-5.7238613197786492</c:v>
                </c:pt>
                <c:pt idx="413">
                  <c:v>-5.7238613197786492</c:v>
                </c:pt>
                <c:pt idx="414">
                  <c:v>-5.7238613197786492</c:v>
                </c:pt>
                <c:pt idx="415">
                  <c:v>-5.7238613197786492</c:v>
                </c:pt>
                <c:pt idx="416">
                  <c:v>-5.7238613197786492</c:v>
                </c:pt>
                <c:pt idx="417">
                  <c:v>-5.7238613197786492</c:v>
                </c:pt>
                <c:pt idx="418">
                  <c:v>-5.7238613197786492</c:v>
                </c:pt>
                <c:pt idx="419">
                  <c:v>-5.7238613197786492</c:v>
                </c:pt>
                <c:pt idx="420">
                  <c:v>-5.7238613197786492</c:v>
                </c:pt>
                <c:pt idx="421">
                  <c:v>-5.7238613197786492</c:v>
                </c:pt>
                <c:pt idx="422">
                  <c:v>-5.7238613197786492</c:v>
                </c:pt>
                <c:pt idx="423">
                  <c:v>-5.7238613197786492</c:v>
                </c:pt>
                <c:pt idx="424">
                  <c:v>-5.7238613197786492</c:v>
                </c:pt>
                <c:pt idx="425">
                  <c:v>-5.7238613197786492</c:v>
                </c:pt>
                <c:pt idx="426">
                  <c:v>-5.7238613197786492</c:v>
                </c:pt>
                <c:pt idx="427">
                  <c:v>-5.7238613197786492</c:v>
                </c:pt>
                <c:pt idx="428">
                  <c:v>-5.7238613197786492</c:v>
                </c:pt>
                <c:pt idx="429">
                  <c:v>-5.7238613197786492</c:v>
                </c:pt>
                <c:pt idx="430">
                  <c:v>-5.7238613197786492</c:v>
                </c:pt>
                <c:pt idx="431">
                  <c:v>-5.7238613197786492</c:v>
                </c:pt>
                <c:pt idx="432">
                  <c:v>-5.7238613197786492</c:v>
                </c:pt>
                <c:pt idx="433">
                  <c:v>-5.7238613197786492</c:v>
                </c:pt>
                <c:pt idx="434">
                  <c:v>-5.7238613197786492</c:v>
                </c:pt>
                <c:pt idx="435">
                  <c:v>-5.7238613197786492</c:v>
                </c:pt>
                <c:pt idx="436">
                  <c:v>-5.7238613197786492</c:v>
                </c:pt>
                <c:pt idx="437">
                  <c:v>-5.7238613197786492</c:v>
                </c:pt>
                <c:pt idx="438">
                  <c:v>-5.7238613197786492</c:v>
                </c:pt>
                <c:pt idx="439">
                  <c:v>-5.7238613197786492</c:v>
                </c:pt>
                <c:pt idx="440">
                  <c:v>-5.7238613197786492</c:v>
                </c:pt>
                <c:pt idx="441">
                  <c:v>-5.7238613197786492</c:v>
                </c:pt>
                <c:pt idx="442">
                  <c:v>-5.7238613197786492</c:v>
                </c:pt>
                <c:pt idx="443">
                  <c:v>-5.7238613197786492</c:v>
                </c:pt>
                <c:pt idx="444">
                  <c:v>-5.7238613197786492</c:v>
                </c:pt>
                <c:pt idx="445">
                  <c:v>-5.7238613197786492</c:v>
                </c:pt>
                <c:pt idx="446">
                  <c:v>-5.7238613197786492</c:v>
                </c:pt>
                <c:pt idx="447">
                  <c:v>-5.7238613197786492</c:v>
                </c:pt>
                <c:pt idx="448">
                  <c:v>-5.7238613197786492</c:v>
                </c:pt>
                <c:pt idx="449">
                  <c:v>-5.7238613197786492</c:v>
                </c:pt>
                <c:pt idx="450">
                  <c:v>-5.7238613197786492</c:v>
                </c:pt>
                <c:pt idx="451">
                  <c:v>-5.7238613197786492</c:v>
                </c:pt>
                <c:pt idx="452">
                  <c:v>-5.7238613197786492</c:v>
                </c:pt>
                <c:pt idx="453">
                  <c:v>-5.7238613197786492</c:v>
                </c:pt>
                <c:pt idx="454">
                  <c:v>-5.7238613197786492</c:v>
                </c:pt>
                <c:pt idx="455">
                  <c:v>16.128373849390499</c:v>
                </c:pt>
                <c:pt idx="456">
                  <c:v>16.128373849390499</c:v>
                </c:pt>
                <c:pt idx="457">
                  <c:v>16.128373849390499</c:v>
                </c:pt>
                <c:pt idx="458">
                  <c:v>16.128373849390499</c:v>
                </c:pt>
                <c:pt idx="459">
                  <c:v>16.128373849390499</c:v>
                </c:pt>
                <c:pt idx="460">
                  <c:v>16.128373849390499</c:v>
                </c:pt>
                <c:pt idx="461">
                  <c:v>16.128373849390499</c:v>
                </c:pt>
                <c:pt idx="462">
                  <c:v>16.128373849390499</c:v>
                </c:pt>
                <c:pt idx="463">
                  <c:v>16.128373849390499</c:v>
                </c:pt>
                <c:pt idx="464">
                  <c:v>16.128373849390499</c:v>
                </c:pt>
                <c:pt idx="465">
                  <c:v>16.128373849390499</c:v>
                </c:pt>
                <c:pt idx="466">
                  <c:v>16.128373849390499</c:v>
                </c:pt>
                <c:pt idx="467">
                  <c:v>16.128373849390499</c:v>
                </c:pt>
                <c:pt idx="468">
                  <c:v>16.128373849390499</c:v>
                </c:pt>
                <c:pt idx="469">
                  <c:v>16.128373849390499</c:v>
                </c:pt>
                <c:pt idx="470">
                  <c:v>16.128373849390499</c:v>
                </c:pt>
                <c:pt idx="471">
                  <c:v>16.128373849390499</c:v>
                </c:pt>
                <c:pt idx="472">
                  <c:v>16.128373849390499</c:v>
                </c:pt>
                <c:pt idx="473">
                  <c:v>16.128373849390499</c:v>
                </c:pt>
                <c:pt idx="474">
                  <c:v>16.128373849390499</c:v>
                </c:pt>
                <c:pt idx="475">
                  <c:v>16.128373849390499</c:v>
                </c:pt>
                <c:pt idx="476">
                  <c:v>16.128373849390499</c:v>
                </c:pt>
                <c:pt idx="477">
                  <c:v>16.128373849390499</c:v>
                </c:pt>
                <c:pt idx="478">
                  <c:v>16.128373849390499</c:v>
                </c:pt>
                <c:pt idx="479">
                  <c:v>16.128373849390499</c:v>
                </c:pt>
                <c:pt idx="480">
                  <c:v>16.128373849390499</c:v>
                </c:pt>
                <c:pt idx="481">
                  <c:v>16.128373849390499</c:v>
                </c:pt>
                <c:pt idx="482">
                  <c:v>16.128373849390499</c:v>
                </c:pt>
                <c:pt idx="483">
                  <c:v>16.128373849390499</c:v>
                </c:pt>
                <c:pt idx="484">
                  <c:v>16.128373849390499</c:v>
                </c:pt>
                <c:pt idx="485">
                  <c:v>16.128373849390499</c:v>
                </c:pt>
                <c:pt idx="486">
                  <c:v>16.128373849390499</c:v>
                </c:pt>
                <c:pt idx="487">
                  <c:v>16.128373849390499</c:v>
                </c:pt>
                <c:pt idx="488">
                  <c:v>16.128373849390499</c:v>
                </c:pt>
                <c:pt idx="489">
                  <c:v>16.128373849390499</c:v>
                </c:pt>
                <c:pt idx="490">
                  <c:v>16.128373849390499</c:v>
                </c:pt>
                <c:pt idx="491">
                  <c:v>16.128373849390499</c:v>
                </c:pt>
                <c:pt idx="492">
                  <c:v>16.128373849390499</c:v>
                </c:pt>
                <c:pt idx="493">
                  <c:v>16.128373849390499</c:v>
                </c:pt>
                <c:pt idx="494">
                  <c:v>16.128373849390499</c:v>
                </c:pt>
                <c:pt idx="495">
                  <c:v>16.128373849390499</c:v>
                </c:pt>
                <c:pt idx="496">
                  <c:v>16.128373849390499</c:v>
                </c:pt>
                <c:pt idx="497">
                  <c:v>16.128373849390499</c:v>
                </c:pt>
                <c:pt idx="498">
                  <c:v>16.128373849390499</c:v>
                </c:pt>
                <c:pt idx="499">
                  <c:v>16.128373849390499</c:v>
                </c:pt>
                <c:pt idx="500">
                  <c:v>16.128373849390499</c:v>
                </c:pt>
                <c:pt idx="501">
                  <c:v>16.128373849390499</c:v>
                </c:pt>
                <c:pt idx="502">
                  <c:v>16.128373849390499</c:v>
                </c:pt>
                <c:pt idx="503">
                  <c:v>16.128373849390499</c:v>
                </c:pt>
                <c:pt idx="504">
                  <c:v>16.128373849390499</c:v>
                </c:pt>
                <c:pt idx="505">
                  <c:v>16.128373849390499</c:v>
                </c:pt>
                <c:pt idx="506">
                  <c:v>16.128373849390499</c:v>
                </c:pt>
                <c:pt idx="507">
                  <c:v>16.128373849390499</c:v>
                </c:pt>
                <c:pt idx="508">
                  <c:v>16.128373849390499</c:v>
                </c:pt>
                <c:pt idx="509">
                  <c:v>16.128373849390499</c:v>
                </c:pt>
                <c:pt idx="510">
                  <c:v>16.128373849390499</c:v>
                </c:pt>
                <c:pt idx="511">
                  <c:v>16.128373849390499</c:v>
                </c:pt>
                <c:pt idx="512">
                  <c:v>16.128373849390499</c:v>
                </c:pt>
                <c:pt idx="513">
                  <c:v>16.128373849390499</c:v>
                </c:pt>
                <c:pt idx="514">
                  <c:v>16.128373849390499</c:v>
                </c:pt>
                <c:pt idx="515">
                  <c:v>16.128373849390499</c:v>
                </c:pt>
                <c:pt idx="516">
                  <c:v>16.128373849390499</c:v>
                </c:pt>
                <c:pt idx="517">
                  <c:v>16.128373849390499</c:v>
                </c:pt>
                <c:pt idx="518">
                  <c:v>16.128373849390499</c:v>
                </c:pt>
                <c:pt idx="519">
                  <c:v>16.128373849390499</c:v>
                </c:pt>
                <c:pt idx="520">
                  <c:v>16.128373849390499</c:v>
                </c:pt>
                <c:pt idx="521">
                  <c:v>16.128373849390499</c:v>
                </c:pt>
                <c:pt idx="522">
                  <c:v>16.128373849390499</c:v>
                </c:pt>
                <c:pt idx="523">
                  <c:v>16.128373849390499</c:v>
                </c:pt>
                <c:pt idx="524">
                  <c:v>16.128373849390499</c:v>
                </c:pt>
                <c:pt idx="525">
                  <c:v>16.128373849390499</c:v>
                </c:pt>
                <c:pt idx="526">
                  <c:v>16.128373849390499</c:v>
                </c:pt>
                <c:pt idx="527">
                  <c:v>16.128373849390499</c:v>
                </c:pt>
                <c:pt idx="528">
                  <c:v>16.128373849390499</c:v>
                </c:pt>
                <c:pt idx="529">
                  <c:v>16.128373849390499</c:v>
                </c:pt>
                <c:pt idx="530">
                  <c:v>16.128373849390499</c:v>
                </c:pt>
                <c:pt idx="531">
                  <c:v>16.128373849390499</c:v>
                </c:pt>
                <c:pt idx="532">
                  <c:v>16.128373849390499</c:v>
                </c:pt>
                <c:pt idx="533">
                  <c:v>16.128373849390499</c:v>
                </c:pt>
                <c:pt idx="534">
                  <c:v>16.128373849390499</c:v>
                </c:pt>
                <c:pt idx="535">
                  <c:v>16.128373849390499</c:v>
                </c:pt>
                <c:pt idx="536">
                  <c:v>16.128373849390499</c:v>
                </c:pt>
                <c:pt idx="537">
                  <c:v>16.128373849390499</c:v>
                </c:pt>
                <c:pt idx="538">
                  <c:v>16.128373849390499</c:v>
                </c:pt>
                <c:pt idx="539">
                  <c:v>16.128373849390499</c:v>
                </c:pt>
                <c:pt idx="540">
                  <c:v>16.128373849390499</c:v>
                </c:pt>
                <c:pt idx="541">
                  <c:v>16.128373849390499</c:v>
                </c:pt>
                <c:pt idx="542">
                  <c:v>16.128373849390499</c:v>
                </c:pt>
                <c:pt idx="543">
                  <c:v>16.128373849390499</c:v>
                </c:pt>
                <c:pt idx="544">
                  <c:v>16.128373849390499</c:v>
                </c:pt>
                <c:pt idx="545">
                  <c:v>16.128373849390499</c:v>
                </c:pt>
                <c:pt idx="546">
                  <c:v>4.190147084365023</c:v>
                </c:pt>
                <c:pt idx="547">
                  <c:v>4.190147084365023</c:v>
                </c:pt>
                <c:pt idx="548">
                  <c:v>4.190147084365023</c:v>
                </c:pt>
                <c:pt idx="549">
                  <c:v>4.190147084365023</c:v>
                </c:pt>
                <c:pt idx="550">
                  <c:v>4.190147084365023</c:v>
                </c:pt>
                <c:pt idx="551">
                  <c:v>4.190147084365023</c:v>
                </c:pt>
                <c:pt idx="552">
                  <c:v>4.190147084365023</c:v>
                </c:pt>
                <c:pt idx="553">
                  <c:v>4.190147084365023</c:v>
                </c:pt>
                <c:pt idx="554">
                  <c:v>4.190147084365023</c:v>
                </c:pt>
                <c:pt idx="555">
                  <c:v>4.190147084365023</c:v>
                </c:pt>
                <c:pt idx="556">
                  <c:v>4.190147084365023</c:v>
                </c:pt>
                <c:pt idx="557">
                  <c:v>4.190147084365023</c:v>
                </c:pt>
                <c:pt idx="558">
                  <c:v>4.190147084365023</c:v>
                </c:pt>
                <c:pt idx="559">
                  <c:v>4.190147084365023</c:v>
                </c:pt>
                <c:pt idx="560">
                  <c:v>4.190147084365023</c:v>
                </c:pt>
                <c:pt idx="561">
                  <c:v>4.190147084365023</c:v>
                </c:pt>
                <c:pt idx="562">
                  <c:v>4.190147084365023</c:v>
                </c:pt>
                <c:pt idx="563">
                  <c:v>4.190147084365023</c:v>
                </c:pt>
                <c:pt idx="564">
                  <c:v>4.190147084365023</c:v>
                </c:pt>
                <c:pt idx="565">
                  <c:v>4.190147084365023</c:v>
                </c:pt>
                <c:pt idx="566">
                  <c:v>4.190147084365023</c:v>
                </c:pt>
                <c:pt idx="567">
                  <c:v>4.190147084365023</c:v>
                </c:pt>
                <c:pt idx="568">
                  <c:v>4.190147084365023</c:v>
                </c:pt>
                <c:pt idx="569">
                  <c:v>4.190147084365023</c:v>
                </c:pt>
                <c:pt idx="570">
                  <c:v>4.190147084365023</c:v>
                </c:pt>
                <c:pt idx="571">
                  <c:v>4.190147084365023</c:v>
                </c:pt>
                <c:pt idx="572">
                  <c:v>4.190147084365023</c:v>
                </c:pt>
                <c:pt idx="573">
                  <c:v>4.190147084365023</c:v>
                </c:pt>
                <c:pt idx="574">
                  <c:v>4.190147084365023</c:v>
                </c:pt>
                <c:pt idx="575">
                  <c:v>4.190147084365023</c:v>
                </c:pt>
                <c:pt idx="576">
                  <c:v>4.190147084365023</c:v>
                </c:pt>
                <c:pt idx="577">
                  <c:v>4.190147084365023</c:v>
                </c:pt>
                <c:pt idx="578">
                  <c:v>4.190147084365023</c:v>
                </c:pt>
                <c:pt idx="579">
                  <c:v>4.190147084365023</c:v>
                </c:pt>
                <c:pt idx="580">
                  <c:v>4.190147084365023</c:v>
                </c:pt>
                <c:pt idx="581">
                  <c:v>4.190147084365023</c:v>
                </c:pt>
                <c:pt idx="582">
                  <c:v>4.190147084365023</c:v>
                </c:pt>
                <c:pt idx="583">
                  <c:v>4.190147084365023</c:v>
                </c:pt>
                <c:pt idx="584">
                  <c:v>4.190147084365023</c:v>
                </c:pt>
                <c:pt idx="585">
                  <c:v>4.190147084365023</c:v>
                </c:pt>
                <c:pt idx="586">
                  <c:v>4.190147084365023</c:v>
                </c:pt>
                <c:pt idx="587">
                  <c:v>4.190147084365023</c:v>
                </c:pt>
                <c:pt idx="588">
                  <c:v>4.190147084365023</c:v>
                </c:pt>
                <c:pt idx="589">
                  <c:v>4.190147084365023</c:v>
                </c:pt>
                <c:pt idx="590">
                  <c:v>4.190147084365023</c:v>
                </c:pt>
                <c:pt idx="591">
                  <c:v>4.190147084365023</c:v>
                </c:pt>
                <c:pt idx="592">
                  <c:v>4.190147084365023</c:v>
                </c:pt>
                <c:pt idx="593">
                  <c:v>4.190147084365023</c:v>
                </c:pt>
                <c:pt idx="594">
                  <c:v>4.190147084365023</c:v>
                </c:pt>
                <c:pt idx="595">
                  <c:v>4.190147084365023</c:v>
                </c:pt>
                <c:pt idx="596">
                  <c:v>4.190147084365023</c:v>
                </c:pt>
                <c:pt idx="597">
                  <c:v>4.190147084365023</c:v>
                </c:pt>
                <c:pt idx="598">
                  <c:v>4.190147084365023</c:v>
                </c:pt>
                <c:pt idx="599">
                  <c:v>4.190147084365023</c:v>
                </c:pt>
                <c:pt idx="600">
                  <c:v>4.190147084365023</c:v>
                </c:pt>
                <c:pt idx="601">
                  <c:v>4.190147084365023</c:v>
                </c:pt>
                <c:pt idx="602">
                  <c:v>4.190147084365023</c:v>
                </c:pt>
                <c:pt idx="603">
                  <c:v>4.190147084365023</c:v>
                </c:pt>
                <c:pt idx="604">
                  <c:v>4.190147084365023</c:v>
                </c:pt>
                <c:pt idx="605">
                  <c:v>4.190147084365023</c:v>
                </c:pt>
                <c:pt idx="606">
                  <c:v>4.190147084365023</c:v>
                </c:pt>
                <c:pt idx="607">
                  <c:v>4.190147084365023</c:v>
                </c:pt>
                <c:pt idx="608">
                  <c:v>4.190147084365023</c:v>
                </c:pt>
                <c:pt idx="609">
                  <c:v>4.190147084365023</c:v>
                </c:pt>
                <c:pt idx="610">
                  <c:v>4.190147084365023</c:v>
                </c:pt>
                <c:pt idx="611">
                  <c:v>4.190147084365023</c:v>
                </c:pt>
                <c:pt idx="612">
                  <c:v>4.190147084365023</c:v>
                </c:pt>
                <c:pt idx="613">
                  <c:v>4.190147084365023</c:v>
                </c:pt>
                <c:pt idx="614">
                  <c:v>4.190147084365023</c:v>
                </c:pt>
                <c:pt idx="615">
                  <c:v>4.190147084365023</c:v>
                </c:pt>
                <c:pt idx="616">
                  <c:v>4.190147084365023</c:v>
                </c:pt>
                <c:pt idx="617">
                  <c:v>4.190147084365023</c:v>
                </c:pt>
                <c:pt idx="618">
                  <c:v>4.190147084365023</c:v>
                </c:pt>
                <c:pt idx="619">
                  <c:v>4.190147084365023</c:v>
                </c:pt>
                <c:pt idx="620">
                  <c:v>4.190147084365023</c:v>
                </c:pt>
                <c:pt idx="621">
                  <c:v>4.190147084365023</c:v>
                </c:pt>
                <c:pt idx="622">
                  <c:v>4.190147084365023</c:v>
                </c:pt>
                <c:pt idx="623">
                  <c:v>4.190147084365023</c:v>
                </c:pt>
                <c:pt idx="624">
                  <c:v>4.190147084365023</c:v>
                </c:pt>
                <c:pt idx="625">
                  <c:v>4.190147084365023</c:v>
                </c:pt>
                <c:pt idx="626">
                  <c:v>4.190147084365023</c:v>
                </c:pt>
                <c:pt idx="627">
                  <c:v>4.190147084365023</c:v>
                </c:pt>
                <c:pt idx="628">
                  <c:v>4.190147084365023</c:v>
                </c:pt>
                <c:pt idx="629">
                  <c:v>4.190147084365023</c:v>
                </c:pt>
                <c:pt idx="630">
                  <c:v>4.190147084365023</c:v>
                </c:pt>
                <c:pt idx="631">
                  <c:v>4.190147084365023</c:v>
                </c:pt>
                <c:pt idx="632">
                  <c:v>4.190147084365023</c:v>
                </c:pt>
                <c:pt idx="633">
                  <c:v>4.190147084365023</c:v>
                </c:pt>
                <c:pt idx="634">
                  <c:v>4.190147084365023</c:v>
                </c:pt>
                <c:pt idx="635">
                  <c:v>4.190147084365023</c:v>
                </c:pt>
                <c:pt idx="636">
                  <c:v>4.190147084365023</c:v>
                </c:pt>
                <c:pt idx="637">
                  <c:v>4.190147084365023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Semanais'!$Y$9:$Y$719</c:f>
              <c:strCache>
                <c:ptCount val="71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10">
                  <c:v>12-12-2021</c:v>
                </c:pt>
              </c:strCache>
            </c:strRef>
          </c:cat>
          <c:val>
            <c:numRef>
              <c:f>'Indicadores Semanais'!$AC$9:$AC$719</c:f>
              <c:numCache>
                <c:formatCode>0.0</c:formatCode>
                <c:ptCount val="711"/>
                <c:pt idx="0">
                  <c:v>5.4445394194862189</c:v>
                </c:pt>
                <c:pt idx="1">
                  <c:v>4.1624195315135921</c:v>
                </c:pt>
                <c:pt idx="2">
                  <c:v>1.4593744187276059</c:v>
                </c:pt>
                <c:pt idx="3">
                  <c:v>2.8838640539686509</c:v>
                </c:pt>
                <c:pt idx="4">
                  <c:v>5.1743609225560334</c:v>
                </c:pt>
                <c:pt idx="5">
                  <c:v>3.1217284437550461</c:v>
                </c:pt>
                <c:pt idx="6">
                  <c:v>3.641582767817269</c:v>
                </c:pt>
                <c:pt idx="7">
                  <c:v>3.1541988874063804</c:v>
                </c:pt>
                <c:pt idx="8">
                  <c:v>5.6239973359950142</c:v>
                </c:pt>
                <c:pt idx="9">
                  <c:v>3.6063550745607529</c:v>
                </c:pt>
                <c:pt idx="10">
                  <c:v>5.3594091837893387</c:v>
                </c:pt>
                <c:pt idx="11">
                  <c:v>6.6724872101868442</c:v>
                </c:pt>
                <c:pt idx="12">
                  <c:v>5.963998462751448</c:v>
                </c:pt>
                <c:pt idx="13">
                  <c:v>4.6913686816305784</c:v>
                </c:pt>
                <c:pt idx="14">
                  <c:v>1.9438813142983236</c:v>
                </c:pt>
                <c:pt idx="15">
                  <c:v>5.0541933122118792</c:v>
                </c:pt>
                <c:pt idx="16">
                  <c:v>3.7879577010789802</c:v>
                </c:pt>
                <c:pt idx="17">
                  <c:v>4.4669661594141132</c:v>
                </c:pt>
                <c:pt idx="18">
                  <c:v>6.416449308563557</c:v>
                </c:pt>
                <c:pt idx="19">
                  <c:v>5.977265567275154</c:v>
                </c:pt>
                <c:pt idx="20">
                  <c:v>6.360228846452685</c:v>
                </c:pt>
                <c:pt idx="21">
                  <c:v>6.0391514306543854</c:v>
                </c:pt>
                <c:pt idx="22">
                  <c:v>7.1469852426845506</c:v>
                </c:pt>
                <c:pt idx="23">
                  <c:v>5.1420068313782394</c:v>
                </c:pt>
                <c:pt idx="24">
                  <c:v>4.6588944016898211</c:v>
                </c:pt>
                <c:pt idx="25">
                  <c:v>4.3277046915797683</c:v>
                </c:pt>
                <c:pt idx="26">
                  <c:v>1.9557068586444615</c:v>
                </c:pt>
                <c:pt idx="27">
                  <c:v>4.0010319464784914</c:v>
                </c:pt>
                <c:pt idx="28">
                  <c:v>4.4225768907696335</c:v>
                </c:pt>
                <c:pt idx="29">
                  <c:v>5.5554319657008051</c:v>
                </c:pt>
                <c:pt idx="30">
                  <c:v>2.4238820547180353</c:v>
                </c:pt>
                <c:pt idx="31">
                  <c:v>2.2636625442086</c:v>
                </c:pt>
                <c:pt idx="32">
                  <c:v>-0.13832980839735853</c:v>
                </c:pt>
                <c:pt idx="33">
                  <c:v>-0.48123554118177481</c:v>
                </c:pt>
                <c:pt idx="34">
                  <c:v>-2.3633713330407176</c:v>
                </c:pt>
                <c:pt idx="35">
                  <c:v>-3.4531330684606303</c:v>
                </c:pt>
                <c:pt idx="36">
                  <c:v>-3.0925020162799512</c:v>
                </c:pt>
                <c:pt idx="37">
                  <c:v>-3.7572472971928619</c:v>
                </c:pt>
                <c:pt idx="38">
                  <c:v>-5.1866761033480486</c:v>
                </c:pt>
                <c:pt idx="39">
                  <c:v>-4.1526666377020405</c:v>
                </c:pt>
                <c:pt idx="40">
                  <c:v>-2.6005260866807163</c:v>
                </c:pt>
                <c:pt idx="41">
                  <c:v>-3.2087390462202166</c:v>
                </c:pt>
                <c:pt idx="42">
                  <c:v>-0.50895289496104112</c:v>
                </c:pt>
                <c:pt idx="43">
                  <c:v>-0.22053547131775986</c:v>
                </c:pt>
                <c:pt idx="44">
                  <c:v>-5.9754448587495546</c:v>
                </c:pt>
                <c:pt idx="45">
                  <c:v>-6.7417067506964798</c:v>
                </c:pt>
                <c:pt idx="46">
                  <c:v>-1.2725331777919848</c:v>
                </c:pt>
                <c:pt idx="47">
                  <c:v>3.5641288195750889</c:v>
                </c:pt>
                <c:pt idx="48">
                  <c:v>0.59279616317449779</c:v>
                </c:pt>
                <c:pt idx="49">
                  <c:v>-0.81184917263536249</c:v>
                </c:pt>
                <c:pt idx="50">
                  <c:v>1.2782618644429533</c:v>
                </c:pt>
                <c:pt idx="51">
                  <c:v>1.816231203470636</c:v>
                </c:pt>
                <c:pt idx="52">
                  <c:v>2.1640893663239353</c:v>
                </c:pt>
                <c:pt idx="53">
                  <c:v>-0.31503644226110339</c:v>
                </c:pt>
                <c:pt idx="54">
                  <c:v>-3.3928549502312677</c:v>
                </c:pt>
                <c:pt idx="55">
                  <c:v>-0.6263769004768136</c:v>
                </c:pt>
                <c:pt idx="56">
                  <c:v>1.237695275063416</c:v>
                </c:pt>
                <c:pt idx="57">
                  <c:v>0.99600211027168939</c:v>
                </c:pt>
                <c:pt idx="58">
                  <c:v>0.96961204403089596</c:v>
                </c:pt>
                <c:pt idx="59">
                  <c:v>0.33946000795663167</c:v>
                </c:pt>
                <c:pt idx="60">
                  <c:v>2.1349504917265563</c:v>
                </c:pt>
                <c:pt idx="61">
                  <c:v>-1.0173868315293078</c:v>
                </c:pt>
                <c:pt idx="62">
                  <c:v>-1.5759257166385083</c:v>
                </c:pt>
                <c:pt idx="63">
                  <c:v>-0.32115221529149096</c:v>
                </c:pt>
                <c:pt idx="64">
                  <c:v>-0.59206268865681011</c:v>
                </c:pt>
                <c:pt idx="65">
                  <c:v>-0.90696845244055169</c:v>
                </c:pt>
                <c:pt idx="66">
                  <c:v>1.4717811985965454</c:v>
                </c:pt>
                <c:pt idx="67">
                  <c:v>0.60091608373696204</c:v>
                </c:pt>
                <c:pt idx="68">
                  <c:v>-0.44949148480327494</c:v>
                </c:pt>
                <c:pt idx="69">
                  <c:v>-0.4951675350142466</c:v>
                </c:pt>
                <c:pt idx="70">
                  <c:v>3.1598730008274742</c:v>
                </c:pt>
                <c:pt idx="71">
                  <c:v>2.9339599589105205</c:v>
                </c:pt>
                <c:pt idx="72">
                  <c:v>-3.5299436504837587</c:v>
                </c:pt>
                <c:pt idx="73">
                  <c:v>-1.1716326645896515</c:v>
                </c:pt>
                <c:pt idx="74">
                  <c:v>-2.5279646559822311</c:v>
                </c:pt>
                <c:pt idx="75">
                  <c:v>-5.7857630119856651</c:v>
                </c:pt>
                <c:pt idx="76">
                  <c:v>-7.3313722651407289</c:v>
                </c:pt>
                <c:pt idx="77">
                  <c:v>-15.802755609391909</c:v>
                </c:pt>
                <c:pt idx="78">
                  <c:v>-16.772014901443754</c:v>
                </c:pt>
                <c:pt idx="79">
                  <c:v>-19.54823595731385</c:v>
                </c:pt>
                <c:pt idx="80">
                  <c:v>-21.814276460468562</c:v>
                </c:pt>
                <c:pt idx="81">
                  <c:v>-21.538138077767528</c:v>
                </c:pt>
                <c:pt idx="82">
                  <c:v>-22.913667258412246</c:v>
                </c:pt>
                <c:pt idx="83">
                  <c:v>-21.782817717421892</c:v>
                </c:pt>
                <c:pt idx="84">
                  <c:v>-21.638903684451961</c:v>
                </c:pt>
                <c:pt idx="85">
                  <c:v>-20.264197072763082</c:v>
                </c:pt>
                <c:pt idx="86">
                  <c:v>-22.660181613578786</c:v>
                </c:pt>
                <c:pt idx="87">
                  <c:v>-26.951960738212662</c:v>
                </c:pt>
                <c:pt idx="88">
                  <c:v>-23.422947085941388</c:v>
                </c:pt>
                <c:pt idx="89">
                  <c:v>-19.177504105396991</c:v>
                </c:pt>
                <c:pt idx="90">
                  <c:v>-18.86859469564142</c:v>
                </c:pt>
                <c:pt idx="91">
                  <c:v>-18.103056819144626</c:v>
                </c:pt>
                <c:pt idx="92">
                  <c:v>-21.996670851171103</c:v>
                </c:pt>
                <c:pt idx="93">
                  <c:v>-25.523793481614803</c:v>
                </c:pt>
                <c:pt idx="94">
                  <c:v>-22.01064835206391</c:v>
                </c:pt>
                <c:pt idx="95">
                  <c:v>-21.118340639776378</c:v>
                </c:pt>
                <c:pt idx="96">
                  <c:v>-18.852179616555176</c:v>
                </c:pt>
                <c:pt idx="97">
                  <c:v>-22.610680297787084</c:v>
                </c:pt>
                <c:pt idx="98">
                  <c:v>-23.511774791858016</c:v>
                </c:pt>
                <c:pt idx="99">
                  <c:v>-28.473882842666569</c:v>
                </c:pt>
                <c:pt idx="100">
                  <c:v>-24.678395147585036</c:v>
                </c:pt>
                <c:pt idx="101">
                  <c:v>-28.474381473317962</c:v>
                </c:pt>
                <c:pt idx="102">
                  <c:v>-23.568379256460204</c:v>
                </c:pt>
                <c:pt idx="103">
                  <c:v>-16.157764671815883</c:v>
                </c:pt>
                <c:pt idx="104">
                  <c:v>-18.565960284354773</c:v>
                </c:pt>
                <c:pt idx="105">
                  <c:v>-21.55609243269393</c:v>
                </c:pt>
                <c:pt idx="106">
                  <c:v>-19.796762459736811</c:v>
                </c:pt>
                <c:pt idx="107">
                  <c:v>-17.79772040853635</c:v>
                </c:pt>
                <c:pt idx="108">
                  <c:v>-21.589643512924241</c:v>
                </c:pt>
                <c:pt idx="109">
                  <c:v>-16.549359242611374</c:v>
                </c:pt>
                <c:pt idx="110">
                  <c:v>-14.659327211570073</c:v>
                </c:pt>
                <c:pt idx="111">
                  <c:v>-19.812532295789183</c:v>
                </c:pt>
                <c:pt idx="112">
                  <c:v>-18.40737122967036</c:v>
                </c:pt>
                <c:pt idx="113">
                  <c:v>-19.310264277842236</c:v>
                </c:pt>
                <c:pt idx="114">
                  <c:v>-21.980350901263478</c:v>
                </c:pt>
                <c:pt idx="115">
                  <c:v>-22.484568410038534</c:v>
                </c:pt>
                <c:pt idx="116">
                  <c:v>-21.295406202074048</c:v>
                </c:pt>
                <c:pt idx="117">
                  <c:v>-20.16548550192249</c:v>
                </c:pt>
                <c:pt idx="118">
                  <c:v>-19.354560881405902</c:v>
                </c:pt>
                <c:pt idx="119">
                  <c:v>-16.77345356881861</c:v>
                </c:pt>
                <c:pt idx="120">
                  <c:v>-23.727843978082959</c:v>
                </c:pt>
                <c:pt idx="121">
                  <c:v>-23.806056554213455</c:v>
                </c:pt>
                <c:pt idx="122">
                  <c:v>-27.551261336678778</c:v>
                </c:pt>
                <c:pt idx="123">
                  <c:v>-18.53071077062755</c:v>
                </c:pt>
                <c:pt idx="124">
                  <c:v>-19.607700940860269</c:v>
                </c:pt>
                <c:pt idx="125">
                  <c:v>-18.512997196650645</c:v>
                </c:pt>
                <c:pt idx="126">
                  <c:v>-21.421373558404781</c:v>
                </c:pt>
                <c:pt idx="127">
                  <c:v>-20.690535665694398</c:v>
                </c:pt>
                <c:pt idx="128">
                  <c:v>-24.262675886415181</c:v>
                </c:pt>
                <c:pt idx="129">
                  <c:v>-25.974428221973156</c:v>
                </c:pt>
                <c:pt idx="130">
                  <c:v>-20.654559416626455</c:v>
                </c:pt>
                <c:pt idx="131">
                  <c:v>-18.879243294563182</c:v>
                </c:pt>
                <c:pt idx="132">
                  <c:v>-20.556832768958628</c:v>
                </c:pt>
                <c:pt idx="133">
                  <c:v>-19.287922217843899</c:v>
                </c:pt>
                <c:pt idx="134">
                  <c:v>-19.67891627509897</c:v>
                </c:pt>
                <c:pt idx="135">
                  <c:v>-21.28589218499296</c:v>
                </c:pt>
                <c:pt idx="136">
                  <c:v>-24.555003768656675</c:v>
                </c:pt>
                <c:pt idx="137">
                  <c:v>-21.390952896015378</c:v>
                </c:pt>
                <c:pt idx="138">
                  <c:v>-17.102749798607817</c:v>
                </c:pt>
                <c:pt idx="139">
                  <c:v>-16.224478804939764</c:v>
                </c:pt>
                <c:pt idx="140">
                  <c:v>-16.607358949394779</c:v>
                </c:pt>
                <c:pt idx="141">
                  <c:v>-15.155316659864539</c:v>
                </c:pt>
                <c:pt idx="142">
                  <c:v>-19.800360943934564</c:v>
                </c:pt>
                <c:pt idx="143">
                  <c:v>-20.821038442474133</c:v>
                </c:pt>
                <c:pt idx="144">
                  <c:v>-16.276908922055256</c:v>
                </c:pt>
                <c:pt idx="145">
                  <c:v>-12.569792681365826</c:v>
                </c:pt>
                <c:pt idx="146">
                  <c:v>-14.329702177931807</c:v>
                </c:pt>
                <c:pt idx="147">
                  <c:v>-15.454476274756331</c:v>
                </c:pt>
                <c:pt idx="148">
                  <c:v>-13.925453398416906</c:v>
                </c:pt>
                <c:pt idx="149">
                  <c:v>-19.890707329307716</c:v>
                </c:pt>
                <c:pt idx="150">
                  <c:v>-17.06070413160846</c:v>
                </c:pt>
                <c:pt idx="151">
                  <c:v>-16.001455323524951</c:v>
                </c:pt>
                <c:pt idx="152">
                  <c:v>-11.51324910700724</c:v>
                </c:pt>
                <c:pt idx="153">
                  <c:v>-15.592039146438324</c:v>
                </c:pt>
                <c:pt idx="154">
                  <c:v>-12.95193673034548</c:v>
                </c:pt>
                <c:pt idx="155">
                  <c:v>-13.026732719370926</c:v>
                </c:pt>
                <c:pt idx="156">
                  <c:v>-17.300646091671567</c:v>
                </c:pt>
                <c:pt idx="157">
                  <c:v>-17.603257534954182</c:v>
                </c:pt>
                <c:pt idx="158">
                  <c:v>-13.088005271892285</c:v>
                </c:pt>
                <c:pt idx="159">
                  <c:v>-10.660253009815619</c:v>
                </c:pt>
                <c:pt idx="160">
                  <c:v>-11.084648740173705</c:v>
                </c:pt>
                <c:pt idx="161">
                  <c:v>-20.546742682502057</c:v>
                </c:pt>
                <c:pt idx="162">
                  <c:v>-14.556364657075946</c:v>
                </c:pt>
                <c:pt idx="163">
                  <c:v>-17.823693999305718</c:v>
                </c:pt>
                <c:pt idx="164">
                  <c:v>-17.879062821455776</c:v>
                </c:pt>
                <c:pt idx="165">
                  <c:v>-10.73473855804626</c:v>
                </c:pt>
                <c:pt idx="166">
                  <c:v>-9.3075043422441155</c:v>
                </c:pt>
                <c:pt idx="167">
                  <c:v>-11.328188309879366</c:v>
                </c:pt>
                <c:pt idx="168">
                  <c:v>-10.184602668949339</c:v>
                </c:pt>
                <c:pt idx="169">
                  <c:v>-11.774353900620454</c:v>
                </c:pt>
                <c:pt idx="170">
                  <c:v>-16.207318101351248</c:v>
                </c:pt>
                <c:pt idx="171">
                  <c:v>-17.73914338840197</c:v>
                </c:pt>
                <c:pt idx="172">
                  <c:v>-13.454189381581472</c:v>
                </c:pt>
                <c:pt idx="173">
                  <c:v>-12.570534331169952</c:v>
                </c:pt>
                <c:pt idx="174">
                  <c:v>-15.527570134848816</c:v>
                </c:pt>
                <c:pt idx="175">
                  <c:v>-13.085863530250691</c:v>
                </c:pt>
                <c:pt idx="176">
                  <c:v>-11.200355970418443</c:v>
                </c:pt>
                <c:pt idx="177">
                  <c:v>-15.503922934684596</c:v>
                </c:pt>
                <c:pt idx="178">
                  <c:v>-16.633296403272681</c:v>
                </c:pt>
                <c:pt idx="179">
                  <c:v>-13.813063125804121</c:v>
                </c:pt>
                <c:pt idx="180">
                  <c:v>-11.247319756349214</c:v>
                </c:pt>
                <c:pt idx="181">
                  <c:v>-11.212070749031028</c:v>
                </c:pt>
                <c:pt idx="182">
                  <c:v>-11.158847488321641</c:v>
                </c:pt>
                <c:pt idx="183">
                  <c:v>-8.9430109103310542</c:v>
                </c:pt>
                <c:pt idx="184">
                  <c:v>-12.222180077740035</c:v>
                </c:pt>
                <c:pt idx="185">
                  <c:v>-14.23586210915208</c:v>
                </c:pt>
                <c:pt idx="186">
                  <c:v>-9.7151803293533305</c:v>
                </c:pt>
                <c:pt idx="187">
                  <c:v>-7.3347391055937408</c:v>
                </c:pt>
                <c:pt idx="188">
                  <c:v>-7.6548829987247871</c:v>
                </c:pt>
                <c:pt idx="189">
                  <c:v>-9.7034267692857554</c:v>
                </c:pt>
                <c:pt idx="190">
                  <c:v>-10.341615919198148</c:v>
                </c:pt>
                <c:pt idx="191">
                  <c:v>-12.500574884932931</c:v>
                </c:pt>
                <c:pt idx="192">
                  <c:v>-15.183301323675096</c:v>
                </c:pt>
                <c:pt idx="193">
                  <c:v>-9.395027186610875</c:v>
                </c:pt>
                <c:pt idx="194">
                  <c:v>-7.0379341992441056</c:v>
                </c:pt>
                <c:pt idx="195">
                  <c:v>-6.773290350461437</c:v>
                </c:pt>
                <c:pt idx="196">
                  <c:v>-9.2525025853382914</c:v>
                </c:pt>
                <c:pt idx="197">
                  <c:v>-5.3800446915627731</c:v>
                </c:pt>
                <c:pt idx="198">
                  <c:v>-10.410951479870505</c:v>
                </c:pt>
                <c:pt idx="199">
                  <c:v>-12.62976203074885</c:v>
                </c:pt>
                <c:pt idx="200">
                  <c:v>-8.6221385034699694</c:v>
                </c:pt>
                <c:pt idx="201">
                  <c:v>-5.6761317598592029</c:v>
                </c:pt>
                <c:pt idx="202">
                  <c:v>-5.6212814598737282</c:v>
                </c:pt>
                <c:pt idx="203">
                  <c:v>-5.9690239556132241</c:v>
                </c:pt>
                <c:pt idx="204">
                  <c:v>-7.172907388956645</c:v>
                </c:pt>
                <c:pt idx="205">
                  <c:v>-9.4668939801657643</c:v>
                </c:pt>
                <c:pt idx="206">
                  <c:v>-12.927469575509818</c:v>
                </c:pt>
                <c:pt idx="207">
                  <c:v>-4.4636166678557601</c:v>
                </c:pt>
                <c:pt idx="208">
                  <c:v>-6.6591611884447133</c:v>
                </c:pt>
                <c:pt idx="209">
                  <c:v>-5.5906039570778177</c:v>
                </c:pt>
                <c:pt idx="210">
                  <c:v>-4.6863104195175822</c:v>
                </c:pt>
                <c:pt idx="211">
                  <c:v>-5.9864271533790543</c:v>
                </c:pt>
                <c:pt idx="212">
                  <c:v>-6.9243454003123617</c:v>
                </c:pt>
                <c:pt idx="213">
                  <c:v>-8.3947189921494356</c:v>
                </c:pt>
                <c:pt idx="214">
                  <c:v>-5.6417313148166102</c:v>
                </c:pt>
                <c:pt idx="215">
                  <c:v>-5.8473198649327429</c:v>
                </c:pt>
                <c:pt idx="216">
                  <c:v>-6.3073460920489879</c:v>
                </c:pt>
                <c:pt idx="217">
                  <c:v>-3.9196351388100226</c:v>
                </c:pt>
                <c:pt idx="218">
                  <c:v>-3.528879523259647</c:v>
                </c:pt>
                <c:pt idx="219">
                  <c:v>-3.9785708040440397</c:v>
                </c:pt>
                <c:pt idx="220">
                  <c:v>-6.0773740079073377</c:v>
                </c:pt>
                <c:pt idx="221">
                  <c:v>-4.4589799470355445</c:v>
                </c:pt>
                <c:pt idx="222">
                  <c:v>-6.1762398866278403</c:v>
                </c:pt>
                <c:pt idx="223">
                  <c:v>-7.5732829199101275</c:v>
                </c:pt>
                <c:pt idx="224">
                  <c:v>-4.0034974523917128</c:v>
                </c:pt>
                <c:pt idx="225">
                  <c:v>-5.3556930782578007</c:v>
                </c:pt>
                <c:pt idx="226">
                  <c:v>-6.3033770607424913</c:v>
                </c:pt>
                <c:pt idx="227">
                  <c:v>-0.50817760633148623</c:v>
                </c:pt>
                <c:pt idx="228">
                  <c:v>-1.2920605717945222</c:v>
                </c:pt>
                <c:pt idx="229">
                  <c:v>-5.0496753742181397</c:v>
                </c:pt>
                <c:pt idx="230">
                  <c:v>-7.8081069253334618</c:v>
                </c:pt>
                <c:pt idx="231">
                  <c:v>-6.8037004195589645</c:v>
                </c:pt>
                <c:pt idx="232">
                  <c:v>-6.423274813387934</c:v>
                </c:pt>
                <c:pt idx="233">
                  <c:v>-6.7734550561916222</c:v>
                </c:pt>
                <c:pt idx="234">
                  <c:v>-5.524581818267464</c:v>
                </c:pt>
                <c:pt idx="235">
                  <c:v>-5.9200638580393559</c:v>
                </c:pt>
                <c:pt idx="236">
                  <c:v>-5.2753313439110627</c:v>
                </c:pt>
                <c:pt idx="237">
                  <c:v>-3.6128486969686122</c:v>
                </c:pt>
                <c:pt idx="238">
                  <c:v>-2.7711837634852259</c:v>
                </c:pt>
                <c:pt idx="239">
                  <c:v>-3.0930931982464216</c:v>
                </c:pt>
                <c:pt idx="240">
                  <c:v>-3.4577046180900624</c:v>
                </c:pt>
                <c:pt idx="241">
                  <c:v>-4.6977749692862147</c:v>
                </c:pt>
                <c:pt idx="242">
                  <c:v>-4.3855122336618138</c:v>
                </c:pt>
                <c:pt idx="243">
                  <c:v>-4.4233698919209985</c:v>
                </c:pt>
                <c:pt idx="244">
                  <c:v>-6.8105704792017576</c:v>
                </c:pt>
                <c:pt idx="245">
                  <c:v>-4.1603585150544689</c:v>
                </c:pt>
                <c:pt idx="246">
                  <c:v>-3.0912425785155335</c:v>
                </c:pt>
                <c:pt idx="247">
                  <c:v>-5.5339821436333949</c:v>
                </c:pt>
                <c:pt idx="248">
                  <c:v>-5.9245332802202171</c:v>
                </c:pt>
                <c:pt idx="249">
                  <c:v>-3.2651543137426415</c:v>
                </c:pt>
                <c:pt idx="250">
                  <c:v>-1.4881199703224723</c:v>
                </c:pt>
                <c:pt idx="251">
                  <c:v>-3.5816787714451692</c:v>
                </c:pt>
                <c:pt idx="252">
                  <c:v>-4.3750899712645293</c:v>
                </c:pt>
                <c:pt idx="253">
                  <c:v>-5.9599973442356173</c:v>
                </c:pt>
                <c:pt idx="254">
                  <c:v>-6.617534568279126</c:v>
                </c:pt>
                <c:pt idx="255">
                  <c:v>-7.237822469417992</c:v>
                </c:pt>
                <c:pt idx="256">
                  <c:v>-6.2208770659056967</c:v>
                </c:pt>
                <c:pt idx="257">
                  <c:v>-2.1810407715825164</c:v>
                </c:pt>
                <c:pt idx="258">
                  <c:v>-4.7634612575381539</c:v>
                </c:pt>
                <c:pt idx="259">
                  <c:v>-6.5201016452069922</c:v>
                </c:pt>
                <c:pt idx="260">
                  <c:v>-2.5650144185900103</c:v>
                </c:pt>
                <c:pt idx="261">
                  <c:v>-5.3485600513787546</c:v>
                </c:pt>
                <c:pt idx="262">
                  <c:v>-9.0601263079285559</c:v>
                </c:pt>
                <c:pt idx="263">
                  <c:v>-7.0719583254075076</c:v>
                </c:pt>
                <c:pt idx="264">
                  <c:v>-3.5886686030295323</c:v>
                </c:pt>
                <c:pt idx="265">
                  <c:v>-6.3987782375712925</c:v>
                </c:pt>
                <c:pt idx="266">
                  <c:v>-3.4774733293654378</c:v>
                </c:pt>
                <c:pt idx="267">
                  <c:v>-4.6208177920030522</c:v>
                </c:pt>
                <c:pt idx="268">
                  <c:v>-5.287173738739682</c:v>
                </c:pt>
                <c:pt idx="269">
                  <c:v>-7.6249311370857384</c:v>
                </c:pt>
                <c:pt idx="270">
                  <c:v>-7.664476472922729</c:v>
                </c:pt>
                <c:pt idx="271">
                  <c:v>-4.6732074386431606</c:v>
                </c:pt>
                <c:pt idx="272">
                  <c:v>-2.4211434597790031</c:v>
                </c:pt>
                <c:pt idx="273">
                  <c:v>-1.1588761196005066</c:v>
                </c:pt>
                <c:pt idx="274">
                  <c:v>-2.1250461268913199</c:v>
                </c:pt>
                <c:pt idx="275">
                  <c:v>-1.6371448917394815</c:v>
                </c:pt>
                <c:pt idx="276">
                  <c:v>-5.9786199166767346</c:v>
                </c:pt>
                <c:pt idx="277">
                  <c:v>-6.7545469222395553</c:v>
                </c:pt>
                <c:pt idx="278">
                  <c:v>0.89520091044892069</c:v>
                </c:pt>
                <c:pt idx="279">
                  <c:v>-2.1011569909800869</c:v>
                </c:pt>
                <c:pt idx="280">
                  <c:v>-2.1648205597760182</c:v>
                </c:pt>
                <c:pt idx="281">
                  <c:v>-2.3928279313226</c:v>
                </c:pt>
                <c:pt idx="282">
                  <c:v>-1.5582732370462509</c:v>
                </c:pt>
                <c:pt idx="283">
                  <c:v>-5.8057107676921618</c:v>
                </c:pt>
                <c:pt idx="284">
                  <c:v>-2.2605062532284848</c:v>
                </c:pt>
                <c:pt idx="285">
                  <c:v>-0.88802345316487674</c:v>
                </c:pt>
                <c:pt idx="286">
                  <c:v>1.8480363120223018</c:v>
                </c:pt>
                <c:pt idx="287">
                  <c:v>-0.11459283980298096</c:v>
                </c:pt>
                <c:pt idx="288">
                  <c:v>-0.95235751654300316</c:v>
                </c:pt>
                <c:pt idx="289">
                  <c:v>-2.6483386447824842</c:v>
                </c:pt>
                <c:pt idx="290">
                  <c:v>-2.1500238050369376</c:v>
                </c:pt>
                <c:pt idx="291">
                  <c:v>-3.8205026433661118</c:v>
                </c:pt>
                <c:pt idx="292">
                  <c:v>-2.5067203830657405</c:v>
                </c:pt>
                <c:pt idx="293">
                  <c:v>-1.9089022300396152</c:v>
                </c:pt>
                <c:pt idx="294">
                  <c:v>-3.4023710958417723</c:v>
                </c:pt>
                <c:pt idx="295">
                  <c:v>-0.53718497702092805</c:v>
                </c:pt>
                <c:pt idx="296">
                  <c:v>0.11273443882309664</c:v>
                </c:pt>
                <c:pt idx="297">
                  <c:v>-1.0680750013532787</c:v>
                </c:pt>
                <c:pt idx="298">
                  <c:v>-3.4474651999120027</c:v>
                </c:pt>
                <c:pt idx="299">
                  <c:v>-2.0284068643122311</c:v>
                </c:pt>
                <c:pt idx="300">
                  <c:v>-4.1733914308841378</c:v>
                </c:pt>
                <c:pt idx="301">
                  <c:v>-2.6632360816141443</c:v>
                </c:pt>
                <c:pt idx="302">
                  <c:v>-4.6851323417946702</c:v>
                </c:pt>
                <c:pt idx="303">
                  <c:v>-8.6740206353468494</c:v>
                </c:pt>
                <c:pt idx="304">
                  <c:v>-6.2208200366222144</c:v>
                </c:pt>
                <c:pt idx="305">
                  <c:v>0.66607662174311599</c:v>
                </c:pt>
                <c:pt idx="306">
                  <c:v>-1.5859936567917003</c:v>
                </c:pt>
                <c:pt idx="307">
                  <c:v>-3.3771289674124318</c:v>
                </c:pt>
                <c:pt idx="308">
                  <c:v>-3.278070274893139</c:v>
                </c:pt>
                <c:pt idx="309">
                  <c:v>-5.7335992790312531</c:v>
                </c:pt>
                <c:pt idx="310">
                  <c:v>-2.5695078264930515</c:v>
                </c:pt>
                <c:pt idx="311">
                  <c:v>-6.065874749400038</c:v>
                </c:pt>
                <c:pt idx="312">
                  <c:v>-4.9383280461305219</c:v>
                </c:pt>
                <c:pt idx="313">
                  <c:v>-5.9355829899135699</c:v>
                </c:pt>
                <c:pt idx="314">
                  <c:v>-4.8948364935168769</c:v>
                </c:pt>
                <c:pt idx="315">
                  <c:v>-4.947215130635584</c:v>
                </c:pt>
                <c:pt idx="316">
                  <c:v>-3.4682358402376821</c:v>
                </c:pt>
                <c:pt idx="317">
                  <c:v>-9.7113681221114803</c:v>
                </c:pt>
                <c:pt idx="318">
                  <c:v>-13.171989977506868</c:v>
                </c:pt>
                <c:pt idx="319">
                  <c:v>-2.5119092084605512</c:v>
                </c:pt>
                <c:pt idx="320">
                  <c:v>-5.4478581620732598</c:v>
                </c:pt>
                <c:pt idx="321">
                  <c:v>-5.6950365605444233</c:v>
                </c:pt>
                <c:pt idx="322">
                  <c:v>-7.0514505220998132</c:v>
                </c:pt>
                <c:pt idx="323">
                  <c:v>-6.0080006664696413</c:v>
                </c:pt>
                <c:pt idx="324">
                  <c:v>-14.859797704245437</c:v>
                </c:pt>
                <c:pt idx="325">
                  <c:v>-16.090998379386107</c:v>
                </c:pt>
                <c:pt idx="326">
                  <c:v>-9.8244328034236617</c:v>
                </c:pt>
                <c:pt idx="327">
                  <c:v>-10.285977518474823</c:v>
                </c:pt>
                <c:pt idx="328">
                  <c:v>-7.8024693894750783</c:v>
                </c:pt>
                <c:pt idx="329">
                  <c:v>-4.107348244919578</c:v>
                </c:pt>
                <c:pt idx="330">
                  <c:v>0.53767700157459331</c:v>
                </c:pt>
                <c:pt idx="331">
                  <c:v>-8.6929291439245588</c:v>
                </c:pt>
                <c:pt idx="332">
                  <c:v>-18.132763563645426</c:v>
                </c:pt>
                <c:pt idx="333">
                  <c:v>-12.011064223245242</c:v>
                </c:pt>
                <c:pt idx="334">
                  <c:v>-13.095365341295107</c:v>
                </c:pt>
                <c:pt idx="335">
                  <c:v>-7.5919032608786807</c:v>
                </c:pt>
                <c:pt idx="336">
                  <c:v>-4.5573444321536414</c:v>
                </c:pt>
                <c:pt idx="337">
                  <c:v>-3.1169849288168194</c:v>
                </c:pt>
                <c:pt idx="338">
                  <c:v>-7.2795712091244837</c:v>
                </c:pt>
                <c:pt idx="339">
                  <c:v>-8.5698841566639317</c:v>
                </c:pt>
                <c:pt idx="340">
                  <c:v>-10.191181605080871</c:v>
                </c:pt>
                <c:pt idx="341">
                  <c:v>-10.267049354760857</c:v>
                </c:pt>
                <c:pt idx="342">
                  <c:v>-0.81015332569165821</c:v>
                </c:pt>
                <c:pt idx="343">
                  <c:v>-2.0104966961560962</c:v>
                </c:pt>
                <c:pt idx="344">
                  <c:v>-2.8528749095725487</c:v>
                </c:pt>
                <c:pt idx="345">
                  <c:v>-7.8215293386426765</c:v>
                </c:pt>
                <c:pt idx="346">
                  <c:v>-10.142580723210799</c:v>
                </c:pt>
                <c:pt idx="347">
                  <c:v>-3.1561610616061131</c:v>
                </c:pt>
                <c:pt idx="348">
                  <c:v>-3.082020476276341</c:v>
                </c:pt>
                <c:pt idx="349">
                  <c:v>-0.96782772414843521</c:v>
                </c:pt>
                <c:pt idx="350">
                  <c:v>-2.8340083817340513</c:v>
                </c:pt>
                <c:pt idx="351">
                  <c:v>-2.6989366973731705</c:v>
                </c:pt>
                <c:pt idx="352">
                  <c:v>-5.8858995084056716</c:v>
                </c:pt>
                <c:pt idx="353">
                  <c:v>-6.8911958941530287</c:v>
                </c:pt>
                <c:pt idx="354">
                  <c:v>-1.1195340203799589</c:v>
                </c:pt>
                <c:pt idx="355">
                  <c:v>-1.4342796482807074</c:v>
                </c:pt>
                <c:pt idx="356">
                  <c:v>-0.15668488767262545</c:v>
                </c:pt>
                <c:pt idx="357">
                  <c:v>0.91730322454854729</c:v>
                </c:pt>
                <c:pt idx="358">
                  <c:v>-6.1184600099899171</c:v>
                </c:pt>
                <c:pt idx="359">
                  <c:v>-3.0496628319011023</c:v>
                </c:pt>
                <c:pt idx="360">
                  <c:v>0.86707377548593456</c:v>
                </c:pt>
                <c:pt idx="361">
                  <c:v>-1.5744332008497963</c:v>
                </c:pt>
                <c:pt idx="362">
                  <c:v>-2.2137593468639807</c:v>
                </c:pt>
                <c:pt idx="363">
                  <c:v>2.0365560893745567</c:v>
                </c:pt>
                <c:pt idx="364">
                  <c:v>0.79202266846785108</c:v>
                </c:pt>
                <c:pt idx="365">
                  <c:v>-13.603445886736139</c:v>
                </c:pt>
                <c:pt idx="366">
                  <c:v>-11.355785409198006</c:v>
                </c:pt>
                <c:pt idx="367">
                  <c:v>-10.942841738760649</c:v>
                </c:pt>
                <c:pt idx="368">
                  <c:v>-4.3868617598054129</c:v>
                </c:pt>
                <c:pt idx="369">
                  <c:v>-3.0988708874222226</c:v>
                </c:pt>
                <c:pt idx="370">
                  <c:v>-3.7981907825216439</c:v>
                </c:pt>
                <c:pt idx="371">
                  <c:v>-6.1570488283237239</c:v>
                </c:pt>
                <c:pt idx="372">
                  <c:v>-1.1531564010800537</c:v>
                </c:pt>
                <c:pt idx="373">
                  <c:v>-5.2231503453341332</c:v>
                </c:pt>
                <c:pt idx="374">
                  <c:v>-9.4544566686155918</c:v>
                </c:pt>
                <c:pt idx="375">
                  <c:v>-0.81364739502312489</c:v>
                </c:pt>
                <c:pt idx="376">
                  <c:v>-0.50062713489545274</c:v>
                </c:pt>
                <c:pt idx="377">
                  <c:v>0.95061922044519065</c:v>
                </c:pt>
                <c:pt idx="378">
                  <c:v>0.37039607513263206</c:v>
                </c:pt>
                <c:pt idx="379">
                  <c:v>-6.9537371128610346</c:v>
                </c:pt>
                <c:pt idx="380">
                  <c:v>-10.188511429926265</c:v>
                </c:pt>
                <c:pt idx="381">
                  <c:v>-11.617485917146624</c:v>
                </c:pt>
                <c:pt idx="382">
                  <c:v>-8.1189109848940859</c:v>
                </c:pt>
                <c:pt idx="383">
                  <c:v>-9.8005888098489606</c:v>
                </c:pt>
                <c:pt idx="384">
                  <c:v>-7.7263496815010768</c:v>
                </c:pt>
                <c:pt idx="385">
                  <c:v>-10.543447798204767</c:v>
                </c:pt>
                <c:pt idx="386">
                  <c:v>-9.3814441158376241</c:v>
                </c:pt>
                <c:pt idx="387">
                  <c:v>-11.524717400884072</c:v>
                </c:pt>
                <c:pt idx="388">
                  <c:v>-11.939544743095567</c:v>
                </c:pt>
                <c:pt idx="389">
                  <c:v>-4.4613484959435681</c:v>
                </c:pt>
                <c:pt idx="390">
                  <c:v>-9.3095206470907215</c:v>
                </c:pt>
                <c:pt idx="391">
                  <c:v>-6.5292759750872591</c:v>
                </c:pt>
                <c:pt idx="392">
                  <c:v>-7.3258244087252109</c:v>
                </c:pt>
                <c:pt idx="393">
                  <c:v>-7.901953518030453</c:v>
                </c:pt>
                <c:pt idx="394">
                  <c:v>-11.203010586991908</c:v>
                </c:pt>
                <c:pt idx="395">
                  <c:v>-16.798618540075026</c:v>
                </c:pt>
                <c:pt idx="396">
                  <c:v>-6.920079313324706</c:v>
                </c:pt>
                <c:pt idx="397">
                  <c:v>-11.093229786584942</c:v>
                </c:pt>
                <c:pt idx="398">
                  <c:v>-11.187314509637019</c:v>
                </c:pt>
                <c:pt idx="399">
                  <c:v>-11.677012426763511</c:v>
                </c:pt>
                <c:pt idx="400">
                  <c:v>-10.162012888602987</c:v>
                </c:pt>
                <c:pt idx="401">
                  <c:v>-12.243760221793366</c:v>
                </c:pt>
                <c:pt idx="402">
                  <c:v>-10.079864410284188</c:v>
                </c:pt>
                <c:pt idx="403">
                  <c:v>-9.1221611356255465</c:v>
                </c:pt>
                <c:pt idx="404">
                  <c:v>-9.6525997522100795</c:v>
                </c:pt>
                <c:pt idx="405">
                  <c:v>-7.5661126249013648</c:v>
                </c:pt>
                <c:pt idx="406">
                  <c:v>-9.7846352218371067</c:v>
                </c:pt>
                <c:pt idx="407">
                  <c:v>-3.6382383587982901</c:v>
                </c:pt>
                <c:pt idx="408">
                  <c:v>-6.827254031088458</c:v>
                </c:pt>
                <c:pt idx="409">
                  <c:v>-15.636679695706377</c:v>
                </c:pt>
                <c:pt idx="410">
                  <c:v>-6.438538528458551</c:v>
                </c:pt>
                <c:pt idx="411">
                  <c:v>2.0629341861454549</c:v>
                </c:pt>
                <c:pt idx="412">
                  <c:v>-1.1820666594066154</c:v>
                </c:pt>
                <c:pt idx="413">
                  <c:v>-4.4202948528099029</c:v>
                </c:pt>
                <c:pt idx="414">
                  <c:v>-5.5586259959634674</c:v>
                </c:pt>
                <c:pt idx="415">
                  <c:v>-6.1341048862331604</c:v>
                </c:pt>
                <c:pt idx="416">
                  <c:v>-12.277762971071553</c:v>
                </c:pt>
                <c:pt idx="417">
                  <c:v>-3.3588944424748206</c:v>
                </c:pt>
                <c:pt idx="418">
                  <c:v>-5.6735753801508224</c:v>
                </c:pt>
                <c:pt idx="419">
                  <c:v>-5.5823467638146695</c:v>
                </c:pt>
                <c:pt idx="420">
                  <c:v>-4.2250028821849241</c:v>
                </c:pt>
                <c:pt idx="421">
                  <c:v>-2.7411150886055538</c:v>
                </c:pt>
                <c:pt idx="422">
                  <c:v>-6.8160904997468634</c:v>
                </c:pt>
                <c:pt idx="423">
                  <c:v>-16.038565338964546</c:v>
                </c:pt>
                <c:pt idx="424">
                  <c:v>-6.6496772243188786</c:v>
                </c:pt>
                <c:pt idx="425">
                  <c:v>-6.0085801665849345</c:v>
                </c:pt>
                <c:pt idx="426">
                  <c:v>-7.6072704001244347</c:v>
                </c:pt>
                <c:pt idx="427">
                  <c:v>-6.644573800872422</c:v>
                </c:pt>
                <c:pt idx="428">
                  <c:v>-5.7020567813900414</c:v>
                </c:pt>
                <c:pt idx="429">
                  <c:v>-12.973429581082286</c:v>
                </c:pt>
                <c:pt idx="430">
                  <c:v>-18.204644931037407</c:v>
                </c:pt>
                <c:pt idx="431">
                  <c:v>-9.720354859125564</c:v>
                </c:pt>
                <c:pt idx="432">
                  <c:v>-7.9729479736119231</c:v>
                </c:pt>
                <c:pt idx="433">
                  <c:v>-7.8470135431247456</c:v>
                </c:pt>
                <c:pt idx="434">
                  <c:v>-6.993292849559694</c:v>
                </c:pt>
                <c:pt idx="435">
                  <c:v>-8.6267291811573017</c:v>
                </c:pt>
                <c:pt idx="436">
                  <c:v>-7.1582784319098209</c:v>
                </c:pt>
                <c:pt idx="437">
                  <c:v>-16.398641239427349</c:v>
                </c:pt>
                <c:pt idx="438">
                  <c:v>-6.0458218466642109</c:v>
                </c:pt>
                <c:pt idx="439">
                  <c:v>-7.9910410463957078</c:v>
                </c:pt>
                <c:pt idx="440">
                  <c:v>-7.0308622803288898</c:v>
                </c:pt>
                <c:pt idx="441">
                  <c:v>-7.9258986338448665</c:v>
                </c:pt>
                <c:pt idx="442">
                  <c:v>-5.320571649878687</c:v>
                </c:pt>
                <c:pt idx="443">
                  <c:v>-6.6941858695075069</c:v>
                </c:pt>
                <c:pt idx="444">
                  <c:v>-10.244931838882664</c:v>
                </c:pt>
                <c:pt idx="445">
                  <c:v>-11.466316851978902</c:v>
                </c:pt>
                <c:pt idx="446">
                  <c:v>-2.7046591893093392</c:v>
                </c:pt>
                <c:pt idx="447">
                  <c:v>1.338201481282141</c:v>
                </c:pt>
                <c:pt idx="448">
                  <c:v>0.65708457972712608</c:v>
                </c:pt>
                <c:pt idx="449">
                  <c:v>0.36769094083099674</c:v>
                </c:pt>
                <c:pt idx="450">
                  <c:v>-6.079296538906604</c:v>
                </c:pt>
                <c:pt idx="451">
                  <c:v>-7.8258040805444864</c:v>
                </c:pt>
                <c:pt idx="452">
                  <c:v>-8.2981346506986569</c:v>
                </c:pt>
                <c:pt idx="453">
                  <c:v>3.1465822279241422</c:v>
                </c:pt>
                <c:pt idx="454">
                  <c:v>-5.3185559427131608</c:v>
                </c:pt>
                <c:pt idx="455">
                  <c:v>2.3993577591625126E-2</c:v>
                </c:pt>
                <c:pt idx="456">
                  <c:v>-8.3795216106942263</c:v>
                </c:pt>
                <c:pt idx="457">
                  <c:v>-4.7037441936413558</c:v>
                </c:pt>
                <c:pt idx="458">
                  <c:v>-11.490599815238483</c:v>
                </c:pt>
                <c:pt idx="459">
                  <c:v>-12.75383041297647</c:v>
                </c:pt>
                <c:pt idx="460">
                  <c:v>-3.0802633869901968</c:v>
                </c:pt>
                <c:pt idx="461">
                  <c:v>-3.4185734129365102</c:v>
                </c:pt>
                <c:pt idx="462">
                  <c:v>-0.77697102277039676</c:v>
                </c:pt>
                <c:pt idx="463">
                  <c:v>-2.4648507551541741</c:v>
                </c:pt>
                <c:pt idx="464">
                  <c:v>-3.1915609099141733</c:v>
                </c:pt>
                <c:pt idx="465">
                  <c:v>-9.2291717700228446</c:v>
                </c:pt>
                <c:pt idx="466">
                  <c:v>-4.6707666250936484</c:v>
                </c:pt>
                <c:pt idx="467">
                  <c:v>4.9088466023503798</c:v>
                </c:pt>
                <c:pt idx="468">
                  <c:v>-4.7352558141270578</c:v>
                </c:pt>
                <c:pt idx="469">
                  <c:v>-0.15018860663897726</c:v>
                </c:pt>
                <c:pt idx="470">
                  <c:v>-7.698803736618288</c:v>
                </c:pt>
                <c:pt idx="471">
                  <c:v>-6.9007913199937434</c:v>
                </c:pt>
                <c:pt idx="472">
                  <c:v>-10.900293257551709</c:v>
                </c:pt>
                <c:pt idx="473">
                  <c:v>-10.009070166218777</c:v>
                </c:pt>
                <c:pt idx="474">
                  <c:v>-5.6929413804453333</c:v>
                </c:pt>
                <c:pt idx="475">
                  <c:v>-3.9908319776382086</c:v>
                </c:pt>
                <c:pt idx="476">
                  <c:v>5.6355374830959732</c:v>
                </c:pt>
                <c:pt idx="477">
                  <c:v>-2.5717731846374932</c:v>
                </c:pt>
                <c:pt idx="478">
                  <c:v>-6.4962682842837864</c:v>
                </c:pt>
                <c:pt idx="479">
                  <c:v>-10.836120964083207</c:v>
                </c:pt>
                <c:pt idx="480">
                  <c:v>-0.79987093060347547</c:v>
                </c:pt>
                <c:pt idx="481">
                  <c:v>1.4033594359938064</c:v>
                </c:pt>
                <c:pt idx="482">
                  <c:v>1.8194801421250588</c:v>
                </c:pt>
                <c:pt idx="483">
                  <c:v>1.246851591214849</c:v>
                </c:pt>
                <c:pt idx="484">
                  <c:v>-0.98335706875195683</c:v>
                </c:pt>
                <c:pt idx="485">
                  <c:v>1.088625556509399</c:v>
                </c:pt>
                <c:pt idx="486">
                  <c:v>-3.9875575568957515</c:v>
                </c:pt>
                <c:pt idx="487">
                  <c:v>-4.10980767055527</c:v>
                </c:pt>
                <c:pt idx="488">
                  <c:v>-1.6554867327287894</c:v>
                </c:pt>
                <c:pt idx="489">
                  <c:v>-1.8231389300502343</c:v>
                </c:pt>
                <c:pt idx="490">
                  <c:v>-2.882142988739119</c:v>
                </c:pt>
                <c:pt idx="491">
                  <c:v>-3.2821337247868314</c:v>
                </c:pt>
                <c:pt idx="492">
                  <c:v>-6.4014593867365903</c:v>
                </c:pt>
                <c:pt idx="493">
                  <c:v>-2.6416509990007455</c:v>
                </c:pt>
                <c:pt idx="494">
                  <c:v>0.14023118782309041</c:v>
                </c:pt>
                <c:pt idx="495">
                  <c:v>-4.4907988350969106</c:v>
                </c:pt>
                <c:pt idx="496">
                  <c:v>-3.3360726541959593</c:v>
                </c:pt>
                <c:pt idx="497">
                  <c:v>-3.6025487593743151</c:v>
                </c:pt>
                <c:pt idx="498">
                  <c:v>-1.5720770095026779</c:v>
                </c:pt>
                <c:pt idx="499">
                  <c:v>7.3020869307340206</c:v>
                </c:pt>
                <c:pt idx="500">
                  <c:v>-1.2079734622614211</c:v>
                </c:pt>
                <c:pt idx="501">
                  <c:v>-1.2121382048350995</c:v>
                </c:pt>
                <c:pt idx="502">
                  <c:v>-2.1153871596516041</c:v>
                </c:pt>
                <c:pt idx="503">
                  <c:v>-3.395636025636847</c:v>
                </c:pt>
                <c:pt idx="504">
                  <c:v>-2.6811842669292645</c:v>
                </c:pt>
                <c:pt idx="505">
                  <c:v>-2.5907074930429275</c:v>
                </c:pt>
                <c:pt idx="506">
                  <c:v>1.2666953189553993</c:v>
                </c:pt>
                <c:pt idx="507">
                  <c:v>-8.7747574420204444</c:v>
                </c:pt>
                <c:pt idx="508">
                  <c:v>-2.016116653961177</c:v>
                </c:pt>
                <c:pt idx="509">
                  <c:v>-4.0809839725778687</c:v>
                </c:pt>
                <c:pt idx="510">
                  <c:v>-2.0104891450696982</c:v>
                </c:pt>
                <c:pt idx="511">
                  <c:v>-2.6980596849009828</c:v>
                </c:pt>
                <c:pt idx="512">
                  <c:v>-3.4776720614657819</c:v>
                </c:pt>
                <c:pt idx="513">
                  <c:v>-4.538469547191454</c:v>
                </c:pt>
                <c:pt idx="514">
                  <c:v>-4.8111619078100887</c:v>
                </c:pt>
                <c:pt idx="515">
                  <c:v>0.40069023071755794</c:v>
                </c:pt>
                <c:pt idx="516">
                  <c:v>-0.74309285593152197</c:v>
                </c:pt>
                <c:pt idx="517">
                  <c:v>-0.97023322942403922</c:v>
                </c:pt>
                <c:pt idx="518">
                  <c:v>-9.8460861374741455</c:v>
                </c:pt>
                <c:pt idx="519">
                  <c:v>-7.097066740263287</c:v>
                </c:pt>
                <c:pt idx="520">
                  <c:v>-5.8894553052466136</c:v>
                </c:pt>
                <c:pt idx="521">
                  <c:v>-8.1396563879876567</c:v>
                </c:pt>
                <c:pt idx="522">
                  <c:v>-3.4080052615257017</c:v>
                </c:pt>
                <c:pt idx="523">
                  <c:v>-3.0606853682822504</c:v>
                </c:pt>
                <c:pt idx="524">
                  <c:v>2.0324480785739496</c:v>
                </c:pt>
                <c:pt idx="525">
                  <c:v>3.1314229024735738</c:v>
                </c:pt>
                <c:pt idx="526">
                  <c:v>-3.7095123385972215</c:v>
                </c:pt>
                <c:pt idx="527">
                  <c:v>-6.0843034869733685</c:v>
                </c:pt>
                <c:pt idx="528">
                  <c:v>4.4288922938380466</c:v>
                </c:pt>
                <c:pt idx="529">
                  <c:v>3.389264592616172</c:v>
                </c:pt>
                <c:pt idx="530">
                  <c:v>-1.5828246043014929</c:v>
                </c:pt>
                <c:pt idx="531">
                  <c:v>-1.3183765270370174</c:v>
                </c:pt>
                <c:pt idx="532">
                  <c:v>-3.1443510944560416</c:v>
                </c:pt>
                <c:pt idx="533">
                  <c:v>-5.3693965134637125</c:v>
                </c:pt>
                <c:pt idx="534">
                  <c:v>-6.064781024930582</c:v>
                </c:pt>
                <c:pt idx="535">
                  <c:v>-4.2255249149319525</c:v>
                </c:pt>
                <c:pt idx="536">
                  <c:v>-2.406383298176479</c:v>
                </c:pt>
                <c:pt idx="537">
                  <c:v>0.68775304592718101</c:v>
                </c:pt>
                <c:pt idx="538">
                  <c:v>-2.5773551537840262</c:v>
                </c:pt>
                <c:pt idx="539">
                  <c:v>-1.6743356415996402</c:v>
                </c:pt>
                <c:pt idx="540">
                  <c:v>-2.068495205137026</c:v>
                </c:pt>
                <c:pt idx="541">
                  <c:v>-3.5347987918785861</c:v>
                </c:pt>
                <c:pt idx="542">
                  <c:v>-7.1445170816440111</c:v>
                </c:pt>
                <c:pt idx="543">
                  <c:v>-2.7077897871885739</c:v>
                </c:pt>
                <c:pt idx="544">
                  <c:v>-2.3371033694204328</c:v>
                </c:pt>
                <c:pt idx="545">
                  <c:v>-3.6662012951521206</c:v>
                </c:pt>
                <c:pt idx="546">
                  <c:v>-1.8859755989501394</c:v>
                </c:pt>
                <c:pt idx="547">
                  <c:v>0.9608542860627125</c:v>
                </c:pt>
                <c:pt idx="548">
                  <c:v>-2.9748356417234021</c:v>
                </c:pt>
                <c:pt idx="549">
                  <c:v>-3.1361598364281065</c:v>
                </c:pt>
                <c:pt idx="550">
                  <c:v>-2.955515409188024</c:v>
                </c:pt>
                <c:pt idx="551">
                  <c:v>1.7114443319530892</c:v>
                </c:pt>
                <c:pt idx="552">
                  <c:v>-4.4329104702055702</c:v>
                </c:pt>
                <c:pt idx="553">
                  <c:v>-3.7028683771760313</c:v>
                </c:pt>
                <c:pt idx="554">
                  <c:v>0.10789881839092175</c:v>
                </c:pt>
                <c:pt idx="555">
                  <c:v>-5.4315323614444537</c:v>
                </c:pt>
                <c:pt idx="556">
                  <c:v>0.50795680812419164</c:v>
                </c:pt>
                <c:pt idx="557">
                  <c:v>-5.8902913416553986</c:v>
                </c:pt>
                <c:pt idx="558">
                  <c:v>-3.9909717700029859</c:v>
                </c:pt>
                <c:pt idx="559">
                  <c:v>-5.7446130649764484</c:v>
                </c:pt>
                <c:pt idx="560">
                  <c:v>-4.6300219051635452</c:v>
                </c:pt>
                <c:pt idx="561">
                  <c:v>0.78024163571765826</c:v>
                </c:pt>
                <c:pt idx="562">
                  <c:v>-7.0628197132030976</c:v>
                </c:pt>
                <c:pt idx="563">
                  <c:v>-13.526687989875114</c:v>
                </c:pt>
                <c:pt idx="564">
                  <c:v>-6.8653715812351521</c:v>
                </c:pt>
                <c:pt idx="565">
                  <c:v>-3.6523183830341139</c:v>
                </c:pt>
                <c:pt idx="566">
                  <c:v>-4.0988010177656093</c:v>
                </c:pt>
                <c:pt idx="567">
                  <c:v>-5.652322859641103</c:v>
                </c:pt>
                <c:pt idx="568">
                  <c:v>-5.3162951447380351</c:v>
                </c:pt>
                <c:pt idx="569">
                  <c:v>-8.4749179814828324</c:v>
                </c:pt>
                <c:pt idx="570">
                  <c:v>-11.630144988282012</c:v>
                </c:pt>
                <c:pt idx="571">
                  <c:v>-7.6242047060769806</c:v>
                </c:pt>
                <c:pt idx="572">
                  <c:v>-4.4209048760012593</c:v>
                </c:pt>
                <c:pt idx="573">
                  <c:v>-3.7228748172462645</c:v>
                </c:pt>
                <c:pt idx="574">
                  <c:v>-4.2382241645606769</c:v>
                </c:pt>
                <c:pt idx="575">
                  <c:v>-3.8780772604405769</c:v>
                </c:pt>
                <c:pt idx="576">
                  <c:v>-5.1273715577534063</c:v>
                </c:pt>
                <c:pt idx="577">
                  <c:v>-2.140783724224832</c:v>
                </c:pt>
                <c:pt idx="578">
                  <c:v>-6.4852240336199714</c:v>
                </c:pt>
                <c:pt idx="579">
                  <c:v>-5.4088416022859604</c:v>
                </c:pt>
                <c:pt idx="580">
                  <c:v>-5.7184248443812606</c:v>
                </c:pt>
                <c:pt idx="581">
                  <c:v>-1.6751531020120467</c:v>
                </c:pt>
                <c:pt idx="582">
                  <c:v>-3.3264487703670227</c:v>
                </c:pt>
                <c:pt idx="583">
                  <c:v>-4.624515520554624</c:v>
                </c:pt>
                <c:pt idx="584">
                  <c:v>-6.7397637750763977</c:v>
                </c:pt>
                <c:pt idx="585">
                  <c:v>-0.85038614920848943</c:v>
                </c:pt>
                <c:pt idx="586">
                  <c:v>-3.712909021785336</c:v>
                </c:pt>
                <c:pt idx="587">
                  <c:v>-4.1885554083489183</c:v>
                </c:pt>
                <c:pt idx="588">
                  <c:v>-0.45225805048264078</c:v>
                </c:pt>
                <c:pt idx="589">
                  <c:v>0.67085695512486154</c:v>
                </c:pt>
                <c:pt idx="590">
                  <c:v>1.9859641455623631</c:v>
                </c:pt>
                <c:pt idx="591">
                  <c:v>3.4062597964110068</c:v>
                </c:pt>
                <c:pt idx="592">
                  <c:v>4.3295155311395348</c:v>
                </c:pt>
                <c:pt idx="593">
                  <c:v>-1.7195783707977625</c:v>
                </c:pt>
                <c:pt idx="594">
                  <c:v>-5.395430149176633</c:v>
                </c:pt>
                <c:pt idx="595">
                  <c:v>0.84841841951430297</c:v>
                </c:pt>
                <c:pt idx="596">
                  <c:v>-0.77899766621001731</c:v>
                </c:pt>
                <c:pt idx="597">
                  <c:v>1.5915621365072923</c:v>
                </c:pt>
                <c:pt idx="598">
                  <c:v>0.4047536395958673</c:v>
                </c:pt>
                <c:pt idx="599">
                  <c:v>-0.65027023442787879</c:v>
                </c:pt>
                <c:pt idx="600">
                  <c:v>-4.1866394737775749</c:v>
                </c:pt>
                <c:pt idx="601">
                  <c:v>-3.259912823093984</c:v>
                </c:pt>
                <c:pt idx="602">
                  <c:v>-3.8711437187840119</c:v>
                </c:pt>
                <c:pt idx="603">
                  <c:v>-3.4106661400931273</c:v>
                </c:pt>
                <c:pt idx="604">
                  <c:v>-3.086173652920337</c:v>
                </c:pt>
                <c:pt idx="605">
                  <c:v>-1.9852259798511369</c:v>
                </c:pt>
                <c:pt idx="606">
                  <c:v>-1.6538408958627286</c:v>
                </c:pt>
                <c:pt idx="607">
                  <c:v>-2.270040222011815</c:v>
                </c:pt>
                <c:pt idx="608">
                  <c:v>-4.8766200035103964</c:v>
                </c:pt>
                <c:pt idx="609">
                  <c:v>-2.3992471266240187</c:v>
                </c:pt>
                <c:pt idx="610">
                  <c:v>-4.0755687749528136</c:v>
                </c:pt>
                <c:pt idx="611">
                  <c:v>-3.1551735517456478</c:v>
                </c:pt>
                <c:pt idx="612">
                  <c:v>-2.3171183046600135</c:v>
                </c:pt>
                <c:pt idx="613">
                  <c:v>0.10279345179391441</c:v>
                </c:pt>
                <c:pt idx="614">
                  <c:v>-0.43726588280689782</c:v>
                </c:pt>
                <c:pt idx="615">
                  <c:v>-0.8800590118236471</c:v>
                </c:pt>
                <c:pt idx="616">
                  <c:v>-0.59993367296952727</c:v>
                </c:pt>
                <c:pt idx="617">
                  <c:v>-2.8498736748061191</c:v>
                </c:pt>
                <c:pt idx="618">
                  <c:v>-1.8278961374536351</c:v>
                </c:pt>
                <c:pt idx="619">
                  <c:v>-1.0432720652446932</c:v>
                </c:pt>
                <c:pt idx="620">
                  <c:v>-2.3817558074355674</c:v>
                </c:pt>
                <c:pt idx="621">
                  <c:v>-2.6365910076831938</c:v>
                </c:pt>
                <c:pt idx="622">
                  <c:v>-4.4643506339295982</c:v>
                </c:pt>
                <c:pt idx="623">
                  <c:v>-3.393116698655362</c:v>
                </c:pt>
                <c:pt idx="624">
                  <c:v>0.14155526372294958</c:v>
                </c:pt>
                <c:pt idx="625">
                  <c:v>-0.910124836104103</c:v>
                </c:pt>
                <c:pt idx="626">
                  <c:v>1.3104697049905383</c:v>
                </c:pt>
                <c:pt idx="627">
                  <c:v>4.2689463180526133</c:v>
                </c:pt>
                <c:pt idx="628">
                  <c:v>2.320891004915552</c:v>
                </c:pt>
                <c:pt idx="629">
                  <c:v>1.2276996731086456</c:v>
                </c:pt>
                <c:pt idx="630">
                  <c:v>1.7340976013358045E-2</c:v>
                </c:pt>
                <c:pt idx="631">
                  <c:v>-0.34486985333631992</c:v>
                </c:pt>
                <c:pt idx="632">
                  <c:v>9.1537104771944655E-2</c:v>
                </c:pt>
                <c:pt idx="633">
                  <c:v>-1.965979569661144</c:v>
                </c:pt>
                <c:pt idx="634">
                  <c:v>-1.4677503188767815</c:v>
                </c:pt>
                <c:pt idx="635">
                  <c:v>-1.8074366814387304</c:v>
                </c:pt>
                <c:pt idx="636">
                  <c:v>-4.361219509308313</c:v>
                </c:pt>
                <c:pt idx="637">
                  <c:v>-3.5662144222256984</c:v>
                </c:pt>
                <c:pt idx="638">
                  <c:v>-3.1659712735537084</c:v>
                </c:pt>
                <c:pt idx="639">
                  <c:v>-1.7489136815039359</c:v>
                </c:pt>
                <c:pt idx="640">
                  <c:v>-5.6572105196338356</c:v>
                </c:pt>
                <c:pt idx="641">
                  <c:v>-7.3653875703031559</c:v>
                </c:pt>
                <c:pt idx="642">
                  <c:v>-0.90865506095134663</c:v>
                </c:pt>
                <c:pt idx="643">
                  <c:v>-5.510041581752219</c:v>
                </c:pt>
                <c:pt idx="644">
                  <c:v>-2.7017214224268713</c:v>
                </c:pt>
                <c:pt idx="645">
                  <c:v>-3.573395253959589</c:v>
                </c:pt>
                <c:pt idx="646">
                  <c:v>-4.4947766735931651</c:v>
                </c:pt>
                <c:pt idx="647">
                  <c:v>-4.6891592702870213</c:v>
                </c:pt>
                <c:pt idx="648">
                  <c:v>-4.5513778389176451</c:v>
                </c:pt>
                <c:pt idx="649">
                  <c:v>-4.1599031653815786</c:v>
                </c:pt>
                <c:pt idx="650">
                  <c:v>-5.7013512217922795</c:v>
                </c:pt>
                <c:pt idx="651">
                  <c:v>-4.379586939350915</c:v>
                </c:pt>
                <c:pt idx="652">
                  <c:v>-5.6296147819247153</c:v>
                </c:pt>
                <c:pt idx="653">
                  <c:v>-3.0200093785730644</c:v>
                </c:pt>
                <c:pt idx="654">
                  <c:v>-3.1336545086480498</c:v>
                </c:pt>
                <c:pt idx="655">
                  <c:v>-7.0206722358827705</c:v>
                </c:pt>
                <c:pt idx="656">
                  <c:v>-5.8939315406323658</c:v>
                </c:pt>
                <c:pt idx="657">
                  <c:v>-9.0742314084131266</c:v>
                </c:pt>
                <c:pt idx="658">
                  <c:v>-9.6888152249427009</c:v>
                </c:pt>
                <c:pt idx="659">
                  <c:v>-4.7949884766463384</c:v>
                </c:pt>
                <c:pt idx="660">
                  <c:v>-5.2988703675848683</c:v>
                </c:pt>
                <c:pt idx="661">
                  <c:v>-4.616630612145272</c:v>
                </c:pt>
                <c:pt idx="662">
                  <c:v>-8.2679121047776505</c:v>
                </c:pt>
                <c:pt idx="663">
                  <c:v>-6.9395014277640854</c:v>
                </c:pt>
                <c:pt idx="664">
                  <c:v>-9.5151003342848384</c:v>
                </c:pt>
                <c:pt idx="665">
                  <c:v>-3.8657761824238293</c:v>
                </c:pt>
                <c:pt idx="666">
                  <c:v>-1.1415878322260937</c:v>
                </c:pt>
                <c:pt idx="667">
                  <c:v>-3.9236138203768292</c:v>
                </c:pt>
                <c:pt idx="668">
                  <c:v>-1.4666848820208287</c:v>
                </c:pt>
                <c:pt idx="669">
                  <c:v>-6.7079084646226192</c:v>
                </c:pt>
                <c:pt idx="670">
                  <c:v>-4.8058432100627755</c:v>
                </c:pt>
                <c:pt idx="671">
                  <c:v>-4.4497447188441441</c:v>
                </c:pt>
                <c:pt idx="672">
                  <c:v>-2.2561086018418166</c:v>
                </c:pt>
                <c:pt idx="673">
                  <c:v>-2.2485241830662233</c:v>
                </c:pt>
                <c:pt idx="674">
                  <c:v>1.6738184783316825</c:v>
                </c:pt>
                <c:pt idx="675">
                  <c:v>-2.9363957401888285</c:v>
                </c:pt>
                <c:pt idx="676">
                  <c:v>-6.7529754329294747</c:v>
                </c:pt>
                <c:pt idx="677">
                  <c:v>-5.9583166298057364</c:v>
                </c:pt>
                <c:pt idx="678">
                  <c:v>-6.6611878297490819</c:v>
                </c:pt>
                <c:pt idx="679">
                  <c:v>-5.4944012117837673</c:v>
                </c:pt>
                <c:pt idx="680">
                  <c:v>-5.6178119296098856</c:v>
                </c:pt>
                <c:pt idx="681">
                  <c:v>-1.2718702857039972</c:v>
                </c:pt>
                <c:pt idx="682">
                  <c:v>1.1590800849209444</c:v>
                </c:pt>
                <c:pt idx="683">
                  <c:v>-11.35751118882672</c:v>
                </c:pt>
                <c:pt idx="684">
                  <c:v>-5.3831104417932636</c:v>
                </c:pt>
                <c:pt idx="685">
                  <c:v>-5.9828625398217241</c:v>
                </c:pt>
                <c:pt idx="686">
                  <c:v>-5.6544191666920369</c:v>
                </c:pt>
                <c:pt idx="687">
                  <c:v>-4.8641116357402581</c:v>
                </c:pt>
                <c:pt idx="688">
                  <c:v>-11.808882542529489</c:v>
                </c:pt>
                <c:pt idx="689">
                  <c:v>-8.430265750973831E-4</c:v>
                </c:pt>
                <c:pt idx="690">
                  <c:v>-10.706542011379128</c:v>
                </c:pt>
                <c:pt idx="691">
                  <c:v>-4.9650129389161322</c:v>
                </c:pt>
                <c:pt idx="692">
                  <c:v>-5.7938325165099656</c:v>
                </c:pt>
                <c:pt idx="693">
                  <c:v>-0.50142328232793432</c:v>
                </c:pt>
                <c:pt idx="694">
                  <c:v>2.8094395115758459</c:v>
                </c:pt>
                <c:pt idx="695">
                  <c:v>0.30797062708441558</c:v>
                </c:pt>
                <c:pt idx="696">
                  <c:v>2.7071527601045773</c:v>
                </c:pt>
                <c:pt idx="697">
                  <c:v>-1.4642291593501682</c:v>
                </c:pt>
                <c:pt idx="698">
                  <c:v>-1.1987777069872578</c:v>
                </c:pt>
                <c:pt idx="699">
                  <c:v>-0.66902163872784115</c:v>
                </c:pt>
                <c:pt idx="700">
                  <c:v>-3.240442996288607</c:v>
                </c:pt>
                <c:pt idx="701">
                  <c:v>-3.0138454287274641</c:v>
                </c:pt>
                <c:pt idx="702">
                  <c:v>-1.42861607283848</c:v>
                </c:pt>
                <c:pt idx="703">
                  <c:v>1.7128889161157019</c:v>
                </c:pt>
                <c:pt idx="704">
                  <c:v>-12.081285214708117</c:v>
                </c:pt>
                <c:pt idx="705">
                  <c:v>-4.7838803507825389</c:v>
                </c:pt>
                <c:pt idx="706">
                  <c:v>-5.491308482492812</c:v>
                </c:pt>
                <c:pt idx="707">
                  <c:v>-6.5769647512563552</c:v>
                </c:pt>
                <c:pt idx="708">
                  <c:v>-8.6168048576263487</c:v>
                </c:pt>
                <c:pt idx="709">
                  <c:v>-8.3926052111787897</c:v>
                </c:pt>
                <c:pt idx="710">
                  <c:v>-5.3064522825875855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Semanais'!$Y$9:$Y$719</c:f>
              <c:strCache>
                <c:ptCount val="71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10">
                  <c:v>12-12-2021</c:v>
                </c:pt>
              </c:strCache>
            </c:strRef>
          </c:cat>
          <c:val>
            <c:numRef>
              <c:f>'Indicadores Semanais'!$AD$9:$AD$719</c:f>
              <c:numCache>
                <c:formatCode>0.0</c:formatCode>
                <c:ptCount val="711"/>
                <c:pt idx="0">
                  <c:v>2.150508433140256</c:v>
                </c:pt>
                <c:pt idx="1">
                  <c:v>2.2631333133636553</c:v>
                </c:pt>
                <c:pt idx="2">
                  <c:v>2.7065698603573827</c:v>
                </c:pt>
                <c:pt idx="3">
                  <c:v>3.6982670796892023</c:v>
                </c:pt>
                <c:pt idx="4">
                  <c:v>3.3710755751063681</c:v>
                </c:pt>
                <c:pt idx="5">
                  <c:v>3.5798724043179999</c:v>
                </c:pt>
                <c:pt idx="6">
                  <c:v>3.8865839265798781</c:v>
                </c:pt>
                <c:pt idx="7">
                  <c:v>4.2402332308399764</c:v>
                </c:pt>
                <c:pt idx="8">
                  <c:v>4.454251271930092</c:v>
                </c:pt>
                <c:pt idx="9">
                  <c:v>4.8602898460724351</c:v>
                </c:pt>
                <c:pt idx="10">
                  <c:v>5.0102592623314797</c:v>
                </c:pt>
                <c:pt idx="11">
                  <c:v>4.8373567518874712</c:v>
                </c:pt>
                <c:pt idx="12">
                  <c:v>4.755956177061309</c:v>
                </c:pt>
                <c:pt idx="13">
                  <c:v>4.7818994094210563</c:v>
                </c:pt>
                <c:pt idx="14">
                  <c:v>4.6544075487960237</c:v>
                </c:pt>
                <c:pt idx="15">
                  <c:v>4.6178307057069832</c:v>
                </c:pt>
                <c:pt idx="16">
                  <c:v>4.6197260063532264</c:v>
                </c:pt>
                <c:pt idx="17">
                  <c:v>4.8581346013278131</c:v>
                </c:pt>
                <c:pt idx="18">
                  <c:v>5.4431731893786788</c:v>
                </c:pt>
                <c:pt idx="19">
                  <c:v>5.7421434651604892</c:v>
                </c:pt>
                <c:pt idx="20">
                  <c:v>5.9355790552032408</c:v>
                </c:pt>
                <c:pt idx="21">
                  <c:v>5.9629973755283414</c:v>
                </c:pt>
                <c:pt idx="22">
                  <c:v>5.6646052873878006</c:v>
                </c:pt>
                <c:pt idx="23">
                  <c:v>5.0900969004405585</c:v>
                </c:pt>
                <c:pt idx="24">
                  <c:v>4.7530687718728171</c:v>
                </c:pt>
                <c:pt idx="25">
                  <c:v>4.5221295518892806</c:v>
                </c:pt>
                <c:pt idx="26">
                  <c:v>4.2947647980344597</c:v>
                </c:pt>
                <c:pt idx="27">
                  <c:v>3.9064612585115737</c:v>
                </c:pt>
                <c:pt idx="28">
                  <c:v>3.5642852788713992</c:v>
                </c:pt>
                <c:pt idx="29">
                  <c:v>2.9262803503032382</c:v>
                </c:pt>
                <c:pt idx="30">
                  <c:v>2.5781457217566333</c:v>
                </c:pt>
                <c:pt idx="31">
                  <c:v>1.6689452532538891</c:v>
                </c:pt>
                <c:pt idx="32">
                  <c:v>0.54384383050670848</c:v>
                </c:pt>
                <c:pt idx="33">
                  <c:v>-0.6915753097762567</c:v>
                </c:pt>
                <c:pt idx="34">
                  <c:v>-1.5745937886206707</c:v>
                </c:pt>
                <c:pt idx="35">
                  <c:v>-2.6389278811287631</c:v>
                </c:pt>
                <c:pt idx="36">
                  <c:v>-3.212404571029432</c:v>
                </c:pt>
                <c:pt idx="37">
                  <c:v>-3.5151603632435666</c:v>
                </c:pt>
                <c:pt idx="38">
                  <c:v>-3.6359271794120667</c:v>
                </c:pt>
                <c:pt idx="39">
                  <c:v>-3.215330011769268</c:v>
                </c:pt>
                <c:pt idx="40">
                  <c:v>-2.8050490767746692</c:v>
                </c:pt>
                <c:pt idx="41">
                  <c:v>-3.1219344427113396</c:v>
                </c:pt>
                <c:pt idx="42">
                  <c:v>-3.3440816780468299</c:v>
                </c:pt>
                <c:pt idx="43">
                  <c:v>-2.9326340409168217</c:v>
                </c:pt>
                <c:pt idx="44">
                  <c:v>-2.0519690543088496</c:v>
                </c:pt>
                <c:pt idx="45">
                  <c:v>-1.5088925958238906</c:v>
                </c:pt>
                <c:pt idx="46">
                  <c:v>-1.5521634926345078</c:v>
                </c:pt>
                <c:pt idx="47">
                  <c:v>-1.3380495875258345</c:v>
                </c:pt>
                <c:pt idx="48">
                  <c:v>-0.22495300720866446</c:v>
                </c:pt>
                <c:pt idx="49">
                  <c:v>1.0473035809371092</c:v>
                </c:pt>
                <c:pt idx="50">
                  <c:v>1.1840888288700921</c:v>
                </c:pt>
                <c:pt idx="51">
                  <c:v>0.19023400461204126</c:v>
                </c:pt>
                <c:pt idx="52">
                  <c:v>1.6066424090425357E-2</c:v>
                </c:pt>
                <c:pt idx="53">
                  <c:v>0.30885848804739374</c:v>
                </c:pt>
                <c:pt idx="54">
                  <c:v>0.26853566602292744</c:v>
                </c:pt>
                <c:pt idx="55">
                  <c:v>0.14759007181725028</c:v>
                </c:pt>
                <c:pt idx="56">
                  <c:v>-0.11307126509236452</c:v>
                </c:pt>
                <c:pt idx="57">
                  <c:v>0.23692686833444401</c:v>
                </c:pt>
                <c:pt idx="58">
                  <c:v>0.57627945672043823</c:v>
                </c:pt>
                <c:pt idx="59">
                  <c:v>0.44062962584019616</c:v>
                </c:pt>
                <c:pt idx="60">
                  <c:v>0.2179371272180666</c:v>
                </c:pt>
                <c:pt idx="61">
                  <c:v>-8.9292726288618951E-3</c:v>
                </c:pt>
                <c:pt idx="62">
                  <c:v>-0.27701220069621157</c:v>
                </c:pt>
                <c:pt idx="63">
                  <c:v>-0.1152520306047953</c:v>
                </c:pt>
                <c:pt idx="64">
                  <c:v>-0.33439980317473733</c:v>
                </c:pt>
                <c:pt idx="65">
                  <c:v>-0.25327189649958981</c:v>
                </c:pt>
                <c:pt idx="66">
                  <c:v>-9.8877870553266689E-2</c:v>
                </c:pt>
                <c:pt idx="67">
                  <c:v>0.39841144603515694</c:v>
                </c:pt>
                <c:pt idx="68">
                  <c:v>0.90212896711620416</c:v>
                </c:pt>
                <c:pt idx="69">
                  <c:v>0.5274182245386031</c:v>
                </c:pt>
                <c:pt idx="70">
                  <c:v>0.14978767265486073</c:v>
                </c:pt>
                <c:pt idx="71">
                  <c:v>-0.29719529016216689</c:v>
                </c:pt>
                <c:pt idx="72">
                  <c:v>-1.0595197940453656</c:v>
                </c:pt>
                <c:pt idx="73">
                  <c:v>-2.0361204697777202</c:v>
                </c:pt>
                <c:pt idx="74">
                  <c:v>-4.7450674140947751</c:v>
                </c:pt>
                <c:pt idx="75">
                  <c:v>-7.5602066798596708</c:v>
                </c:pt>
                <c:pt idx="76">
                  <c:v>-9.8485341522639693</c:v>
                </c:pt>
                <c:pt idx="77">
                  <c:v>-12.797483265960958</c:v>
                </c:pt>
                <c:pt idx="78">
                  <c:v>-15.513222326215999</c:v>
                </c:pt>
                <c:pt idx="79">
                  <c:v>-17.960065789991226</c:v>
                </c:pt>
                <c:pt idx="80">
                  <c:v>-20.024557997459965</c:v>
                </c:pt>
                <c:pt idx="81">
                  <c:v>-20.858293436754256</c:v>
                </c:pt>
                <c:pt idx="82">
                  <c:v>-21.357176604085591</c:v>
                </c:pt>
                <c:pt idx="83">
                  <c:v>-21.801740269266297</c:v>
                </c:pt>
                <c:pt idx="84">
                  <c:v>-22.535695166086878</c:v>
                </c:pt>
                <c:pt idx="85">
                  <c:v>-22.804953595825999</c:v>
                </c:pt>
                <c:pt idx="86">
                  <c:v>-22.271216002538107</c:v>
                </c:pt>
                <c:pt idx="87">
                  <c:v>-21.854898427998041</c:v>
                </c:pt>
                <c:pt idx="88">
                  <c:v>-21.349777447239852</c:v>
                </c:pt>
                <c:pt idx="89">
                  <c:v>-21.597273701298139</c:v>
                </c:pt>
                <c:pt idx="90">
                  <c:v>-22.006361111017572</c:v>
                </c:pt>
                <c:pt idx="91">
                  <c:v>-21.300459341567748</c:v>
                </c:pt>
                <c:pt idx="92">
                  <c:v>-20.971229849258464</c:v>
                </c:pt>
                <c:pt idx="93">
                  <c:v>-20.92475492228106</c:v>
                </c:pt>
                <c:pt idx="94">
                  <c:v>-21.459338579730439</c:v>
                </c:pt>
                <c:pt idx="95">
                  <c:v>-22.232012575832353</c:v>
                </c:pt>
                <c:pt idx="96">
                  <c:v>-23.15732857461742</c:v>
                </c:pt>
                <c:pt idx="97">
                  <c:v>-23.036557384041739</c:v>
                </c:pt>
                <c:pt idx="98">
                  <c:v>-23.959947829935174</c:v>
                </c:pt>
                <c:pt idx="99">
                  <c:v>-24.309953346604296</c:v>
                </c:pt>
                <c:pt idx="100">
                  <c:v>-23.925036925927252</c:v>
                </c:pt>
                <c:pt idx="101">
                  <c:v>-23.347219781151207</c:v>
                </c:pt>
                <c:pt idx="102">
                  <c:v>-23.067836586984907</c:v>
                </c:pt>
                <c:pt idx="103">
                  <c:v>-21.828247960852085</c:v>
                </c:pt>
                <c:pt idx="104">
                  <c:v>-20.845294426702274</c:v>
                </c:pt>
                <c:pt idx="105">
                  <c:v>-19.861760432360313</c:v>
                </c:pt>
                <c:pt idx="106">
                  <c:v>-18.859043287524766</c:v>
                </c:pt>
                <c:pt idx="107">
                  <c:v>-18.644980793203935</c:v>
                </c:pt>
                <c:pt idx="108">
                  <c:v>-18.823062509123137</c:v>
                </c:pt>
                <c:pt idx="109">
                  <c:v>-18.373245194405484</c:v>
                </c:pt>
                <c:pt idx="110">
                  <c:v>-18.30374545413483</c:v>
                </c:pt>
                <c:pt idx="111">
                  <c:v>-18.901264095952993</c:v>
                </c:pt>
                <c:pt idx="112">
                  <c:v>-19.029110509826463</c:v>
                </c:pt>
                <c:pt idx="113">
                  <c:v>-19.707117218321134</c:v>
                </c:pt>
                <c:pt idx="114">
                  <c:v>-20.493711259800047</c:v>
                </c:pt>
                <c:pt idx="115">
                  <c:v>-20.428286772031008</c:v>
                </c:pt>
                <c:pt idx="116">
                  <c:v>-20.194869963337901</c:v>
                </c:pt>
                <c:pt idx="117">
                  <c:v>-20.825952777657999</c:v>
                </c:pt>
                <c:pt idx="118">
                  <c:v>-21.086767870936569</c:v>
                </c:pt>
                <c:pt idx="119">
                  <c:v>-21.810581146170893</c:v>
                </c:pt>
                <c:pt idx="120">
                  <c:v>-21.415624655964248</c:v>
                </c:pt>
                <c:pt idx="121">
                  <c:v>-21.335941147241073</c:v>
                </c:pt>
                <c:pt idx="122">
                  <c:v>-21.21571776370461</c:v>
                </c:pt>
                <c:pt idx="123">
                  <c:v>-21.87970633364549</c:v>
                </c:pt>
                <c:pt idx="124">
                  <c:v>-21.445805146161412</c:v>
                </c:pt>
                <c:pt idx="125">
                  <c:v>-21.511036479333086</c:v>
                </c:pt>
                <c:pt idx="126">
                  <c:v>-21.285774605803713</c:v>
                </c:pt>
                <c:pt idx="127">
                  <c:v>-21.589181555232127</c:v>
                </c:pt>
                <c:pt idx="128">
                  <c:v>-21.485116177189688</c:v>
                </c:pt>
                <c:pt idx="129">
                  <c:v>-21.777092687519399</c:v>
                </c:pt>
                <c:pt idx="130">
                  <c:v>-21.472313924582132</c:v>
                </c:pt>
                <c:pt idx="131">
                  <c:v>-21.32779686878278</c:v>
                </c:pt>
                <c:pt idx="132">
                  <c:v>-20.902542054293892</c:v>
                </c:pt>
                <c:pt idx="133">
                  <c:v>-20.699767132391539</c:v>
                </c:pt>
                <c:pt idx="134">
                  <c:v>-20.804966200875672</c:v>
                </c:pt>
                <c:pt idx="135">
                  <c:v>-20.55118141573919</c:v>
                </c:pt>
                <c:pt idx="136">
                  <c:v>-19.932273706593637</c:v>
                </c:pt>
                <c:pt idx="137">
                  <c:v>-19.549336096815189</c:v>
                </c:pt>
                <c:pt idx="138">
                  <c:v>-18.903107580353129</c:v>
                </c:pt>
                <c:pt idx="139">
                  <c:v>-18.690888831630502</c:v>
                </c:pt>
                <c:pt idx="140">
                  <c:v>-18.157465213604425</c:v>
                </c:pt>
                <c:pt idx="141">
                  <c:v>-17.426887503038692</c:v>
                </c:pt>
                <c:pt idx="142">
                  <c:v>-16.779322200575553</c:v>
                </c:pt>
                <c:pt idx="143">
                  <c:v>-16.5086398252887</c:v>
                </c:pt>
                <c:pt idx="144">
                  <c:v>-16.343942300340352</c:v>
                </c:pt>
                <c:pt idx="145">
                  <c:v>-16.168247548704976</c:v>
                </c:pt>
                <c:pt idx="146">
                  <c:v>-16.181154175186855</c:v>
                </c:pt>
                <c:pt idx="147">
                  <c:v>-15.643963559348901</c:v>
                </c:pt>
                <c:pt idx="148">
                  <c:v>-15.604613045273142</c:v>
                </c:pt>
                <c:pt idx="149">
                  <c:v>-15.453678248936201</c:v>
                </c:pt>
                <c:pt idx="150">
                  <c:v>-15.634012101579989</c:v>
                </c:pt>
                <c:pt idx="151">
                  <c:v>-15.27650645237844</c:v>
                </c:pt>
                <c:pt idx="152">
                  <c:v>-15.148117783943301</c:v>
                </c:pt>
                <c:pt idx="153">
                  <c:v>-14.778109035709564</c:v>
                </c:pt>
                <c:pt idx="154">
                  <c:v>-14.855616664758953</c:v>
                </c:pt>
                <c:pt idx="155">
                  <c:v>-14.439409514525716</c:v>
                </c:pt>
                <c:pt idx="156">
                  <c:v>-14.317552929212626</c:v>
                </c:pt>
                <c:pt idx="157">
                  <c:v>-13.673640014031966</c:v>
                </c:pt>
                <c:pt idx="158">
                  <c:v>-14.758612292911478</c:v>
                </c:pt>
                <c:pt idx="159">
                  <c:v>-14.977131141155052</c:v>
                </c:pt>
                <c:pt idx="160">
                  <c:v>-15.051852270817074</c:v>
                </c:pt>
                <c:pt idx="161">
                  <c:v>-15.091253026031586</c:v>
                </c:pt>
                <c:pt idx="162">
                  <c:v>-14.755072066910726</c:v>
                </c:pt>
                <c:pt idx="163">
                  <c:v>-14.561822257257655</c:v>
                </c:pt>
                <c:pt idx="164">
                  <c:v>-14.596613624358463</c:v>
                </c:pt>
                <c:pt idx="165">
                  <c:v>-13.116307908136646</c:v>
                </c:pt>
                <c:pt idx="166">
                  <c:v>-12.718877800071576</c:v>
                </c:pt>
                <c:pt idx="167">
                  <c:v>-12.487966957506652</c:v>
                </c:pt>
                <c:pt idx="168">
                  <c:v>-12.467978467070393</c:v>
                </c:pt>
                <c:pt idx="169">
                  <c:v>-12.856471441861137</c:v>
                </c:pt>
                <c:pt idx="170">
                  <c:v>-13.322618583136258</c:v>
                </c:pt>
                <c:pt idx="171">
                  <c:v>-13.922530272417607</c:v>
                </c:pt>
                <c:pt idx="172">
                  <c:v>-14.336996109746371</c:v>
                </c:pt>
                <c:pt idx="173">
                  <c:v>-14.254996405431799</c:v>
                </c:pt>
                <c:pt idx="174">
                  <c:v>-14.154511381622276</c:v>
                </c:pt>
                <c:pt idx="175">
                  <c:v>-13.996533240889521</c:v>
                </c:pt>
                <c:pt idx="176">
                  <c:v>-14.047800918635614</c:v>
                </c:pt>
                <c:pt idx="177">
                  <c:v>-13.858770265089793</c:v>
                </c:pt>
                <c:pt idx="178">
                  <c:v>-13.24227035283011</c:v>
                </c:pt>
                <c:pt idx="179">
                  <c:v>-12.966982346840245</c:v>
                </c:pt>
                <c:pt idx="180">
                  <c:v>-12.644504481113476</c:v>
                </c:pt>
                <c:pt idx="181">
                  <c:v>-12.175684072978539</c:v>
                </c:pt>
                <c:pt idx="182">
                  <c:v>-11.833193459532739</c:v>
                </c:pt>
                <c:pt idx="183">
                  <c:v>-11.247781631468341</c:v>
                </c:pt>
                <c:pt idx="184">
                  <c:v>-10.688841538503272</c:v>
                </c:pt>
                <c:pt idx="185">
                  <c:v>-10.180671859888095</c:v>
                </c:pt>
                <c:pt idx="186">
                  <c:v>-9.9727546143115404</c:v>
                </c:pt>
                <c:pt idx="187">
                  <c:v>-10.172555329863982</c:v>
                </c:pt>
                <c:pt idx="188">
                  <c:v>-10.212326016605825</c:v>
                </c:pt>
                <c:pt idx="189">
                  <c:v>-10.347674475823398</c:v>
                </c:pt>
                <c:pt idx="190">
                  <c:v>-10.301938312574476</c:v>
                </c:pt>
                <c:pt idx="191">
                  <c:v>-10.259537611667385</c:v>
                </c:pt>
                <c:pt idx="192">
                  <c:v>-10.133595804772622</c:v>
                </c:pt>
                <c:pt idx="193">
                  <c:v>-10.069178064208698</c:v>
                </c:pt>
                <c:pt idx="194">
                  <c:v>-9.3603821745465012</c:v>
                </c:pt>
                <c:pt idx="195">
                  <c:v>-9.0618645452518685</c:v>
                </c:pt>
                <c:pt idx="196">
                  <c:v>-8.697073217690976</c:v>
                </c:pt>
                <c:pt idx="197">
                  <c:v>-8.5866605486708476</c:v>
                </c:pt>
                <c:pt idx="198">
                  <c:v>-8.3921173430444327</c:v>
                </c:pt>
                <c:pt idx="199">
                  <c:v>-8.2275446443890452</c:v>
                </c:pt>
                <c:pt idx="200">
                  <c:v>-7.7584762687140358</c:v>
                </c:pt>
                <c:pt idx="201">
                  <c:v>-8.0145995111988757</c:v>
                </c:pt>
                <c:pt idx="202">
                  <c:v>-7.8797341540981973</c:v>
                </c:pt>
                <c:pt idx="203">
                  <c:v>-7.9222638033497645</c:v>
                </c:pt>
                <c:pt idx="204">
                  <c:v>-7.3281892554048778</c:v>
                </c:pt>
                <c:pt idx="205">
                  <c:v>-7.4686220309170936</c:v>
                </c:pt>
                <c:pt idx="206">
                  <c:v>-7.4642395305176779</c:v>
                </c:pt>
                <c:pt idx="207">
                  <c:v>-7.2809947396468715</c:v>
                </c:pt>
                <c:pt idx="208">
                  <c:v>-7.1114975631357868</c:v>
                </c:pt>
                <c:pt idx="209">
                  <c:v>-6.7482763374424435</c:v>
                </c:pt>
                <c:pt idx="210">
                  <c:v>-6.1007405398195322</c:v>
                </c:pt>
                <c:pt idx="211">
                  <c:v>-6.2690426322425106</c:v>
                </c:pt>
                <c:pt idx="212">
                  <c:v>-6.1530653003122291</c:v>
                </c:pt>
                <c:pt idx="213">
                  <c:v>-6.255457033879539</c:v>
                </c:pt>
                <c:pt idx="214">
                  <c:v>-6.1459319937784596</c:v>
                </c:pt>
                <c:pt idx="215">
                  <c:v>-5.7948537609042585</c:v>
                </c:pt>
                <c:pt idx="216">
                  <c:v>-5.3740288185802125</c:v>
                </c:pt>
                <c:pt idx="217">
                  <c:v>-5.0429795351170554</c:v>
                </c:pt>
                <c:pt idx="218">
                  <c:v>-4.8740150540054747</c:v>
                </c:pt>
                <c:pt idx="219">
                  <c:v>-4.9210036285333461</c:v>
                </c:pt>
                <c:pt idx="220">
                  <c:v>-5.1018517467992224</c:v>
                </c:pt>
                <c:pt idx="221">
                  <c:v>-5.1138320773108932</c:v>
                </c:pt>
                <c:pt idx="222">
                  <c:v>-5.3748054423106293</c:v>
                </c:pt>
                <c:pt idx="223">
                  <c:v>-5.7069206218389796</c:v>
                </c:pt>
                <c:pt idx="224">
                  <c:v>-4.9113211358995716</c:v>
                </c:pt>
                <c:pt idx="225">
                  <c:v>-4.4589040822937118</c:v>
                </c:pt>
                <c:pt idx="226">
                  <c:v>-4.2979662948066117</c:v>
                </c:pt>
                <c:pt idx="227">
                  <c:v>-4.3315125812956596</c:v>
                </c:pt>
                <c:pt idx="228">
                  <c:v>-4.7315415766052666</c:v>
                </c:pt>
                <c:pt idx="229">
                  <c:v>-4.8840532530524285</c:v>
                </c:pt>
                <c:pt idx="230">
                  <c:v>-4.9512072524023045</c:v>
                </c:pt>
                <c:pt idx="231">
                  <c:v>-5.6678364255360156</c:v>
                </c:pt>
                <c:pt idx="232">
                  <c:v>-6.3289797521424207</c:v>
                </c:pt>
                <c:pt idx="233">
                  <c:v>-6.3612163192414091</c:v>
                </c:pt>
                <c:pt idx="234">
                  <c:v>-5.7618937151892879</c:v>
                </c:pt>
                <c:pt idx="235">
                  <c:v>-5.1858199071787539</c:v>
                </c:pt>
                <c:pt idx="236">
                  <c:v>-4.7100796764442521</c:v>
                </c:pt>
                <c:pt idx="237">
                  <c:v>-4.2364010424297431</c:v>
                </c:pt>
                <c:pt idx="238">
                  <c:v>-4.1182857782895654</c:v>
                </c:pt>
                <c:pt idx="239">
                  <c:v>-3.899064117664202</c:v>
                </c:pt>
                <c:pt idx="240">
                  <c:v>-3.7773553388084786</c:v>
                </c:pt>
                <c:pt idx="241">
                  <c:v>-4.2341727362703567</c:v>
                </c:pt>
                <c:pt idx="242">
                  <c:v>-4.4326262722088199</c:v>
                </c:pt>
                <c:pt idx="243">
                  <c:v>-4.4323618979615498</c:v>
                </c:pt>
                <c:pt idx="244">
                  <c:v>-4.728972973039169</c:v>
                </c:pt>
                <c:pt idx="245">
                  <c:v>-4.9042241603154553</c:v>
                </c:pt>
                <c:pt idx="246">
                  <c:v>-4.7441730288984303</c:v>
                </c:pt>
                <c:pt idx="247">
                  <c:v>-4.3248516115272126</c:v>
                </c:pt>
                <c:pt idx="248">
                  <c:v>-3.8635813675619852</c:v>
                </c:pt>
                <c:pt idx="249">
                  <c:v>-3.8942572898777081</c:v>
                </c:pt>
                <c:pt idx="250">
                  <c:v>-4.3040793992662918</c:v>
                </c:pt>
                <c:pt idx="251">
                  <c:v>-4.4588726027871104</c:v>
                </c:pt>
                <c:pt idx="252">
                  <c:v>-4.6464853441010785</c:v>
                </c:pt>
                <c:pt idx="253">
                  <c:v>-5.0687314515529431</c:v>
                </c:pt>
                <c:pt idx="254">
                  <c:v>-5.167720137447235</c:v>
                </c:pt>
                <c:pt idx="255">
                  <c:v>-5.3365462068890901</c:v>
                </c:pt>
                <c:pt idx="256">
                  <c:v>-5.6429764460237282</c:v>
                </c:pt>
                <c:pt idx="257">
                  <c:v>-5.1579788852172124</c:v>
                </c:pt>
                <c:pt idx="258">
                  <c:v>-4.9766968113743024</c:v>
                </c:pt>
                <c:pt idx="259">
                  <c:v>-5.2370259311615257</c:v>
                </c:pt>
                <c:pt idx="260">
                  <c:v>-5.358608968233213</c:v>
                </c:pt>
                <c:pt idx="261">
                  <c:v>-5.5596986584399293</c:v>
                </c:pt>
                <c:pt idx="262">
                  <c:v>-5.7933153698732349</c:v>
                </c:pt>
                <c:pt idx="263">
                  <c:v>-5.3586541818958704</c:v>
                </c:pt>
                <c:pt idx="264">
                  <c:v>-5.6523403780977333</c:v>
                </c:pt>
                <c:pt idx="265">
                  <c:v>-5.64357090486358</c:v>
                </c:pt>
                <c:pt idx="266">
                  <c:v>-5.4385430233146064</c:v>
                </c:pt>
                <c:pt idx="267">
                  <c:v>-5.5231884729596379</c:v>
                </c:pt>
                <c:pt idx="268">
                  <c:v>-5.678122592333013</c:v>
                </c:pt>
                <c:pt idx="269">
                  <c:v>-5.1098890526484002</c:v>
                </c:pt>
                <c:pt idx="270">
                  <c:v>-4.7786608798248391</c:v>
                </c:pt>
                <c:pt idx="271">
                  <c:v>-4.4221220705231632</c:v>
                </c:pt>
                <c:pt idx="272">
                  <c:v>-3.9006893780945626</c:v>
                </c:pt>
                <c:pt idx="273">
                  <c:v>-3.6655020608932767</c:v>
                </c:pt>
                <c:pt idx="274">
                  <c:v>-3.5355121250813943</c:v>
                </c:pt>
                <c:pt idx="275">
                  <c:v>-2.7400252180682401</c:v>
                </c:pt>
                <c:pt idx="276">
                  <c:v>-2.6943128653826807</c:v>
                </c:pt>
                <c:pt idx="277">
                  <c:v>-2.8380192139791824</c:v>
                </c:pt>
                <c:pt idx="278">
                  <c:v>-2.8762737574693653</c:v>
                </c:pt>
                <c:pt idx="279">
                  <c:v>-2.8650063782274748</c:v>
                </c:pt>
                <c:pt idx="280">
                  <c:v>-2.8403050712296789</c:v>
                </c:pt>
                <c:pt idx="281">
                  <c:v>-2.1982992613709547</c:v>
                </c:pt>
                <c:pt idx="282">
                  <c:v>-2.4530455990300686</c:v>
                </c:pt>
                <c:pt idx="283">
                  <c:v>-1.8888751271725843</c:v>
                </c:pt>
                <c:pt idx="284">
                  <c:v>-1.5959854528907218</c:v>
                </c:pt>
                <c:pt idx="285">
                  <c:v>-1.3902039650650653</c:v>
                </c:pt>
                <c:pt idx="286">
                  <c:v>-1.54592759474167</c:v>
                </c:pt>
                <c:pt idx="287">
                  <c:v>-1.023686600076638</c:v>
                </c:pt>
                <c:pt idx="288">
                  <c:v>-1.2465432272391561</c:v>
                </c:pt>
                <c:pt idx="289">
                  <c:v>-1.4777856457964222</c:v>
                </c:pt>
                <c:pt idx="290">
                  <c:v>-2.0144911518052675</c:v>
                </c:pt>
                <c:pt idx="291">
                  <c:v>-2.4841737598108091</c:v>
                </c:pt>
                <c:pt idx="292">
                  <c:v>-2.4248633970219413</c:v>
                </c:pt>
                <c:pt idx="293">
                  <c:v>-2.030424385078287</c:v>
                </c:pt>
                <c:pt idx="294">
                  <c:v>-1.8758602702663356</c:v>
                </c:pt>
                <c:pt idx="295">
                  <c:v>-1.8225692069157486</c:v>
                </c:pt>
                <c:pt idx="296">
                  <c:v>-1.7542387042366758</c:v>
                </c:pt>
                <c:pt idx="297">
                  <c:v>-2.077737161500179</c:v>
                </c:pt>
                <c:pt idx="298">
                  <c:v>-1.9721464451819466</c:v>
                </c:pt>
                <c:pt idx="299">
                  <c:v>-2.5647103544353382</c:v>
                </c:pt>
                <c:pt idx="300">
                  <c:v>-3.8199610793167591</c:v>
                </c:pt>
                <c:pt idx="301">
                  <c:v>-4.5560675129266075</c:v>
                </c:pt>
                <c:pt idx="302">
                  <c:v>-3.96841868126159</c:v>
                </c:pt>
                <c:pt idx="303">
                  <c:v>-3.9052167944729428</c:v>
                </c:pt>
                <c:pt idx="304">
                  <c:v>-3.791465013976985</c:v>
                </c:pt>
                <c:pt idx="305">
                  <c:v>-3.8792984701596986</c:v>
                </c:pt>
                <c:pt idx="306">
                  <c:v>-4.0290794611934961</c:v>
                </c:pt>
                <c:pt idx="307">
                  <c:v>-3.1570062027858108</c:v>
                </c:pt>
                <c:pt idx="308">
                  <c:v>-3.134871161754071</c:v>
                </c:pt>
                <c:pt idx="309">
                  <c:v>-3.9355004000217337</c:v>
                </c:pt>
                <c:pt idx="310">
                  <c:v>-4.5568703047534296</c:v>
                </c:pt>
                <c:pt idx="311">
                  <c:v>-4.7736856656254929</c:v>
                </c:pt>
                <c:pt idx="312">
                  <c:v>-5.0121349307315564</c:v>
                </c:pt>
                <c:pt idx="313">
                  <c:v>-4.6885115823324748</c:v>
                </c:pt>
                <c:pt idx="314">
                  <c:v>-5.7087773388493934</c:v>
                </c:pt>
                <c:pt idx="315">
                  <c:v>-6.7239366571503689</c:v>
                </c:pt>
                <c:pt idx="316">
                  <c:v>-6.3773053946260871</c:v>
                </c:pt>
                <c:pt idx="317">
                  <c:v>-6.3076304192203292</c:v>
                </c:pt>
                <c:pt idx="318">
                  <c:v>-6.4219447145099782</c:v>
                </c:pt>
                <c:pt idx="319">
                  <c:v>-6.7225497704334396</c:v>
                </c:pt>
                <c:pt idx="320">
                  <c:v>-7.0853733170380053</c:v>
                </c:pt>
                <c:pt idx="321">
                  <c:v>-7.8208632573428565</c:v>
                </c:pt>
                <c:pt idx="322">
                  <c:v>-8.2378644576113196</c:v>
                </c:pt>
                <c:pt idx="323">
                  <c:v>-9.2825106854631922</c:v>
                </c:pt>
                <c:pt idx="324">
                  <c:v>-9.9736705935205574</c:v>
                </c:pt>
                <c:pt idx="325">
                  <c:v>-10.274732426224938</c:v>
                </c:pt>
                <c:pt idx="326">
                  <c:v>-9.854146386627761</c:v>
                </c:pt>
                <c:pt idx="327">
                  <c:v>-8.9190495769071561</c:v>
                </c:pt>
                <c:pt idx="328">
                  <c:v>-8.0380683540041726</c:v>
                </c:pt>
                <c:pt idx="329">
                  <c:v>-8.329749094612648</c:v>
                </c:pt>
                <c:pt idx="330">
                  <c:v>-8.6421250117300161</c:v>
                </c:pt>
                <c:pt idx="331">
                  <c:v>-9.043466129275771</c:v>
                </c:pt>
                <c:pt idx="332">
                  <c:v>-9.0133852537619994</c:v>
                </c:pt>
                <c:pt idx="333">
                  <c:v>-9.0776704233668664</c:v>
                </c:pt>
                <c:pt idx="334">
                  <c:v>-9.5997649848513529</c:v>
                </c:pt>
                <c:pt idx="335">
                  <c:v>-9.3978567084513429</c:v>
                </c:pt>
                <c:pt idx="336">
                  <c:v>-8.031731078882558</c:v>
                </c:pt>
                <c:pt idx="337">
                  <c:v>-7.7717478477162194</c:v>
                </c:pt>
                <c:pt idx="338">
                  <c:v>-7.3677027067827554</c:v>
                </c:pt>
                <c:pt idx="339">
                  <c:v>-6.3988812874703234</c:v>
                </c:pt>
                <c:pt idx="340">
                  <c:v>-6.0350458966135312</c:v>
                </c:pt>
                <c:pt idx="341">
                  <c:v>-5.9973158938643492</c:v>
                </c:pt>
                <c:pt idx="342">
                  <c:v>-6.0747384837955201</c:v>
                </c:pt>
                <c:pt idx="343">
                  <c:v>-6.2994094218736434</c:v>
                </c:pt>
                <c:pt idx="344">
                  <c:v>-5.2944064870915355</c:v>
                </c:pt>
                <c:pt idx="345">
                  <c:v>-4.2679737901651764</c:v>
                </c:pt>
                <c:pt idx="346">
                  <c:v>-4.2904987042304299</c:v>
                </c:pt>
                <c:pt idx="347">
                  <c:v>-4.4081432307415662</c:v>
                </c:pt>
                <c:pt idx="348">
                  <c:v>-4.3861520575702269</c:v>
                </c:pt>
                <c:pt idx="349">
                  <c:v>-4.109633510393512</c:v>
                </c:pt>
                <c:pt idx="350">
                  <c:v>-3.6451499633852587</c:v>
                </c:pt>
                <c:pt idx="351">
                  <c:v>-3.3542032432100939</c:v>
                </c:pt>
                <c:pt idx="352">
                  <c:v>-3.1188116963535748</c:v>
                </c:pt>
                <c:pt idx="353">
                  <c:v>-3.0029341482856018</c:v>
                </c:pt>
                <c:pt idx="354">
                  <c:v>-2.4670324902452307</c:v>
                </c:pt>
                <c:pt idx="355">
                  <c:v>-2.9555358206190516</c:v>
                </c:pt>
                <c:pt idx="356">
                  <c:v>-2.5503591525469704</c:v>
                </c:pt>
                <c:pt idx="357">
                  <c:v>-1.4420349140271185</c:v>
                </c:pt>
                <c:pt idx="358">
                  <c:v>-1.5070205112370954</c:v>
                </c:pt>
                <c:pt idx="359">
                  <c:v>-1.6183747538918485</c:v>
                </c:pt>
                <c:pt idx="360">
                  <c:v>-1.3050546143136796</c:v>
                </c:pt>
                <c:pt idx="361">
                  <c:v>-1.3229518366109221</c:v>
                </c:pt>
                <c:pt idx="362">
                  <c:v>-2.3922355332889538</c:v>
                </c:pt>
                <c:pt idx="363">
                  <c:v>-3.5788244729027974</c:v>
                </c:pt>
                <c:pt idx="364">
                  <c:v>-5.2659552606523095</c:v>
                </c:pt>
                <c:pt idx="365">
                  <c:v>-5.6677307690745398</c:v>
                </c:pt>
                <c:pt idx="366">
                  <c:v>-5.7941752748685742</c:v>
                </c:pt>
                <c:pt idx="367">
                  <c:v>-6.6277105422823173</c:v>
                </c:pt>
                <c:pt idx="368">
                  <c:v>-7.6204350418239715</c:v>
                </c:pt>
                <c:pt idx="369">
                  <c:v>-5.8418222581588157</c:v>
                </c:pt>
                <c:pt idx="370">
                  <c:v>-4.9657315347496915</c:v>
                </c:pt>
                <c:pt idx="371">
                  <c:v>-4.7531050961575403</c:v>
                </c:pt>
                <c:pt idx="372">
                  <c:v>-4.2426459011886424</c:v>
                </c:pt>
                <c:pt idx="373">
                  <c:v>-3.8714682222562464</c:v>
                </c:pt>
                <c:pt idx="374">
                  <c:v>-3.1930667932609844</c:v>
                </c:pt>
                <c:pt idx="375">
                  <c:v>-2.2605746641957905</c:v>
                </c:pt>
                <c:pt idx="376">
                  <c:v>-3.0892290515930734</c:v>
                </c:pt>
                <c:pt idx="377">
                  <c:v>-3.7985663493919497</c:v>
                </c:pt>
                <c:pt idx="378">
                  <c:v>-4.1075705277535253</c:v>
                </c:pt>
                <c:pt idx="379">
                  <c:v>-5.1511796120208055</c:v>
                </c:pt>
                <c:pt idx="380">
                  <c:v>-6.4797455655855929</c:v>
                </c:pt>
                <c:pt idx="381">
                  <c:v>-7.7193125515779162</c:v>
                </c:pt>
                <c:pt idx="382">
                  <c:v>-9.27843310491183</c:v>
                </c:pt>
                <c:pt idx="383">
                  <c:v>-9.6252483910513433</c:v>
                </c:pt>
                <c:pt idx="384">
                  <c:v>-9.8161349583310304</c:v>
                </c:pt>
                <c:pt idx="385">
                  <c:v>-9.8621433620380223</c:v>
                </c:pt>
                <c:pt idx="386">
                  <c:v>-9.3396344350450899</c:v>
                </c:pt>
                <c:pt idx="387">
                  <c:v>-9.2694818403653425</c:v>
                </c:pt>
                <c:pt idx="388">
                  <c:v>-9.0984713108776543</c:v>
                </c:pt>
                <c:pt idx="389">
                  <c:v>-8.6388108266662886</c:v>
                </c:pt>
                <c:pt idx="390">
                  <c:v>-8.4274550269795494</c:v>
                </c:pt>
                <c:pt idx="391">
                  <c:v>-8.3814969107092416</c:v>
                </c:pt>
                <c:pt idx="392">
                  <c:v>-9.0756503102777355</c:v>
                </c:pt>
                <c:pt idx="393">
                  <c:v>-9.4268975699036126</c:v>
                </c:pt>
                <c:pt idx="394">
                  <c:v>-9.6817131612599301</c:v>
                </c:pt>
                <c:pt idx="395">
                  <c:v>-10.347147237624181</c:v>
                </c:pt>
                <c:pt idx="396">
                  <c:v>-10.968745525915367</c:v>
                </c:pt>
                <c:pt idx="397">
                  <c:v>-11.291611150282872</c:v>
                </c:pt>
                <c:pt idx="398">
                  <c:v>-11.440289669540222</c:v>
                </c:pt>
                <c:pt idx="399">
                  <c:v>-10.480467650998675</c:v>
                </c:pt>
                <c:pt idx="400">
                  <c:v>-10.795050768470222</c:v>
                </c:pt>
                <c:pt idx="401">
                  <c:v>-10.589246477845242</c:v>
                </c:pt>
                <c:pt idx="402">
                  <c:v>-10.071931922883007</c:v>
                </c:pt>
                <c:pt idx="403">
                  <c:v>-9.8015923221792338</c:v>
                </c:pt>
                <c:pt idx="404">
                  <c:v>-8.8696245322071352</c:v>
                </c:pt>
                <c:pt idx="405">
                  <c:v>-8.0958379335350052</c:v>
                </c:pt>
                <c:pt idx="406">
                  <c:v>-8.889668688595318</c:v>
                </c:pt>
                <c:pt idx="407">
                  <c:v>-8.5062940304286041</c:v>
                </c:pt>
                <c:pt idx="408">
                  <c:v>-6.8326463249492422</c:v>
                </c:pt>
                <c:pt idx="409">
                  <c:v>-5.9206397584499921</c:v>
                </c:pt>
                <c:pt idx="410">
                  <c:v>-5.1543054200175344</c:v>
                </c:pt>
                <c:pt idx="411">
                  <c:v>-5.4286465110411308</c:v>
                </c:pt>
                <c:pt idx="412">
                  <c:v>-5.3296252046332313</c:v>
                </c:pt>
                <c:pt idx="413">
                  <c:v>-4.8497799582568275</c:v>
                </c:pt>
                <c:pt idx="414">
                  <c:v>-4.4098308031162947</c:v>
                </c:pt>
                <c:pt idx="415">
                  <c:v>-5.5150464554443346</c:v>
                </c:pt>
                <c:pt idx="416">
                  <c:v>-6.1436578989311998</c:v>
                </c:pt>
                <c:pt idx="417">
                  <c:v>-6.1157590459847739</c:v>
                </c:pt>
                <c:pt idx="418">
                  <c:v>-5.713257487790786</c:v>
                </c:pt>
                <c:pt idx="419">
                  <c:v>-5.8106840040070296</c:v>
                </c:pt>
                <c:pt idx="420">
                  <c:v>-6.3479414851345997</c:v>
                </c:pt>
                <c:pt idx="421">
                  <c:v>-6.8180533111123225</c:v>
                </c:pt>
                <c:pt idx="422">
                  <c:v>-6.8659111377457673</c:v>
                </c:pt>
                <c:pt idx="423">
                  <c:v>-7.1551859429328761</c:v>
                </c:pt>
                <c:pt idx="424">
                  <c:v>-7.5008389313168049</c:v>
                </c:pt>
                <c:pt idx="425">
                  <c:v>-7.923830601714589</c:v>
                </c:pt>
                <c:pt idx="426">
                  <c:v>-8.8034504704767915</c:v>
                </c:pt>
                <c:pt idx="427">
                  <c:v>-9.1128904122014855</c:v>
                </c:pt>
                <c:pt idx="428">
                  <c:v>-9.551558645745299</c:v>
                </c:pt>
                <c:pt idx="429">
                  <c:v>-9.8321826181777254</c:v>
                </c:pt>
                <c:pt idx="430">
                  <c:v>-9.8664316386063415</c:v>
                </c:pt>
                <c:pt idx="431">
                  <c:v>-9.9162486455616659</c:v>
                </c:pt>
                <c:pt idx="432">
                  <c:v>-10.334058988385561</c:v>
                </c:pt>
                <c:pt idx="433">
                  <c:v>-9.5033231099323512</c:v>
                </c:pt>
                <c:pt idx="434">
                  <c:v>-9.2453225825594849</c:v>
                </c:pt>
                <c:pt idx="435">
                  <c:v>-8.7203892950650062</c:v>
                </c:pt>
                <c:pt idx="436">
                  <c:v>-8.7229740197484045</c:v>
                </c:pt>
                <c:pt idx="437">
                  <c:v>-8.6063809822061383</c:v>
                </c:pt>
                <c:pt idx="438">
                  <c:v>-8.7396103799611637</c:v>
                </c:pt>
                <c:pt idx="439">
                  <c:v>-8.2673021612070752</c:v>
                </c:pt>
                <c:pt idx="440">
                  <c:v>-8.2010032237210311</c:v>
                </c:pt>
                <c:pt idx="441">
                  <c:v>-7.3219018807860765</c:v>
                </c:pt>
                <c:pt idx="442">
                  <c:v>-8.0962583101167471</c:v>
                </c:pt>
                <c:pt idx="443">
                  <c:v>-7.3410609019615505</c:v>
                </c:pt>
                <c:pt idx="444">
                  <c:v>-6.1454803645885461</c:v>
                </c:pt>
                <c:pt idx="445">
                  <c:v>-4.919339905506833</c:v>
                </c:pt>
                <c:pt idx="446">
                  <c:v>-4.1067309639768785</c:v>
                </c:pt>
                <c:pt idx="447">
                  <c:v>-4.0188896310338924</c:v>
                </c:pt>
                <c:pt idx="448">
                  <c:v>-3.6732999512712956</c:v>
                </c:pt>
                <c:pt idx="449">
                  <c:v>-3.220702493945546</c:v>
                </c:pt>
                <c:pt idx="450">
                  <c:v>-2.3848108629121918</c:v>
                </c:pt>
                <c:pt idx="451">
                  <c:v>-3.3357762091972347</c:v>
                </c:pt>
                <c:pt idx="452">
                  <c:v>-3.4262177809308776</c:v>
                </c:pt>
                <c:pt idx="453">
                  <c:v>-4.6758195740059092</c:v>
                </c:pt>
                <c:pt idx="454">
                  <c:v>-4.4793120961108741</c:v>
                </c:pt>
                <c:pt idx="455">
                  <c:v>-5.0028543439243025</c:v>
                </c:pt>
                <c:pt idx="456">
                  <c:v>-5.6393823099639899</c:v>
                </c:pt>
                <c:pt idx="457">
                  <c:v>-6.5289316835231812</c:v>
                </c:pt>
                <c:pt idx="458">
                  <c:v>-6.2575056078408027</c:v>
                </c:pt>
                <c:pt idx="459">
                  <c:v>-6.3719291221782344</c:v>
                </c:pt>
                <c:pt idx="460">
                  <c:v>-5.5269761428153696</c:v>
                </c:pt>
                <c:pt idx="461">
                  <c:v>-5.3109499594257716</c:v>
                </c:pt>
                <c:pt idx="462">
                  <c:v>-4.9878888101092524</c:v>
                </c:pt>
                <c:pt idx="463">
                  <c:v>-3.8331654118402776</c:v>
                </c:pt>
                <c:pt idx="464">
                  <c:v>-2.6918639847916239</c:v>
                </c:pt>
                <c:pt idx="465">
                  <c:v>-2.8799614706759877</c:v>
                </c:pt>
                <c:pt idx="466">
                  <c:v>-2.7904211255143565</c:v>
                </c:pt>
                <c:pt idx="467">
                  <c:v>-3.5381286942949441</c:v>
                </c:pt>
                <c:pt idx="468">
                  <c:v>-4.0680187528777401</c:v>
                </c:pt>
                <c:pt idx="469">
                  <c:v>-4.3067503939532923</c:v>
                </c:pt>
                <c:pt idx="470">
                  <c:v>-5.0693651855425959</c:v>
                </c:pt>
                <c:pt idx="471">
                  <c:v>-6.5839063259419834</c:v>
                </c:pt>
                <c:pt idx="472">
                  <c:v>-6.4775600635864334</c:v>
                </c:pt>
                <c:pt idx="473">
                  <c:v>-5.6510277650528691</c:v>
                </c:pt>
                <c:pt idx="474">
                  <c:v>-4.9185948290556132</c:v>
                </c:pt>
                <c:pt idx="475">
                  <c:v>-4.8608058239541903</c:v>
                </c:pt>
                <c:pt idx="476">
                  <c:v>-4.8516383534586902</c:v>
                </c:pt>
                <c:pt idx="477">
                  <c:v>-3.5360384626565042</c:v>
                </c:pt>
                <c:pt idx="478">
                  <c:v>-2.5222812031651989</c:v>
                </c:pt>
                <c:pt idx="479">
                  <c:v>-1.6922366146275891</c:v>
                </c:pt>
                <c:pt idx="480">
                  <c:v>-2.3191917420391781</c:v>
                </c:pt>
                <c:pt idx="481">
                  <c:v>-2.0922751540555304</c:v>
                </c:pt>
                <c:pt idx="482">
                  <c:v>-1.0087188910850753</c:v>
                </c:pt>
                <c:pt idx="483">
                  <c:v>-3.0352690058295804E-2</c:v>
                </c:pt>
                <c:pt idx="484">
                  <c:v>-0.50320079576569499</c:v>
                </c:pt>
                <c:pt idx="485">
                  <c:v>-0.94017881986892304</c:v>
                </c:pt>
                <c:pt idx="486">
                  <c:v>-1.4605529730368221</c:v>
                </c:pt>
                <c:pt idx="487">
                  <c:v>-2.0504093416016747</c:v>
                </c:pt>
                <c:pt idx="488">
                  <c:v>-2.3788060067495138</c:v>
                </c:pt>
                <c:pt idx="489">
                  <c:v>-3.4488181414989407</c:v>
                </c:pt>
                <c:pt idx="490">
                  <c:v>-3.2565457760853684</c:v>
                </c:pt>
                <c:pt idx="491">
                  <c:v>-2.6493973677456029</c:v>
                </c:pt>
                <c:pt idx="492">
                  <c:v>-3.0544419537981917</c:v>
                </c:pt>
                <c:pt idx="493">
                  <c:v>-3.2705753429618665</c:v>
                </c:pt>
                <c:pt idx="494">
                  <c:v>-3.3734904530526086</c:v>
                </c:pt>
                <c:pt idx="495">
                  <c:v>-3.129196636583444</c:v>
                </c:pt>
                <c:pt idx="496">
                  <c:v>-1.171547162659071</c:v>
                </c:pt>
                <c:pt idx="497">
                  <c:v>-0.96673608598202476</c:v>
                </c:pt>
                <c:pt idx="498">
                  <c:v>-1.1599317135046232</c:v>
                </c:pt>
                <c:pt idx="499">
                  <c:v>-0.82058718844100809</c:v>
                </c:pt>
                <c:pt idx="500">
                  <c:v>-0.82909624150399197</c:v>
                </c:pt>
                <c:pt idx="501">
                  <c:v>-0.69747274258327052</c:v>
                </c:pt>
                <c:pt idx="502">
                  <c:v>-0.84299138308902044</c:v>
                </c:pt>
                <c:pt idx="503">
                  <c:v>-1.7051901847716806</c:v>
                </c:pt>
                <c:pt idx="504">
                  <c:v>-2.7861593247372554</c:v>
                </c:pt>
                <c:pt idx="505">
                  <c:v>-2.9010133888981238</c:v>
                </c:pt>
                <c:pt idx="506">
                  <c:v>-3.1818129336018757</c:v>
                </c:pt>
                <c:pt idx="507">
                  <c:v>-2.9839348078065688</c:v>
                </c:pt>
                <c:pt idx="508">
                  <c:v>-2.9863455818025284</c:v>
                </c:pt>
                <c:pt idx="509">
                  <c:v>-3.1130548058629364</c:v>
                </c:pt>
                <c:pt idx="510">
                  <c:v>-3.9423640724553439</c:v>
                </c:pt>
                <c:pt idx="511">
                  <c:v>-3.3761361389967215</c:v>
                </c:pt>
                <c:pt idx="512">
                  <c:v>-3.0308780126140453</c:v>
                </c:pt>
                <c:pt idx="513">
                  <c:v>-2.5540364245217098</c:v>
                </c:pt>
                <c:pt idx="514">
                  <c:v>-2.40542843657233</c:v>
                </c:pt>
                <c:pt idx="515">
                  <c:v>-3.4265750726542104</c:v>
                </c:pt>
                <c:pt idx="516">
                  <c:v>-3.9436314553395682</c:v>
                </c:pt>
                <c:pt idx="517">
                  <c:v>-4.1366294207760195</c:v>
                </c:pt>
                <c:pt idx="518">
                  <c:v>-4.6121286322299584</c:v>
                </c:pt>
                <c:pt idx="519">
                  <c:v>-5.1562279882647095</c:v>
                </c:pt>
                <c:pt idx="520">
                  <c:v>-5.4873126328862423</c:v>
                </c:pt>
                <c:pt idx="521">
                  <c:v>-5.0583581603151009</c:v>
                </c:pt>
                <c:pt idx="522">
                  <c:v>-3.2044282974654266</c:v>
                </c:pt>
                <c:pt idx="523">
                  <c:v>-2.7204919543702744</c:v>
                </c:pt>
                <c:pt idx="524">
                  <c:v>-2.7483274089026679</c:v>
                </c:pt>
                <c:pt idx="525">
                  <c:v>-0.95282045435613882</c:v>
                </c:pt>
                <c:pt idx="526">
                  <c:v>1.8218096235557368E-2</c:v>
                </c:pt>
                <c:pt idx="527">
                  <c:v>0.22934106251852274</c:v>
                </c:pt>
                <c:pt idx="528">
                  <c:v>-0.24934816685447256</c:v>
                </c:pt>
                <c:pt idx="529">
                  <c:v>-1.1458873092729891</c:v>
                </c:pt>
                <c:pt idx="530">
                  <c:v>-1.3830136199682019</c:v>
                </c:pt>
                <c:pt idx="531">
                  <c:v>-1.3802246968192324</c:v>
                </c:pt>
                <c:pt idx="532">
                  <c:v>-2.616570012357804</c:v>
                </c:pt>
                <c:pt idx="533">
                  <c:v>-3.4445197110424681</c:v>
                </c:pt>
                <c:pt idx="534">
                  <c:v>-3.1201514752955148</c:v>
                </c:pt>
                <c:pt idx="535">
                  <c:v>-3.3000055648308018</c:v>
                </c:pt>
                <c:pt idx="536">
                  <c:v>-3.0900033572798873</c:v>
                </c:pt>
                <c:pt idx="537">
                  <c:v>-2.6184460275189321</c:v>
                </c:pt>
                <c:pt idx="538">
                  <c:v>-2.2570199942257898</c:v>
                </c:pt>
                <c:pt idx="539">
                  <c:v>-2.6740188751846552</c:v>
                </c:pt>
                <c:pt idx="540">
                  <c:v>-2.7170769450435261</c:v>
                </c:pt>
                <c:pt idx="541">
                  <c:v>-3.1491992900931853</c:v>
                </c:pt>
                <c:pt idx="542">
                  <c:v>-3.3047487388600558</c:v>
                </c:pt>
                <c:pt idx="543">
                  <c:v>-3.3349830184815556</c:v>
                </c:pt>
                <c:pt idx="544">
                  <c:v>-2.9022188054530216</c:v>
                </c:pt>
                <c:pt idx="545">
                  <c:v>-2.8222240697165666</c:v>
                </c:pt>
                <c:pt idx="546">
                  <c:v>-2.2496016061142945</c:v>
                </c:pt>
                <c:pt idx="547">
                  <c:v>-2.2849909806856448</c:v>
                </c:pt>
                <c:pt idx="548">
                  <c:v>-1.7066270233465701</c:v>
                </c:pt>
                <c:pt idx="549">
                  <c:v>-1.816156905497063</c:v>
                </c:pt>
                <c:pt idx="550">
                  <c:v>-2.0757130166721902</c:v>
                </c:pt>
                <c:pt idx="551">
                  <c:v>-2.1975637977681606</c:v>
                </c:pt>
                <c:pt idx="552">
                  <c:v>-2.5485204720140251</c:v>
                </c:pt>
                <c:pt idx="553">
                  <c:v>-2.0279323799351254</c:v>
                </c:pt>
                <c:pt idx="554">
                  <c:v>-2.4471860845733215</c:v>
                </c:pt>
                <c:pt idx="555">
                  <c:v>-3.2618169562813324</c:v>
                </c:pt>
                <c:pt idx="556">
                  <c:v>-3.4492030412486008</c:v>
                </c:pt>
                <c:pt idx="557">
                  <c:v>-3.5816535452468168</c:v>
                </c:pt>
                <c:pt idx="558">
                  <c:v>-3.4856045713429973</c:v>
                </c:pt>
                <c:pt idx="559">
                  <c:v>-3.7186456215942321</c:v>
                </c:pt>
                <c:pt idx="560">
                  <c:v>-5.7235948784512756</c:v>
                </c:pt>
                <c:pt idx="561">
                  <c:v>-5.8628920555340978</c:v>
                </c:pt>
                <c:pt idx="562">
                  <c:v>-5.8145130002528305</c:v>
                </c:pt>
                <c:pt idx="563">
                  <c:v>-5.5793969935084249</c:v>
                </c:pt>
                <c:pt idx="564">
                  <c:v>-5.7254399870052186</c:v>
                </c:pt>
                <c:pt idx="565">
                  <c:v>-6.5963738127846039</c:v>
                </c:pt>
                <c:pt idx="566">
                  <c:v>-6.798102136824566</c:v>
                </c:pt>
                <c:pt idx="567">
                  <c:v>-6.5271674223112655</c:v>
                </c:pt>
                <c:pt idx="568">
                  <c:v>-6.6355721544315269</c:v>
                </c:pt>
                <c:pt idx="569">
                  <c:v>-6.7453702248554048</c:v>
                </c:pt>
                <c:pt idx="570">
                  <c:v>-6.6916664819240692</c:v>
                </c:pt>
                <c:pt idx="571">
                  <c:v>-6.4896523826268657</c:v>
                </c:pt>
                <c:pt idx="572">
                  <c:v>-6.284192684870086</c:v>
                </c:pt>
                <c:pt idx="573">
                  <c:v>-5.8059717671944542</c:v>
                </c:pt>
                <c:pt idx="574">
                  <c:v>-4.4503487294719992</c:v>
                </c:pt>
                <c:pt idx="575">
                  <c:v>-4.287637204835284</c:v>
                </c:pt>
                <c:pt idx="576">
                  <c:v>-4.4287710228759556</c:v>
                </c:pt>
                <c:pt idx="577">
                  <c:v>-4.7138495981809552</c:v>
                </c:pt>
                <c:pt idx="578">
                  <c:v>-4.3476965892454364</c:v>
                </c:pt>
                <c:pt idx="579">
                  <c:v>-4.268892519234929</c:v>
                </c:pt>
                <c:pt idx="580">
                  <c:v>-4.1970559424922458</c:v>
                </c:pt>
                <c:pt idx="581">
                  <c:v>-4.8540530926138974</c:v>
                </c:pt>
                <c:pt idx="582">
                  <c:v>-4.0490762519836858</c:v>
                </c:pt>
                <c:pt idx="583">
                  <c:v>-3.8068001690550255</c:v>
                </c:pt>
                <c:pt idx="584">
                  <c:v>-3.5882473924789764</c:v>
                </c:pt>
                <c:pt idx="585">
                  <c:v>-3.4135480994033469</c:v>
                </c:pt>
                <c:pt idx="586">
                  <c:v>-2.8425044243330779</c:v>
                </c:pt>
                <c:pt idx="587">
                  <c:v>-1.8981501863163655</c:v>
                </c:pt>
                <c:pt idx="588">
                  <c:v>-0.44871824753245043</c:v>
                </c:pt>
                <c:pt idx="589">
                  <c:v>0.29126770680298159</c:v>
                </c:pt>
                <c:pt idx="590">
                  <c:v>0.57602922837263493</c:v>
                </c:pt>
                <c:pt idx="591">
                  <c:v>0.40361855111153283</c:v>
                </c:pt>
                <c:pt idx="592">
                  <c:v>0.58942947539681056</c:v>
                </c:pt>
                <c:pt idx="593">
                  <c:v>0.382307386634685</c:v>
                </c:pt>
                <c:pt idx="594">
                  <c:v>0.32596424248396055</c:v>
                </c:pt>
                <c:pt idx="595">
                  <c:v>-0.10282235134677364</c:v>
                </c:pt>
                <c:pt idx="596">
                  <c:v>-0.81422031785640414</c:v>
                </c:pt>
                <c:pt idx="597">
                  <c:v>-1.1666576182820916</c:v>
                </c:pt>
                <c:pt idx="598">
                  <c:v>-0.86158371455599891</c:v>
                </c:pt>
                <c:pt idx="599">
                  <c:v>-1.5358068771700439</c:v>
                </c:pt>
                <c:pt idx="600">
                  <c:v>-1.9117595162962024</c:v>
                </c:pt>
                <c:pt idx="601">
                  <c:v>-2.5800074862144351</c:v>
                </c:pt>
                <c:pt idx="602">
                  <c:v>-2.9214331461354357</c:v>
                </c:pt>
                <c:pt idx="603">
                  <c:v>-3.0648003834832713</c:v>
                </c:pt>
                <c:pt idx="604">
                  <c:v>-2.7910004903738774</c:v>
                </c:pt>
                <c:pt idx="605">
                  <c:v>-3.0219586590047931</c:v>
                </c:pt>
                <c:pt idx="606">
                  <c:v>-2.8116877172676515</c:v>
                </c:pt>
                <c:pt idx="607">
                  <c:v>-2.9066738079618921</c:v>
                </c:pt>
                <c:pt idx="608">
                  <c:v>-2.9165309363655081</c:v>
                </c:pt>
                <c:pt idx="609">
                  <c:v>-2.963944125623919</c:v>
                </c:pt>
                <c:pt idx="610">
                  <c:v>-2.7129963616729702</c:v>
                </c:pt>
                <c:pt idx="611">
                  <c:v>-2.4511714560722675</c:v>
                </c:pt>
                <c:pt idx="612">
                  <c:v>-1.8802341715455893</c:v>
                </c:pt>
                <c:pt idx="613">
                  <c:v>-1.6231893924520904</c:v>
                </c:pt>
                <c:pt idx="614">
                  <c:v>-1.448090092431134</c:v>
                </c:pt>
                <c:pt idx="615">
                  <c:v>-1.2584790332465607</c:v>
                </c:pt>
                <c:pt idx="616">
                  <c:v>-1.0765009990443721</c:v>
                </c:pt>
                <c:pt idx="617">
                  <c:v>-1.4314366075057268</c:v>
                </c:pt>
                <c:pt idx="618">
                  <c:v>-1.7456259110594832</c:v>
                </c:pt>
                <c:pt idx="619">
                  <c:v>-2.2576675713603334</c:v>
                </c:pt>
                <c:pt idx="620">
                  <c:v>-2.6566937178868812</c:v>
                </c:pt>
                <c:pt idx="621">
                  <c:v>-2.2293467266684428</c:v>
                </c:pt>
                <c:pt idx="622">
                  <c:v>-2.0982365407613668</c:v>
                </c:pt>
                <c:pt idx="623">
                  <c:v>-1.7619877164420481</c:v>
                </c:pt>
                <c:pt idx="624">
                  <c:v>-0.81188741280087939</c:v>
                </c:pt>
                <c:pt idx="625">
                  <c:v>-0.1036756967153443</c:v>
                </c:pt>
                <c:pt idx="626">
                  <c:v>0.70947434714726199</c:v>
                </c:pt>
                <c:pt idx="627">
                  <c:v>1.1966825863856505</c:v>
                </c:pt>
                <c:pt idx="628">
                  <c:v>1.1271932839486121</c:v>
                </c:pt>
                <c:pt idx="629">
                  <c:v>1.2702878469309045</c:v>
                </c:pt>
                <c:pt idx="630">
                  <c:v>0.80222366483780705</c:v>
                </c:pt>
                <c:pt idx="631">
                  <c:v>-1.7304426152106447E-2</c:v>
                </c:pt>
                <c:pt idx="632">
                  <c:v>-0.6070655242027182</c:v>
                </c:pt>
                <c:pt idx="633">
                  <c:v>-1.4054825502622836</c:v>
                </c:pt>
                <c:pt idx="634">
                  <c:v>-1.917419035725006</c:v>
                </c:pt>
                <c:pt idx="635">
                  <c:v>-2.3204335243274903</c:v>
                </c:pt>
                <c:pt idx="636">
                  <c:v>-2.5833550652240445</c:v>
                </c:pt>
                <c:pt idx="637">
                  <c:v>-3.1106737723630005</c:v>
                </c:pt>
                <c:pt idx="638">
                  <c:v>-3.9531933797096253</c:v>
                </c:pt>
                <c:pt idx="639">
                  <c:v>-3.8247960053542847</c:v>
                </c:pt>
                <c:pt idx="640">
                  <c:v>-3.9889134442748428</c:v>
                </c:pt>
                <c:pt idx="641">
                  <c:v>-3.8654144443035818</c:v>
                </c:pt>
                <c:pt idx="642">
                  <c:v>-3.9236178700758506</c:v>
                </c:pt>
                <c:pt idx="643">
                  <c:v>-4.3158840118028836</c:v>
                </c:pt>
                <c:pt idx="644">
                  <c:v>-4.1775909761819099</c:v>
                </c:pt>
                <c:pt idx="645">
                  <c:v>-3.7755895859839796</c:v>
                </c:pt>
                <c:pt idx="646">
                  <c:v>-4.2400536009025842</c:v>
                </c:pt>
                <c:pt idx="647">
                  <c:v>-4.2673835494797361</c:v>
                </c:pt>
                <c:pt idx="648">
                  <c:v>-4.507078623326028</c:v>
                </c:pt>
                <c:pt idx="649">
                  <c:v>-4.8008242701781887</c:v>
                </c:pt>
                <c:pt idx="650">
                  <c:v>-4.5901432280324599</c:v>
                </c:pt>
                <c:pt idx="651">
                  <c:v>-4.3679282620840354</c:v>
                </c:pt>
                <c:pt idx="652">
                  <c:v>-4.7206846045076247</c:v>
                </c:pt>
                <c:pt idx="653">
                  <c:v>-4.9684029438291661</c:v>
                </c:pt>
                <c:pt idx="654">
                  <c:v>-5.4502429704892865</c:v>
                </c:pt>
                <c:pt idx="655">
                  <c:v>-6.2087041541452566</c:v>
                </c:pt>
                <c:pt idx="656">
                  <c:v>-6.0894718248197739</c:v>
                </c:pt>
                <c:pt idx="657">
                  <c:v>-6.4150233946786033</c:v>
                </c:pt>
                <c:pt idx="658">
                  <c:v>-6.6268771237496349</c:v>
                </c:pt>
                <c:pt idx="659">
                  <c:v>-6.8050542478774743</c:v>
                </c:pt>
                <c:pt idx="660">
                  <c:v>-6.9544213746105772</c:v>
                </c:pt>
                <c:pt idx="661">
                  <c:v>-7.0174026497351081</c:v>
                </c:pt>
                <c:pt idx="662">
                  <c:v>-6.1855399293752686</c:v>
                </c:pt>
                <c:pt idx="663">
                  <c:v>-5.6636255516009486</c:v>
                </c:pt>
                <c:pt idx="664">
                  <c:v>-5.467160330571228</c:v>
                </c:pt>
                <c:pt idx="665">
                  <c:v>-5.0171680834105938</c:v>
                </c:pt>
                <c:pt idx="666">
                  <c:v>-4.7943104205313034</c:v>
                </c:pt>
                <c:pt idx="667">
                  <c:v>-4.4895021037168306</c:v>
                </c:pt>
                <c:pt idx="668">
                  <c:v>-3.7658798729395886</c:v>
                </c:pt>
                <c:pt idx="669">
                  <c:v>-3.5359273614278726</c:v>
                </c:pt>
                <c:pt idx="670">
                  <c:v>-3.6940611258336054</c:v>
                </c:pt>
                <c:pt idx="671">
                  <c:v>-2.8944279403038178</c:v>
                </c:pt>
                <c:pt idx="672">
                  <c:v>-3.1043866343278177</c:v>
                </c:pt>
                <c:pt idx="673">
                  <c:v>-3.1108247726573688</c:v>
                </c:pt>
                <c:pt idx="674">
                  <c:v>-3.2754638326206487</c:v>
                </c:pt>
                <c:pt idx="675">
                  <c:v>-3.5913842770356399</c:v>
                </c:pt>
                <c:pt idx="676">
                  <c:v>-4.0539975070273471</c:v>
                </c:pt>
                <c:pt idx="677">
                  <c:v>-4.5353243279621562</c:v>
                </c:pt>
                <c:pt idx="678">
                  <c:v>-4.9561370085386818</c:v>
                </c:pt>
                <c:pt idx="679">
                  <c:v>-4.3710690335229998</c:v>
                </c:pt>
                <c:pt idx="680">
                  <c:v>-5.0288598557940345</c:v>
                </c:pt>
                <c:pt idx="681">
                  <c:v>-4.9466875432208246</c:v>
                </c:pt>
                <c:pt idx="682">
                  <c:v>-4.8497839303740591</c:v>
                </c:pt>
                <c:pt idx="683">
                  <c:v>-4.872643638218098</c:v>
                </c:pt>
                <c:pt idx="684">
                  <c:v>-4.7649721676652934</c:v>
                </c:pt>
                <c:pt idx="685">
                  <c:v>-6.270259632926078</c:v>
                </c:pt>
                <c:pt idx="686">
                  <c:v>-6.4359629345683702</c:v>
                </c:pt>
                <c:pt idx="687">
                  <c:v>-6.3429673377901423</c:v>
                </c:pt>
                <c:pt idx="688">
                  <c:v>-6.2832391230934093</c:v>
                </c:pt>
                <c:pt idx="689">
                  <c:v>-6.2562348340488727</c:v>
                </c:pt>
                <c:pt idx="690">
                  <c:v>-5.5200925648540009</c:v>
                </c:pt>
                <c:pt idx="691">
                  <c:v>-4.4238709723802714</c:v>
                </c:pt>
                <c:pt idx="692">
                  <c:v>-2.6928919481497138</c:v>
                </c:pt>
                <c:pt idx="693">
                  <c:v>-2.3060354071954743</c:v>
                </c:pt>
                <c:pt idx="694">
                  <c:v>-0.98570499976276593</c:v>
                </c:pt>
                <c:pt idx="695">
                  <c:v>-0.44767139520149818</c:v>
                </c:pt>
                <c:pt idx="696">
                  <c:v>0.28444444448166245</c:v>
                </c:pt>
                <c:pt idx="697">
                  <c:v>-0.1068440860841479</c:v>
                </c:pt>
                <c:pt idx="698">
                  <c:v>-0.93874193469890643</c:v>
                </c:pt>
                <c:pt idx="699">
                  <c:v>-1.1868257489736058</c:v>
                </c:pt>
                <c:pt idx="700">
                  <c:v>-1.3288634409720166</c:v>
                </c:pt>
                <c:pt idx="701">
                  <c:v>-2.845585734594581</c:v>
                </c:pt>
                <c:pt idx="702">
                  <c:v>-3.3577432551367639</c:v>
                </c:pt>
                <c:pt idx="703">
                  <c:v>-4.0466413756746169</c:v>
                </c:pt>
                <c:pt idx="704">
                  <c:v>-4.5232873406700094</c:v>
                </c:pt>
                <c:pt idx="705">
                  <c:v>-5.3237101162269926</c:v>
                </c:pt>
                <c:pt idx="706">
                  <c:v>-6.3185657074184656</c:v>
                </c:pt>
                <c:pt idx="707">
                  <c:v>-7.3213287358046495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5" name="Imagem 4">
          <a:extLst>
            <a:ext uri="{FF2B5EF4-FFF2-40B4-BE49-F238E27FC236}">
              <a16:creationId xmlns:a16="http://schemas.microsoft.com/office/drawing/2014/main" id="{5040332A-85AA-4114-95A3-E62472D7B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6" name="Imagem 5">
          <a:extLst>
            <a:ext uri="{FF2B5EF4-FFF2-40B4-BE49-F238E27FC236}">
              <a16:creationId xmlns:a16="http://schemas.microsoft.com/office/drawing/2014/main" id="{717BD707-7707-4E21-9226-2444ED3E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15">
        <f ca="1">+TODAY()</f>
        <v>44546</v>
      </c>
      <c r="F8" s="515"/>
      <c r="G8" s="515"/>
      <c r="H8" s="515"/>
      <c r="I8" s="515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41"/>
  <sheetViews>
    <sheetView showGridLines="0" tabSelected="1" zoomScale="90" zoomScaleNormal="90" workbookViewId="0">
      <pane ySplit="99" topLeftCell="A710" activePane="bottomLeft" state="frozen"/>
      <selection pane="bottomLeft" activeCell="AB722" sqref="AB722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25" t="s">
        <v>81</v>
      </c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525"/>
      <c r="AC2" s="525"/>
      <c r="AD2" s="525"/>
      <c r="AE2" s="525"/>
      <c r="AF2" s="525"/>
      <c r="AG2" s="525"/>
    </row>
    <row r="3" spans="1:33" ht="4.5" customHeight="1" x14ac:dyDescent="0.3">
      <c r="A3" s="28" t="s">
        <v>84</v>
      </c>
    </row>
    <row r="4" spans="1:33" ht="14.25" customHeight="1" x14ac:dyDescent="0.3">
      <c r="C4" s="535" t="s">
        <v>93</v>
      </c>
      <c r="D4" s="530"/>
      <c r="E4" s="530"/>
      <c r="F4" s="530"/>
      <c r="G4" s="138"/>
      <c r="H4" s="517" t="s">
        <v>94</v>
      </c>
      <c r="I4" s="518"/>
      <c r="J4" s="518"/>
      <c r="K4" s="518"/>
      <c r="L4" s="518"/>
      <c r="M4" s="518"/>
      <c r="N4" s="518"/>
      <c r="O4" s="519"/>
      <c r="P4" s="138"/>
      <c r="Q4" s="517" t="s">
        <v>318</v>
      </c>
      <c r="R4" s="518"/>
      <c r="S4" s="518"/>
      <c r="T4" s="518"/>
      <c r="U4" s="518"/>
      <c r="V4" s="518"/>
      <c r="W4" s="518"/>
      <c r="X4" s="518"/>
      <c r="Y4" s="518"/>
      <c r="Z4" s="518"/>
      <c r="AA4" s="138"/>
      <c r="AB4" s="530" t="s">
        <v>124</v>
      </c>
      <c r="AC4" s="530"/>
      <c r="AD4" s="530"/>
      <c r="AE4" s="530"/>
      <c r="AF4" s="530"/>
      <c r="AG4" s="530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20" t="s">
        <v>0</v>
      </c>
      <c r="D6" s="520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21" t="s">
        <v>95</v>
      </c>
      <c r="K6" s="522"/>
      <c r="L6" s="522"/>
      <c r="M6" s="522"/>
      <c r="N6" s="522"/>
      <c r="O6" s="523"/>
      <c r="P6" s="31"/>
      <c r="Q6" s="526" t="s">
        <v>159</v>
      </c>
      <c r="R6" s="527"/>
      <c r="S6" s="527"/>
      <c r="T6" s="527"/>
      <c r="U6" s="528"/>
      <c r="V6" s="526" t="s">
        <v>160</v>
      </c>
      <c r="W6" s="527"/>
      <c r="X6" s="527"/>
      <c r="Y6" s="527"/>
      <c r="Z6" s="528"/>
      <c r="AA6" s="31"/>
      <c r="AB6" s="531" t="s">
        <v>150</v>
      </c>
      <c r="AC6" s="531" t="s">
        <v>155</v>
      </c>
      <c r="AD6" s="533" t="s">
        <v>151</v>
      </c>
      <c r="AE6" s="531" t="s">
        <v>152</v>
      </c>
      <c r="AF6" s="531" t="s">
        <v>153</v>
      </c>
      <c r="AG6" s="533" t="s">
        <v>154</v>
      </c>
    </row>
    <row r="7" spans="1:33" ht="17.25" customHeight="1" x14ac:dyDescent="0.3">
      <c r="C7" s="520" t="s">
        <v>286</v>
      </c>
      <c r="D7" s="520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32"/>
      <c r="AC7" s="532"/>
      <c r="AD7" s="534"/>
      <c r="AE7" s="532"/>
      <c r="AF7" s="532"/>
      <c r="AG7" s="534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29" t="s">
        <v>277</v>
      </c>
      <c r="AC68" s="529"/>
      <c r="AD68" s="529"/>
      <c r="AE68" s="529"/>
      <c r="AF68" s="529"/>
      <c r="AG68" s="529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9</v>
      </c>
      <c r="Y682" s="328"/>
      <c r="Z682" s="142">
        <f t="shared" ref="Z682:Z687" si="548">V682+X682</f>
        <v>9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13</v>
      </c>
      <c r="Y683" s="328"/>
      <c r="Z683" s="142">
        <f t="shared" si="548"/>
        <v>17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15</v>
      </c>
      <c r="Y686" s="328"/>
      <c r="Z686" s="142">
        <f t="shared" si="548"/>
        <v>16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15</v>
      </c>
      <c r="Y687" s="328"/>
      <c r="Z687" s="142">
        <f t="shared" si="548"/>
        <v>16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16</v>
      </c>
      <c r="Y688" s="328"/>
      <c r="Z688" s="142">
        <f>V688+X688</f>
        <v>45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384</v>
      </c>
      <c r="R689" s="109">
        <f t="shared" ref="R689:R695" si="549">Q689/Q$68</f>
        <v>0.47604220723058299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448</v>
      </c>
      <c r="V689" s="151">
        <v>2</v>
      </c>
      <c r="W689" s="109">
        <f t="shared" ref="W689:W695" si="552">V689/$V$68</f>
        <v>0.53749999999999998</v>
      </c>
      <c r="X689" s="151">
        <v>18</v>
      </c>
      <c r="Y689" s="328"/>
      <c r="Z689" s="142">
        <f t="shared" ref="Z689:Z695" si="553">V689+X689</f>
        <v>20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15</v>
      </c>
      <c r="Y690" s="328"/>
      <c r="Z690" s="142">
        <f t="shared" si="553"/>
        <v>15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29</v>
      </c>
      <c r="Y693" s="328"/>
      <c r="Z693" s="142">
        <f t="shared" si="553"/>
        <v>29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516</v>
      </c>
      <c r="R694" s="109">
        <f t="shared" si="549"/>
        <v>0.63968171596609591</v>
      </c>
      <c r="S694" s="151">
        <v>159</v>
      </c>
      <c r="T694" s="109">
        <f t="shared" si="550"/>
        <v>1.3461311281748376</v>
      </c>
      <c r="U694" s="104">
        <f t="shared" si="551"/>
        <v>675</v>
      </c>
      <c r="V694" s="151">
        <v>0</v>
      </c>
      <c r="W694" s="109">
        <f t="shared" si="552"/>
        <v>0</v>
      </c>
      <c r="X694" s="151">
        <v>5</v>
      </c>
      <c r="Y694" s="328"/>
      <c r="Z694" s="142">
        <f t="shared" si="553"/>
        <v>5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14</v>
      </c>
      <c r="Y695" s="328"/>
      <c r="Z695" s="142">
        <f t="shared" si="553"/>
        <v>14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18</v>
      </c>
      <c r="Y696" s="328"/>
      <c r="Z696" s="142">
        <f t="shared" ref="Z696:Z701" si="558">V696+X696</f>
        <v>19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17</v>
      </c>
      <c r="Y697" s="328"/>
      <c r="Z697" s="142">
        <f t="shared" si="558"/>
        <v>17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13</v>
      </c>
      <c r="Y700" s="328"/>
      <c r="Z700" s="142">
        <f t="shared" si="558"/>
        <v>13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11</v>
      </c>
      <c r="Y701" s="328"/>
      <c r="Z701" s="142">
        <f t="shared" si="558"/>
        <v>28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25</v>
      </c>
      <c r="Y704" s="328"/>
      <c r="Z704" s="142">
        <f t="shared" si="568"/>
        <v>25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19</v>
      </c>
      <c r="Y707" s="328"/>
      <c r="Z707" s="142">
        <f t="shared" si="568"/>
        <v>19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9</v>
      </c>
      <c r="Y708" s="328"/>
      <c r="Z708" s="142">
        <f t="shared" si="568"/>
        <v>9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13</v>
      </c>
      <c r="Y710" s="328"/>
      <c r="Z710" s="142">
        <f t="shared" si="573"/>
        <v>13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18</v>
      </c>
      <c r="Y711" s="328"/>
      <c r="Z711" s="142">
        <f t="shared" si="573"/>
        <v>19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8</v>
      </c>
      <c r="Y714" s="328"/>
      <c r="Z714" s="142">
        <f t="shared" si="573"/>
        <v>11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18</v>
      </c>
      <c r="Y715" s="328"/>
      <c r="Z715" s="142">
        <f t="shared" si="573"/>
        <v>19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42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2"/>
      <c r="D717" s="512"/>
      <c r="E717" s="512"/>
      <c r="F717" s="512"/>
      <c r="G717" s="512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496</v>
      </c>
      <c r="R717" s="109">
        <f t="shared" si="574"/>
        <v>0.61488785100616972</v>
      </c>
      <c r="S717" s="151">
        <v>104</v>
      </c>
      <c r="T717" s="109">
        <f t="shared" si="575"/>
        <v>0.88048828509549126</v>
      </c>
      <c r="U717" s="104">
        <f t="shared" si="576"/>
        <v>600</v>
      </c>
      <c r="V717" s="151">
        <v>0</v>
      </c>
      <c r="W717" s="109">
        <f t="shared" si="577"/>
        <v>0</v>
      </c>
      <c r="X717" s="151">
        <v>58</v>
      </c>
      <c r="Y717" s="328"/>
      <c r="Z717" s="142">
        <f t="shared" si="573"/>
        <v>58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4"/>
      <c r="D718" s="514"/>
      <c r="E718" s="514"/>
      <c r="F718" s="514"/>
      <c r="G718" s="514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23</v>
      </c>
      <c r="Y718" s="328"/>
      <c r="Z718" s="142">
        <f t="shared" si="573"/>
        <v>23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4"/>
      <c r="D719" s="514"/>
      <c r="E719" s="514"/>
      <c r="F719" s="514"/>
      <c r="G719" s="514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42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4"/>
      <c r="D720" s="514"/>
      <c r="E720" s="514"/>
      <c r="F720" s="514"/>
      <c r="G720" s="514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42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4" s="429" customFormat="1" ht="15" customHeight="1" x14ac:dyDescent="0.3">
      <c r="B721" s="239">
        <v>44543</v>
      </c>
      <c r="C721" s="514"/>
      <c r="D721" s="514"/>
      <c r="E721" s="514"/>
      <c r="F721" s="514"/>
      <c r="G721" s="514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573</v>
      </c>
      <c r="R721" s="109">
        <f t="shared" si="574"/>
        <v>0.71034423110188549</v>
      </c>
      <c r="S721" s="151">
        <v>81</v>
      </c>
      <c r="T721" s="109">
        <f t="shared" si="575"/>
        <v>0.68576491435321918</v>
      </c>
      <c r="U721" s="104">
        <f t="shared" si="576"/>
        <v>654</v>
      </c>
      <c r="V721" s="151">
        <v>0</v>
      </c>
      <c r="W721" s="109">
        <f t="shared" si="577"/>
        <v>0</v>
      </c>
      <c r="X721" s="151">
        <v>23</v>
      </c>
      <c r="Y721" s="328"/>
      <c r="Z721" s="142">
        <f t="shared" si="573"/>
        <v>23</v>
      </c>
      <c r="AA721" s="31"/>
    </row>
    <row r="722" spans="2:34" s="429" customFormat="1" ht="15" customHeight="1" x14ac:dyDescent="0.3">
      <c r="B722" s="239">
        <v>44544</v>
      </c>
      <c r="C722" s="514"/>
      <c r="D722" s="514"/>
      <c r="E722" s="514"/>
      <c r="F722" s="514"/>
      <c r="G722" s="514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16</v>
      </c>
      <c r="Y722" s="328"/>
      <c r="Z722" s="142">
        <f t="shared" si="573"/>
        <v>16</v>
      </c>
      <c r="AA722" s="31"/>
    </row>
    <row r="723" spans="2:34" s="429" customFormat="1" ht="15" customHeight="1" x14ac:dyDescent="0.3">
      <c r="B723" s="239">
        <v>44545</v>
      </c>
      <c r="C723" s="514"/>
      <c r="D723" s="514"/>
      <c r="E723" s="514"/>
      <c r="F723" s="514"/>
      <c r="G723" s="514"/>
      <c r="H723" s="155">
        <v>300</v>
      </c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31"/>
      <c r="X723" s="31"/>
      <c r="Y723" s="31"/>
      <c r="Z723" s="31"/>
      <c r="AA723" s="31"/>
    </row>
    <row r="724" spans="2:34" s="429" customFormat="1" ht="15" customHeight="1" x14ac:dyDescent="0.3">
      <c r="B724" s="514"/>
      <c r="C724" s="514"/>
      <c r="D724" s="514"/>
      <c r="E724" s="514"/>
      <c r="F724" s="514"/>
      <c r="G724" s="514"/>
      <c r="H724" s="514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31"/>
      <c r="X724" s="31"/>
      <c r="Y724" s="31"/>
      <c r="Z724" s="31"/>
      <c r="AA724" s="31"/>
    </row>
    <row r="725" spans="2:34" s="429" customFormat="1" ht="15" customHeight="1" x14ac:dyDescent="0.3">
      <c r="B725" s="514"/>
      <c r="C725" s="514"/>
      <c r="D725" s="514"/>
      <c r="E725" s="514"/>
      <c r="F725" s="514"/>
      <c r="G725" s="514"/>
      <c r="H725" s="514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31"/>
      <c r="X725" s="31"/>
      <c r="Y725" s="31"/>
      <c r="Z725" s="31"/>
      <c r="AA725" s="31"/>
    </row>
    <row r="726" spans="2:34" s="429" customFormat="1" ht="15" customHeight="1" x14ac:dyDescent="0.3">
      <c r="B726" s="514"/>
      <c r="C726" s="514"/>
      <c r="D726" s="514"/>
      <c r="E726" s="514"/>
      <c r="F726" s="514"/>
      <c r="G726" s="514"/>
      <c r="H726" s="514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31"/>
      <c r="X726" s="31"/>
      <c r="Y726" s="31"/>
      <c r="Z726" s="31"/>
      <c r="AA726" s="31"/>
    </row>
    <row r="727" spans="2:34" ht="15" customHeight="1" x14ac:dyDescent="0.3">
      <c r="B727" s="524" t="s">
        <v>319</v>
      </c>
      <c r="C727" s="524"/>
      <c r="D727" s="524"/>
      <c r="E727" s="524"/>
      <c r="F727" s="524"/>
      <c r="G727" s="524"/>
      <c r="H727" s="524"/>
      <c r="I727" s="83"/>
      <c r="J727" s="84" t="s">
        <v>35</v>
      </c>
      <c r="K727" s="84"/>
      <c r="L727" s="84"/>
      <c r="M727" s="84"/>
      <c r="N727" s="31"/>
      <c r="O727" s="31"/>
      <c r="P727" s="31"/>
      <c r="Q727" s="31"/>
      <c r="R727" s="31"/>
      <c r="S727" s="31"/>
      <c r="T727" s="31"/>
      <c r="U727" s="31"/>
      <c r="V727" s="129"/>
      <c r="W727" s="31"/>
      <c r="X727" s="31"/>
      <c r="Y727" s="31"/>
      <c r="Z727" s="31"/>
      <c r="AA727" s="31"/>
      <c r="AB727" s="31"/>
    </row>
    <row r="728" spans="2:34" ht="15" customHeight="1" x14ac:dyDescent="0.3">
      <c r="B728" s="524"/>
      <c r="C728" s="524"/>
      <c r="D728" s="524"/>
      <c r="E728" s="524"/>
      <c r="F728" s="524"/>
      <c r="G728" s="524"/>
      <c r="H728" s="524"/>
      <c r="I728" s="83"/>
      <c r="J728" s="133" t="s">
        <v>36</v>
      </c>
      <c r="K728" s="125"/>
      <c r="L728" s="125"/>
      <c r="M728" s="125"/>
      <c r="N728" s="125"/>
      <c r="O728" s="125"/>
      <c r="P728" s="130"/>
      <c r="Q728" s="130"/>
      <c r="R728" s="130"/>
      <c r="S728" s="130"/>
      <c r="T728" s="130"/>
      <c r="U728" s="130"/>
      <c r="V728" s="137"/>
      <c r="W728" s="130"/>
      <c r="X728" s="130"/>
      <c r="Y728" s="130"/>
      <c r="Z728" s="130"/>
      <c r="AA728" s="130"/>
      <c r="AB728" s="130"/>
    </row>
    <row r="729" spans="2:34" ht="15" customHeight="1" x14ac:dyDescent="0.3">
      <c r="B729" s="125"/>
      <c r="C729" s="125"/>
      <c r="D729" s="125"/>
      <c r="E729" s="125"/>
      <c r="F729" s="125"/>
      <c r="G729" s="125"/>
      <c r="H729" s="125"/>
      <c r="I729" s="83"/>
      <c r="J729" s="130" t="s">
        <v>276</v>
      </c>
      <c r="K729" s="130"/>
      <c r="L729" s="130"/>
      <c r="M729" s="125"/>
      <c r="N729" s="125"/>
      <c r="O729" s="125"/>
      <c r="P729" s="130"/>
      <c r="Q729" s="130"/>
      <c r="R729" s="130"/>
      <c r="S729" s="130"/>
      <c r="T729" s="130"/>
      <c r="U729" s="130"/>
      <c r="V729" s="130"/>
      <c r="W729" s="130"/>
      <c r="X729" s="130"/>
      <c r="Y729" s="130"/>
      <c r="Z729" s="130"/>
      <c r="AA729" s="130"/>
      <c r="AB729" s="130"/>
    </row>
    <row r="730" spans="2:34" ht="15" customHeight="1" x14ac:dyDescent="0.3">
      <c r="B730" s="126" t="s">
        <v>25</v>
      </c>
      <c r="C730" s="127"/>
      <c r="D730" s="127"/>
      <c r="E730" s="127"/>
      <c r="F730" s="127"/>
      <c r="G730" s="127"/>
      <c r="H730" s="127"/>
      <c r="I730" s="51"/>
      <c r="J730" s="133" t="s">
        <v>37</v>
      </c>
      <c r="K730" s="130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</row>
    <row r="731" spans="2:34" x14ac:dyDescent="0.3">
      <c r="B731" s="128" t="s">
        <v>165</v>
      </c>
      <c r="C731" s="127"/>
      <c r="D731" s="127"/>
      <c r="E731" s="127"/>
      <c r="F731" s="127"/>
      <c r="G731" s="127"/>
      <c r="H731" s="127"/>
      <c r="I731" s="51"/>
      <c r="J731" s="132" t="s">
        <v>338</v>
      </c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</row>
    <row r="732" spans="2:34" x14ac:dyDescent="0.3">
      <c r="B732" s="128" t="s">
        <v>339</v>
      </c>
      <c r="C732" s="127"/>
      <c r="D732" s="127"/>
      <c r="E732" s="127"/>
      <c r="F732" s="127"/>
      <c r="G732" s="127"/>
      <c r="H732" s="127"/>
      <c r="I732" s="51"/>
      <c r="J732" s="133" t="s">
        <v>38</v>
      </c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0"/>
      <c r="Z732" s="130"/>
      <c r="AA732" s="130"/>
      <c r="AB732" s="130"/>
    </row>
    <row r="733" spans="2:34" ht="15" customHeight="1" x14ac:dyDescent="0.3">
      <c r="B733" s="128" t="s">
        <v>166</v>
      </c>
      <c r="C733" s="127"/>
      <c r="D733" s="127"/>
      <c r="E733" s="127"/>
      <c r="F733" s="127"/>
      <c r="G733" s="127"/>
      <c r="H733" s="127"/>
      <c r="I733" s="51"/>
      <c r="J733" s="516" t="s">
        <v>317</v>
      </c>
      <c r="K733" s="516"/>
      <c r="L733" s="516"/>
      <c r="M733" s="516"/>
      <c r="N733" s="516"/>
      <c r="O733" s="516"/>
      <c r="P733" s="516"/>
      <c r="Q733" s="516"/>
      <c r="R733" s="516"/>
      <c r="S733" s="516"/>
      <c r="T733" s="516"/>
      <c r="U733" s="516"/>
      <c r="V733" s="516"/>
      <c r="W733" s="516"/>
      <c r="X733" s="516"/>
      <c r="Y733" s="516"/>
      <c r="Z733" s="516"/>
      <c r="AA733" s="516"/>
      <c r="AB733" s="516"/>
      <c r="AC733" s="81"/>
      <c r="AD733" s="81"/>
      <c r="AE733" s="81"/>
      <c r="AF733" s="81"/>
      <c r="AG733" s="81"/>
      <c r="AH733" s="81"/>
    </row>
    <row r="734" spans="2:34" x14ac:dyDescent="0.3">
      <c r="B734" s="128" t="s">
        <v>167</v>
      </c>
      <c r="C734" s="127"/>
      <c r="D734" s="127"/>
      <c r="E734" s="127"/>
      <c r="F734" s="127"/>
      <c r="G734" s="127"/>
      <c r="H734" s="127"/>
      <c r="I734" s="51"/>
      <c r="J734" s="516"/>
      <c r="K734" s="516"/>
      <c r="L734" s="516"/>
      <c r="M734" s="516"/>
      <c r="N734" s="516"/>
      <c r="O734" s="516"/>
      <c r="P734" s="516"/>
      <c r="Q734" s="516"/>
      <c r="R734" s="516"/>
      <c r="S734" s="516"/>
      <c r="T734" s="516"/>
      <c r="U734" s="516"/>
      <c r="V734" s="516"/>
      <c r="W734" s="516"/>
      <c r="X734" s="516"/>
      <c r="Y734" s="516"/>
      <c r="Z734" s="516"/>
      <c r="AA734" s="516"/>
      <c r="AB734" s="516"/>
      <c r="AC734" s="81"/>
      <c r="AD734" s="81"/>
      <c r="AE734" s="81"/>
      <c r="AF734" s="81"/>
      <c r="AG734" s="81"/>
      <c r="AH734" s="81"/>
    </row>
    <row r="735" spans="2:34" x14ac:dyDescent="0.3">
      <c r="B735" s="128" t="s">
        <v>168</v>
      </c>
      <c r="C735" s="128"/>
      <c r="D735" s="128"/>
      <c r="E735" s="128"/>
      <c r="F735" s="128"/>
      <c r="G735" s="128"/>
      <c r="H735" s="128"/>
      <c r="I735" s="82"/>
      <c r="J735" s="516"/>
      <c r="K735" s="516"/>
      <c r="L735" s="516"/>
      <c r="M735" s="516"/>
      <c r="N735" s="516"/>
      <c r="O735" s="516"/>
      <c r="P735" s="516"/>
      <c r="Q735" s="516"/>
      <c r="R735" s="516"/>
      <c r="S735" s="516"/>
      <c r="T735" s="516"/>
      <c r="U735" s="516"/>
      <c r="V735" s="516"/>
      <c r="W735" s="516"/>
      <c r="X735" s="516"/>
      <c r="Y735" s="516"/>
      <c r="Z735" s="516"/>
      <c r="AA735" s="516"/>
      <c r="AB735" s="516"/>
    </row>
    <row r="736" spans="2:34" ht="15" customHeight="1" x14ac:dyDescent="0.3">
      <c r="B736" s="128" t="s">
        <v>169</v>
      </c>
      <c r="C736" s="31"/>
      <c r="D736" s="31"/>
      <c r="E736" s="31"/>
      <c r="F736" s="31"/>
      <c r="G736" s="31"/>
      <c r="H736" s="31"/>
      <c r="J736" s="133" t="s">
        <v>163</v>
      </c>
      <c r="K736" s="131"/>
      <c r="L736" s="131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0"/>
      <c r="Z736" s="130"/>
      <c r="AA736" s="130"/>
      <c r="AB736" s="130"/>
    </row>
    <row r="737" spans="2:28" ht="43.5" customHeight="1" x14ac:dyDescent="0.3">
      <c r="B737" s="31"/>
      <c r="C737" s="31"/>
      <c r="D737" s="31"/>
      <c r="E737" s="31"/>
      <c r="F737" s="31"/>
      <c r="G737" s="31"/>
      <c r="H737" s="31"/>
      <c r="J737" s="516" t="s">
        <v>316</v>
      </c>
      <c r="K737" s="516"/>
      <c r="L737" s="516"/>
      <c r="M737" s="516"/>
      <c r="N737" s="516"/>
      <c r="O737" s="516"/>
      <c r="P737" s="516"/>
      <c r="Q737" s="516"/>
      <c r="R737" s="516"/>
      <c r="S737" s="516"/>
      <c r="T737" s="516"/>
      <c r="U737" s="516"/>
      <c r="V737" s="516"/>
      <c r="W737" s="516"/>
      <c r="X737" s="516"/>
      <c r="Y737" s="516"/>
      <c r="Z737" s="516"/>
      <c r="AA737" s="516"/>
      <c r="AB737" s="134"/>
    </row>
    <row r="738" spans="2:28" ht="15" customHeight="1" x14ac:dyDescent="0.3">
      <c r="J738" s="53" t="s">
        <v>97</v>
      </c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</row>
    <row r="739" spans="2:28" x14ac:dyDescent="0.3">
      <c r="J739" s="162"/>
      <c r="K739" s="31"/>
      <c r="L739" s="132" t="s">
        <v>98</v>
      </c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</row>
    <row r="740" spans="2:28" x14ac:dyDescent="0.3">
      <c r="J740" s="135"/>
      <c r="K740" s="31"/>
      <c r="L740" s="132" t="s">
        <v>33</v>
      </c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</row>
    <row r="741" spans="2:28" x14ac:dyDescent="0.3">
      <c r="J741" s="136"/>
      <c r="K741" s="31"/>
      <c r="L741" s="132" t="s">
        <v>34</v>
      </c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733:AB735"/>
    <mergeCell ref="J737:AA737"/>
    <mergeCell ref="H4:O4"/>
    <mergeCell ref="C6:D6"/>
    <mergeCell ref="J6:O6"/>
    <mergeCell ref="B727:H728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L100:L722 J100:J722 V714:V715 X714:X715 X721:X722 V721:V722 X717:X718 V717:V718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723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21:S722 Q721:Q722 S717:S718 Q717:Q718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topLeftCell="A9" zoomScale="90" zoomScaleNormal="90" workbookViewId="0">
      <selection activeCell="X27" sqref="X27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71" t="s">
        <v>283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71"/>
      <c r="R2" s="571"/>
      <c r="S2" s="571"/>
      <c r="T2" s="571"/>
      <c r="U2" s="571"/>
      <c r="V2" s="571"/>
      <c r="W2" s="571"/>
      <c r="X2" s="571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73" t="s">
        <v>278</v>
      </c>
      <c r="C4" s="574"/>
      <c r="D4" s="574"/>
      <c r="E4" s="574"/>
      <c r="F4" s="574"/>
      <c r="G4" s="574"/>
      <c r="H4" s="574"/>
      <c r="I4" s="574"/>
      <c r="J4" s="574"/>
      <c r="K4" s="574"/>
      <c r="L4" s="574"/>
      <c r="M4" s="574"/>
      <c r="N4" s="574"/>
      <c r="O4" s="574"/>
      <c r="P4" s="574"/>
      <c r="Q4" s="574"/>
      <c r="R4" s="574"/>
      <c r="S4" s="574"/>
      <c r="T4" s="574"/>
      <c r="U4" s="574"/>
      <c r="V4" s="574"/>
      <c r="X4" s="138"/>
      <c r="Y4" s="573" t="s">
        <v>328</v>
      </c>
      <c r="Z4" s="574"/>
      <c r="AA4" s="574"/>
      <c r="AB4" s="574"/>
      <c r="AC4" s="574"/>
      <c r="AD4" s="574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75" t="s">
        <v>329</v>
      </c>
      <c r="E6" s="575"/>
      <c r="F6" s="575"/>
      <c r="G6" s="575"/>
      <c r="H6" s="575"/>
      <c r="I6" s="575"/>
      <c r="J6" s="575"/>
      <c r="K6" s="575"/>
      <c r="L6" s="575"/>
      <c r="M6" s="575"/>
      <c r="N6" s="575"/>
      <c r="O6" s="575"/>
      <c r="P6" s="575"/>
      <c r="Q6" s="575"/>
      <c r="R6" s="575"/>
      <c r="S6" s="575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  <c r="P7" s="575"/>
      <c r="Q7" s="575"/>
      <c r="R7" s="575"/>
      <c r="S7" s="575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75"/>
      <c r="E8" s="575"/>
      <c r="F8" s="575"/>
      <c r="G8" s="575"/>
      <c r="H8" s="575"/>
      <c r="I8" s="575"/>
      <c r="J8" s="575"/>
      <c r="K8" s="575"/>
      <c r="L8" s="575"/>
      <c r="M8" s="575"/>
      <c r="N8" s="575"/>
      <c r="O8" s="575"/>
      <c r="P8" s="575"/>
      <c r="Q8" s="575"/>
      <c r="R8" s="575"/>
      <c r="S8" s="575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75"/>
      <c r="E9" s="575"/>
      <c r="F9" s="575"/>
      <c r="G9" s="575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320"/>
      <c r="U9" s="320"/>
      <c r="V9" s="320"/>
      <c r="W9" s="320"/>
      <c r="Y9" s="311">
        <v>43831</v>
      </c>
      <c r="Z9" s="310">
        <v>1.5903896952375449</v>
      </c>
      <c r="AA9" s="310">
        <v>-0.35935280504122763</v>
      </c>
      <c r="AB9" s="310">
        <v>-2.6340061006556681</v>
      </c>
      <c r="AC9" s="310">
        <v>5.4445394194862189</v>
      </c>
      <c r="AD9" s="310">
        <v>2.150508433140256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311" t="s">
        <v>173</v>
      </c>
      <c r="Z10" s="310">
        <v>8.1726638814787034E-2</v>
      </c>
      <c r="AA10" s="310">
        <v>0.15981113965195057</v>
      </c>
      <c r="AB10" s="310">
        <v>-2.6340061006556681</v>
      </c>
      <c r="AC10" s="310">
        <v>4.1624195315135921</v>
      </c>
      <c r="AD10" s="310">
        <v>2.2631333133636553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311" t="s">
        <v>173</v>
      </c>
      <c r="Z11" s="310">
        <v>-2.6425856481717136</v>
      </c>
      <c r="AA11" s="310">
        <v>2.7004737120949356E-2</v>
      </c>
      <c r="AB11" s="310">
        <v>-2.6340061006556681</v>
      </c>
      <c r="AC11" s="310">
        <v>1.4593744187276059</v>
      </c>
      <c r="AD11" s="310">
        <v>2.7065698603573827</v>
      </c>
    </row>
    <row r="12" spans="1:30" x14ac:dyDescent="0.3">
      <c r="A12" s="309"/>
      <c r="B12" s="309"/>
      <c r="C12" s="309"/>
      <c r="D12" s="309"/>
      <c r="Y12" s="311" t="s">
        <v>173</v>
      </c>
      <c r="Z12" s="310">
        <v>-2.3834913343089883</v>
      </c>
      <c r="AA12" s="310">
        <v>-0.55293191188437707</v>
      </c>
      <c r="AB12" s="310">
        <v>-2.6340061006556681</v>
      </c>
      <c r="AC12" s="310">
        <v>2.8838640539686509</v>
      </c>
      <c r="AD12" s="310">
        <v>3.6982670796892023</v>
      </c>
    </row>
    <row r="13" spans="1:30" x14ac:dyDescent="0.3">
      <c r="A13" s="309"/>
      <c r="B13" s="309"/>
      <c r="C13" s="309"/>
      <c r="D13" s="309"/>
      <c r="Y13" s="311" t="s">
        <v>173</v>
      </c>
      <c r="Z13" s="310">
        <v>0.63017086855366422</v>
      </c>
      <c r="AA13" s="310">
        <v>-0.80528959397581346</v>
      </c>
      <c r="AB13" s="310">
        <v>-2.6340061006556681</v>
      </c>
      <c r="AC13" s="310">
        <v>5.1743609225560334</v>
      </c>
      <c r="AD13" s="310">
        <v>3.3710755751063681</v>
      </c>
    </row>
    <row r="14" spans="1:30" x14ac:dyDescent="0.3">
      <c r="Y14" s="311" t="s">
        <v>173</v>
      </c>
      <c r="Z14" s="310">
        <v>-0.10878824462863967</v>
      </c>
      <c r="AA14" s="310">
        <v>-0.52647422079597361</v>
      </c>
      <c r="AB14" s="310">
        <v>-2.6340061006556681</v>
      </c>
      <c r="AC14" s="310">
        <v>3.1217284437550461</v>
      </c>
      <c r="AD14" s="310">
        <v>3.5798724043179999</v>
      </c>
    </row>
    <row r="15" spans="1:30" x14ac:dyDescent="0.3">
      <c r="Y15" s="311" t="s">
        <v>173</v>
      </c>
      <c r="Z15" s="310">
        <v>-1.0379453586872944</v>
      </c>
      <c r="AA15" s="310">
        <v>-0.11567122767102068</v>
      </c>
      <c r="AB15" s="310">
        <v>-2.6340061006556681</v>
      </c>
      <c r="AC15" s="310">
        <v>3.641582767817269</v>
      </c>
      <c r="AD15" s="310">
        <v>3.8865839265798781</v>
      </c>
    </row>
    <row r="16" spans="1:30" x14ac:dyDescent="0.3">
      <c r="Y16" s="311" t="s">
        <v>173</v>
      </c>
      <c r="Z16" s="310">
        <v>-0.17611407940250823</v>
      </c>
      <c r="AA16" s="310">
        <v>0.35131990234950272</v>
      </c>
      <c r="AB16" s="310">
        <v>-2.6340061006556681</v>
      </c>
      <c r="AC16" s="310">
        <v>3.1541988874063804</v>
      </c>
      <c r="AD16" s="310">
        <v>4.2402332308399764</v>
      </c>
    </row>
    <row r="17" spans="25:30" x14ac:dyDescent="0.3">
      <c r="Y17" s="311" t="s">
        <v>173</v>
      </c>
      <c r="Z17" s="310">
        <v>2.0334342510736647</v>
      </c>
      <c r="AA17" s="310">
        <v>0.49573894579442801</v>
      </c>
      <c r="AB17" s="310">
        <v>-2.6340061006556681</v>
      </c>
      <c r="AC17" s="310">
        <v>5.6239973359950142</v>
      </c>
      <c r="AD17" s="310">
        <v>4.454251271930092</v>
      </c>
    </row>
    <row r="18" spans="25:30" x14ac:dyDescent="0.3">
      <c r="Y18" s="311" t="s">
        <v>173</v>
      </c>
      <c r="Z18" s="310">
        <v>0.23303530370295666</v>
      </c>
      <c r="AA18" s="310">
        <v>0.67198424945549406</v>
      </c>
      <c r="AB18" s="310">
        <v>-2.6340061006556681</v>
      </c>
      <c r="AC18" s="310">
        <v>3.6063550745607529</v>
      </c>
      <c r="AD18" s="310">
        <v>4.8602898460724351</v>
      </c>
    </row>
    <row r="19" spans="25:30" x14ac:dyDescent="0.3">
      <c r="Y19" s="311" t="s">
        <v>173</v>
      </c>
      <c r="Z19" s="310">
        <v>0.88544657583467545</v>
      </c>
      <c r="AA19" s="310">
        <v>0.81581154488586294</v>
      </c>
      <c r="AB19" s="310">
        <v>-2.6340061006556681</v>
      </c>
      <c r="AC19" s="310">
        <v>5.3594091837893387</v>
      </c>
      <c r="AD19" s="310">
        <v>5.0102592623314797</v>
      </c>
    </row>
    <row r="20" spans="25:30" x14ac:dyDescent="0.3">
      <c r="Y20" s="311" t="s">
        <v>173</v>
      </c>
      <c r="Z20" s="310">
        <v>1.6411041726681415</v>
      </c>
      <c r="AA20" s="310">
        <v>0.89155835072881984</v>
      </c>
      <c r="AB20" s="310">
        <v>-2.6340061006556681</v>
      </c>
      <c r="AC20" s="310">
        <v>6.6724872101868442</v>
      </c>
      <c r="AD20" s="310">
        <v>4.8373567518874712</v>
      </c>
    </row>
    <row r="21" spans="25:30" x14ac:dyDescent="0.3">
      <c r="Y21" s="311" t="s">
        <v>173</v>
      </c>
      <c r="Z21" s="310">
        <v>1.1249288809988229</v>
      </c>
      <c r="AA21" s="310">
        <v>0.6835621066254427</v>
      </c>
      <c r="AB21" s="310">
        <v>-2.6340061006556681</v>
      </c>
      <c r="AC21" s="310">
        <v>5.963998462751448</v>
      </c>
      <c r="AD21" s="310">
        <v>4.755956177061309</v>
      </c>
    </row>
    <row r="22" spans="25:30" x14ac:dyDescent="0.3">
      <c r="Y22" s="311" t="s">
        <v>173</v>
      </c>
      <c r="Z22" s="310">
        <v>-3.1154290674712204E-2</v>
      </c>
      <c r="AA22" s="310">
        <v>0.53933038745534734</v>
      </c>
      <c r="AB22" s="310">
        <v>-2.6340061006556681</v>
      </c>
      <c r="AC22" s="310">
        <v>4.6913686816305784</v>
      </c>
      <c r="AD22" s="310">
        <v>4.7818994094210563</v>
      </c>
    </row>
    <row r="23" spans="25:30" x14ac:dyDescent="0.3">
      <c r="Y23" s="311" t="s">
        <v>173</v>
      </c>
      <c r="Z23" s="310">
        <v>0.35411356149818962</v>
      </c>
      <c r="AA23" s="310">
        <v>0.2235403792783324</v>
      </c>
      <c r="AB23" s="310">
        <v>-2.6340061006556681</v>
      </c>
      <c r="AC23" s="310">
        <v>1.9438813142983236</v>
      </c>
      <c r="AD23" s="310">
        <v>4.6544075487960237</v>
      </c>
    </row>
    <row r="24" spans="25:30" x14ac:dyDescent="0.3">
      <c r="Y24" s="311" t="s">
        <v>173</v>
      </c>
      <c r="Z24" s="310">
        <v>0.57746054235002431</v>
      </c>
      <c r="AA24" s="310">
        <v>8.0336537178363213E-2</v>
      </c>
      <c r="AB24" s="310">
        <v>-2.6340061006556681</v>
      </c>
      <c r="AC24" s="310">
        <v>5.0541933122118792</v>
      </c>
      <c r="AD24" s="310">
        <v>4.6178307057069832</v>
      </c>
    </row>
    <row r="25" spans="25:30" x14ac:dyDescent="0.3">
      <c r="Y25" s="311" t="s">
        <v>173</v>
      </c>
      <c r="Z25" s="310">
        <v>-0.77658673048770988</v>
      </c>
      <c r="AA25" s="310">
        <v>0.40369037707182659</v>
      </c>
      <c r="AB25" s="310">
        <v>-2.6340061006556681</v>
      </c>
      <c r="AC25" s="310">
        <v>3.7879577010789802</v>
      </c>
      <c r="AD25" s="310">
        <v>4.6197260063532264</v>
      </c>
    </row>
    <row r="26" spans="25:30" x14ac:dyDescent="0.3">
      <c r="Y26" s="311" t="s">
        <v>173</v>
      </c>
      <c r="Z26" s="310">
        <v>-1.3250834814044294</v>
      </c>
      <c r="AA26" s="310">
        <v>0.50419590950357007</v>
      </c>
      <c r="AB26" s="310">
        <v>-2.6340061006556681</v>
      </c>
      <c r="AC26" s="310">
        <v>4.4669661594141132</v>
      </c>
      <c r="AD26" s="310">
        <v>4.8581346013278131</v>
      </c>
    </row>
    <row r="27" spans="25:30" x14ac:dyDescent="0.3">
      <c r="Y27" s="311" t="s">
        <v>173</v>
      </c>
      <c r="Z27" s="310">
        <v>0.63867727796835716</v>
      </c>
      <c r="AA27" s="310">
        <v>0.47429964705937228</v>
      </c>
      <c r="AB27" s="310">
        <v>-2.6340061006556681</v>
      </c>
      <c r="AC27" s="310">
        <v>6.416449308563557</v>
      </c>
      <c r="AD27" s="310">
        <v>5.4431731893786788</v>
      </c>
    </row>
    <row r="28" spans="25:30" x14ac:dyDescent="0.3">
      <c r="Y28" s="311" t="s">
        <v>173</v>
      </c>
      <c r="Z28" s="310">
        <v>3.3884057602530664</v>
      </c>
      <c r="AA28" s="310">
        <v>0.71628268957900942</v>
      </c>
      <c r="AB28" s="310">
        <v>-2.6340061006556681</v>
      </c>
      <c r="AC28" s="310">
        <v>5.977265567275154</v>
      </c>
      <c r="AD28" s="310">
        <v>5.7421434651604892</v>
      </c>
    </row>
    <row r="29" spans="25:30" x14ac:dyDescent="0.3">
      <c r="Y29" s="311" t="s">
        <v>173</v>
      </c>
      <c r="Z29" s="310">
        <v>0.67238443634749245</v>
      </c>
      <c r="AA29" s="310">
        <v>1.2199381848370059</v>
      </c>
      <c r="AB29" s="310">
        <v>-2.6340061006556681</v>
      </c>
      <c r="AC29" s="310">
        <v>6.360228846452685</v>
      </c>
      <c r="AD29" s="310">
        <v>5.9355790552032408</v>
      </c>
    </row>
    <row r="30" spans="25:30" x14ac:dyDescent="0.3">
      <c r="Y30" s="311" t="s">
        <v>173</v>
      </c>
      <c r="Z30" s="310">
        <v>0.1448397243888051</v>
      </c>
      <c r="AA30" s="310">
        <v>1.8402066802955643</v>
      </c>
      <c r="AB30" s="310">
        <v>-2.6340061006556681</v>
      </c>
      <c r="AC30" s="310">
        <v>6.0391514306543854</v>
      </c>
      <c r="AD30" s="310">
        <v>5.9629973755283414</v>
      </c>
    </row>
    <row r="31" spans="25:30" x14ac:dyDescent="0.3">
      <c r="Y31" s="311" t="s">
        <v>173</v>
      </c>
      <c r="Z31" s="310">
        <v>2.2713418399874845</v>
      </c>
      <c r="AA31" s="310">
        <v>2.2691102163616415</v>
      </c>
      <c r="AB31" s="310">
        <v>-2.6340061006556681</v>
      </c>
      <c r="AC31" s="310">
        <v>7.1469852426845506</v>
      </c>
      <c r="AD31" s="310">
        <v>5.6646052873878006</v>
      </c>
    </row>
    <row r="32" spans="25:30" x14ac:dyDescent="0.3">
      <c r="Y32" s="311" t="s">
        <v>173</v>
      </c>
      <c r="Z32" s="310">
        <v>2.7490017363182657</v>
      </c>
      <c r="AA32" s="310">
        <v>2.0300571491606361</v>
      </c>
      <c r="AB32" s="310">
        <v>-2.6340061006556681</v>
      </c>
      <c r="AC32" s="310">
        <v>5.1420068313782394</v>
      </c>
      <c r="AD32" s="310">
        <v>5.0900969004405585</v>
      </c>
    </row>
    <row r="33" spans="1:30" x14ac:dyDescent="0.3">
      <c r="Y33" s="311" t="s">
        <v>173</v>
      </c>
      <c r="Z33" s="310">
        <v>3.016795986805481</v>
      </c>
      <c r="AA33" s="310">
        <v>1.8989430002504906</v>
      </c>
      <c r="AB33" s="310">
        <v>-2.6340061006556681</v>
      </c>
      <c r="AC33" s="310">
        <v>4.6588944016898211</v>
      </c>
      <c r="AD33" s="310">
        <v>4.7530687718728171</v>
      </c>
    </row>
    <row r="34" spans="1:30" x14ac:dyDescent="0.3">
      <c r="Y34" s="311" t="s">
        <v>173</v>
      </c>
      <c r="Z34" s="310">
        <v>3.6410020304308945</v>
      </c>
      <c r="AA34" s="310">
        <v>1.9859490827976978</v>
      </c>
      <c r="AB34" s="310">
        <v>-2.6340061006556681</v>
      </c>
      <c r="AC34" s="310">
        <v>4.3277046915797683</v>
      </c>
      <c r="AD34" s="310">
        <v>4.5221295518892806</v>
      </c>
    </row>
    <row r="35" spans="1:30" x14ac:dyDescent="0.3">
      <c r="D35" s="98" t="s">
        <v>282</v>
      </c>
      <c r="Y35" s="311" t="s">
        <v>173</v>
      </c>
      <c r="Z35" s="310">
        <v>1.7150342898460296</v>
      </c>
      <c r="AA35" s="310">
        <v>1.9272891371003067</v>
      </c>
      <c r="AB35" s="310">
        <v>-2.6340061006556681</v>
      </c>
      <c r="AC35" s="310">
        <v>1.9557068586444615</v>
      </c>
      <c r="AD35" s="310">
        <v>4.2947647980344597</v>
      </c>
    </row>
    <row r="36" spans="1:30" x14ac:dyDescent="0.3">
      <c r="Y36" s="311" t="s">
        <v>173</v>
      </c>
      <c r="Z36" s="310">
        <v>-0.24541460602352694</v>
      </c>
      <c r="AA36" s="310">
        <v>1.6028884851678276</v>
      </c>
      <c r="AB36" s="310">
        <v>-2.6340061006556681</v>
      </c>
      <c r="AC36" s="310">
        <v>4.0010319464784914</v>
      </c>
      <c r="AD36" s="310">
        <v>3.9064612585115737</v>
      </c>
    </row>
    <row r="37" spans="1:30" ht="18" x14ac:dyDescent="0.3">
      <c r="C37" s="572" t="s">
        <v>246</v>
      </c>
      <c r="D37" s="572"/>
      <c r="E37" s="572"/>
      <c r="F37" s="572"/>
      <c r="G37" s="572"/>
      <c r="H37" s="572"/>
      <c r="I37" s="572"/>
      <c r="J37" s="572"/>
      <c r="K37" s="572"/>
      <c r="L37" s="572"/>
      <c r="M37" s="572"/>
      <c r="N37" s="572"/>
      <c r="O37" s="572"/>
      <c r="P37" s="572"/>
      <c r="Q37" s="572"/>
      <c r="Y37" s="311" t="s">
        <v>173</v>
      </c>
      <c r="Z37" s="310">
        <v>0.75388230221925667</v>
      </c>
      <c r="AA37" s="310">
        <v>1.2693543016313058</v>
      </c>
      <c r="AB37" s="310">
        <v>-2.6340061006556681</v>
      </c>
      <c r="AC37" s="310">
        <v>4.4225768907696335</v>
      </c>
      <c r="AD37" s="310">
        <v>3.5642852788713992</v>
      </c>
    </row>
    <row r="38" spans="1:30" x14ac:dyDescent="0.3">
      <c r="C38" s="309"/>
      <c r="D38" s="309"/>
      <c r="Y38" s="311" t="s">
        <v>173</v>
      </c>
      <c r="Z38" s="310">
        <v>1.8607222201057478</v>
      </c>
      <c r="AA38" s="310">
        <v>0.40147482842449828</v>
      </c>
      <c r="AB38" s="310">
        <v>-2.6340061006556681</v>
      </c>
      <c r="AC38" s="310">
        <v>5.5554319657008051</v>
      </c>
      <c r="AD38" s="310">
        <v>2.9262803503032382</v>
      </c>
    </row>
    <row r="39" spans="1:30" ht="15.75" customHeight="1" thickBot="1" x14ac:dyDescent="0.35">
      <c r="A39" s="309"/>
      <c r="C39" s="561" t="s">
        <v>99</v>
      </c>
      <c r="D39" s="564" t="s">
        <v>273</v>
      </c>
      <c r="E39" s="565"/>
      <c r="F39" s="565"/>
      <c r="G39" s="566"/>
      <c r="H39" s="567" t="s">
        <v>4</v>
      </c>
      <c r="I39" s="522"/>
      <c r="J39" s="522"/>
      <c r="K39" s="522"/>
      <c r="L39" s="522"/>
      <c r="M39" s="568"/>
      <c r="N39" s="567" t="s">
        <v>17</v>
      </c>
      <c r="O39" s="522"/>
      <c r="P39" s="522"/>
      <c r="Q39" s="523"/>
      <c r="Y39" s="311" t="s">
        <v>173</v>
      </c>
      <c r="Z39" s="310">
        <v>0.47819717279091067</v>
      </c>
      <c r="AA39" s="310">
        <v>-8.1319443052833382E-2</v>
      </c>
      <c r="AB39" s="310">
        <v>-2.6340061006556681</v>
      </c>
      <c r="AC39" s="310">
        <v>2.4238820547180353</v>
      </c>
      <c r="AD39" s="310">
        <v>2.5781457217566333</v>
      </c>
    </row>
    <row r="40" spans="1:30" ht="15" thickBot="1" x14ac:dyDescent="0.35">
      <c r="A40" s="309"/>
      <c r="C40" s="562"/>
      <c r="D40" s="569" t="s">
        <v>6</v>
      </c>
      <c r="E40" s="570"/>
      <c r="F40" s="75" t="s">
        <v>14</v>
      </c>
      <c r="G40" s="548" t="s">
        <v>29</v>
      </c>
      <c r="H40" s="550" t="s">
        <v>198</v>
      </c>
      <c r="I40" s="551"/>
      <c r="J40" s="552"/>
      <c r="K40" s="553" t="s">
        <v>199</v>
      </c>
      <c r="L40" s="551"/>
      <c r="M40" s="554"/>
      <c r="N40" s="550" t="s">
        <v>18</v>
      </c>
      <c r="O40" s="551"/>
      <c r="P40" s="551"/>
      <c r="Q40" s="552"/>
      <c r="Y40" s="311">
        <v>43862</v>
      </c>
      <c r="Z40" s="310">
        <v>0.68205670204982782</v>
      </c>
      <c r="AA40" s="310">
        <v>-0.59919580676872297</v>
      </c>
      <c r="AB40" s="310">
        <v>-2.6340061006556681</v>
      </c>
      <c r="AC40" s="310">
        <v>2.2636625442086</v>
      </c>
      <c r="AD40" s="310">
        <v>1.6689452532538891</v>
      </c>
    </row>
    <row r="41" spans="1:30" ht="16.2" thickBot="1" x14ac:dyDescent="0.35">
      <c r="A41" s="309"/>
      <c r="C41" s="563"/>
      <c r="D41" s="344" t="s">
        <v>6</v>
      </c>
      <c r="E41" s="344" t="s">
        <v>12</v>
      </c>
      <c r="F41" s="344" t="s">
        <v>13</v>
      </c>
      <c r="G41" s="549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311" t="s">
        <v>173</v>
      </c>
      <c r="Z41" s="310">
        <v>-2.4341542820167565</v>
      </c>
      <c r="AA41" s="310">
        <v>-1.3631503918999202</v>
      </c>
      <c r="AB41" s="310">
        <v>-2.6340061006556681</v>
      </c>
      <c r="AC41" s="310">
        <v>-0.13832980839735853</v>
      </c>
      <c r="AD41" s="310">
        <v>0.54384383050670848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311" t="s">
        <v>173</v>
      </c>
      <c r="Z42" s="310">
        <v>-1.6645256104952935</v>
      </c>
      <c r="AA42" s="310">
        <v>-1.9766372816134132</v>
      </c>
      <c r="AB42" s="310">
        <v>-2.6340061006556681</v>
      </c>
      <c r="AC42" s="310">
        <v>-0.48123554118177481</v>
      </c>
      <c r="AD42" s="310">
        <v>-0.6915753097762567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311" t="s">
        <v>173</v>
      </c>
      <c r="Z43" s="310">
        <v>-3.8705491520347541</v>
      </c>
      <c r="AA43" s="310">
        <v>-2.3507942131668744</v>
      </c>
      <c r="AB43" s="310">
        <v>-2.6340061006556681</v>
      </c>
      <c r="AC43" s="310">
        <v>-2.3633713330407176</v>
      </c>
      <c r="AD43" s="310">
        <v>-1.5745937886206707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311" t="s">
        <v>173</v>
      </c>
      <c r="Z44" s="310">
        <v>-4.5937997936991239</v>
      </c>
      <c r="AA44" s="310">
        <v>-2.9483846995512613</v>
      </c>
      <c r="AB44" s="310">
        <v>-2.6340061006556681</v>
      </c>
      <c r="AC44" s="310">
        <v>-3.4531330684606303</v>
      </c>
      <c r="AD44" s="310">
        <v>-2.6389278811287631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311" t="s">
        <v>173</v>
      </c>
      <c r="Z45" s="310">
        <v>-2.4336860078887037</v>
      </c>
      <c r="AA45" s="310">
        <v>-3.0226405378392838</v>
      </c>
      <c r="AB45" s="310">
        <v>-2.6340061006556681</v>
      </c>
      <c r="AC45" s="310">
        <v>-3.0925020162799512</v>
      </c>
      <c r="AD45" s="310">
        <v>-3.212404571029432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311" t="s">
        <v>173</v>
      </c>
      <c r="Z46" s="310">
        <v>-2.1409013480833181</v>
      </c>
      <c r="AA46" s="310">
        <v>-2.8292478965852843</v>
      </c>
      <c r="AB46" s="310">
        <v>-2.6340061006556681</v>
      </c>
      <c r="AC46" s="310">
        <v>-3.7572472971928619</v>
      </c>
      <c r="AD46" s="310">
        <v>-3.5151603632435666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311" t="s">
        <v>173</v>
      </c>
      <c r="Z47" s="310">
        <v>-3.5010767026408818</v>
      </c>
      <c r="AA47" s="310">
        <v>-2.6524780661240848</v>
      </c>
      <c r="AB47" s="310">
        <v>-2.6340061006556681</v>
      </c>
      <c r="AC47" s="310">
        <v>-5.1866761033480486</v>
      </c>
      <c r="AD47" s="310">
        <v>-3.6359271794120667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311" t="s">
        <v>173</v>
      </c>
      <c r="Z48" s="310">
        <v>-2.9539451500329164</v>
      </c>
      <c r="AA48" s="310">
        <v>-1.599132721611852</v>
      </c>
      <c r="AB48" s="310">
        <v>-2.6340061006556681</v>
      </c>
      <c r="AC48" s="310">
        <v>-4.1526666377020405</v>
      </c>
      <c r="AD48" s="310">
        <v>-3.215330011769268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311" t="s">
        <v>173</v>
      </c>
      <c r="Z49" s="310">
        <v>-0.31077712171729543</v>
      </c>
      <c r="AA49" s="310">
        <v>-0.77411277028647285</v>
      </c>
      <c r="AB49" s="310">
        <v>-2.6340061006556681</v>
      </c>
      <c r="AC49" s="310">
        <v>-2.6005260866807163</v>
      </c>
      <c r="AD49" s="310">
        <v>-2.8050490767746692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311" t="s">
        <v>173</v>
      </c>
      <c r="Z50" s="310">
        <v>-2.6331603388063511</v>
      </c>
      <c r="AA50" s="310">
        <v>-0.65886221264971667</v>
      </c>
      <c r="AB50" s="310">
        <v>-2.6340061006556681</v>
      </c>
      <c r="AC50" s="310">
        <v>-3.2087390462202166</v>
      </c>
      <c r="AD50" s="310">
        <v>-3.1219344427113396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311" t="s">
        <v>173</v>
      </c>
      <c r="Z51" s="310">
        <v>2.7796176178865046</v>
      </c>
      <c r="AA51" s="310">
        <v>-0.26584118777437066</v>
      </c>
      <c r="AB51" s="310">
        <v>-2.6340061006556681</v>
      </c>
      <c r="AC51" s="310">
        <v>-0.50895289496104112</v>
      </c>
      <c r="AD51" s="310">
        <v>-3.3440816780468299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311" t="s">
        <v>173</v>
      </c>
      <c r="Z52" s="310">
        <v>3.3414536513889477</v>
      </c>
      <c r="AA52" s="310">
        <v>0.32713697334272523</v>
      </c>
      <c r="AB52" s="310">
        <v>-2.6340061006556681</v>
      </c>
      <c r="AC52" s="310">
        <v>-0.22053547131775986</v>
      </c>
      <c r="AD52" s="310">
        <v>-2.9326340409168217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311" t="s">
        <v>173</v>
      </c>
      <c r="Z53" s="310">
        <v>-1.3341474446260249</v>
      </c>
      <c r="AA53" s="310">
        <v>1.1937252157196399</v>
      </c>
      <c r="AB53" s="310">
        <v>-2.6340061006556681</v>
      </c>
      <c r="AC53" s="310">
        <v>-5.9754448587495546</v>
      </c>
      <c r="AD53" s="310">
        <v>-2.0519690543088496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311" t="s">
        <v>173</v>
      </c>
      <c r="Z54" s="310">
        <v>-0.74992952851345951</v>
      </c>
      <c r="AA54" s="310">
        <v>1.6242834546865705</v>
      </c>
      <c r="AB54" s="310">
        <v>-2.6340061006556681</v>
      </c>
      <c r="AC54" s="310">
        <v>-6.7417067506964798</v>
      </c>
      <c r="AD54" s="310">
        <v>-1.5088925958238906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311" t="s">
        <v>173</v>
      </c>
      <c r="Z55" s="310">
        <v>1.1969019777867551</v>
      </c>
      <c r="AA55" s="310">
        <v>1.1778479312282246</v>
      </c>
      <c r="AB55" s="310">
        <v>-2.6340061006556681</v>
      </c>
      <c r="AC55" s="310">
        <v>-1.2725331777919848</v>
      </c>
      <c r="AD55" s="310">
        <v>-1.5521634926345078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311" t="s">
        <v>173</v>
      </c>
      <c r="Z56" s="310">
        <v>5.7553405749211057</v>
      </c>
      <c r="AA56" s="310">
        <v>0.76775451362591796</v>
      </c>
      <c r="AB56" s="310">
        <v>-2.6340061006556681</v>
      </c>
      <c r="AC56" s="310">
        <v>3.5641288195750889</v>
      </c>
      <c r="AD56" s="310">
        <v>-1.3380495875258345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311" t="s">
        <v>173</v>
      </c>
      <c r="Z57" s="310">
        <v>0.38074733396216365</v>
      </c>
      <c r="AA57" s="310">
        <v>0.74330658466780897</v>
      </c>
      <c r="AB57" s="310">
        <v>-2.6340061006556681</v>
      </c>
      <c r="AC57" s="310">
        <v>0.59279616317449779</v>
      </c>
      <c r="AD57" s="310">
        <v>-0.22495300720866446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311" t="s">
        <v>173</v>
      </c>
      <c r="Z58" s="310">
        <v>-0.34543104632191568</v>
      </c>
      <c r="AA58" s="310">
        <v>0.93740805866728216</v>
      </c>
      <c r="AB58" s="310">
        <v>-2.6340061006556681</v>
      </c>
      <c r="AC58" s="310">
        <v>-0.81184917263536249</v>
      </c>
      <c r="AD58" s="310">
        <v>1.0473035809371092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311" t="s">
        <v>173</v>
      </c>
      <c r="Z59" s="310">
        <v>0.47079972817280114</v>
      </c>
      <c r="AA59" s="310">
        <v>0.47165513285419419</v>
      </c>
      <c r="AB59" s="310">
        <v>-2.6340061006556681</v>
      </c>
      <c r="AC59" s="310">
        <v>1.2782618644429533</v>
      </c>
      <c r="AD59" s="310">
        <v>1.1840888288700921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311" t="s">
        <v>173</v>
      </c>
      <c r="Z60" s="310">
        <v>-1.5052829473327876</v>
      </c>
      <c r="AA60" s="310">
        <v>-0.58665409432127336</v>
      </c>
      <c r="AB60" s="310">
        <v>-2.6340061006556681</v>
      </c>
      <c r="AC60" s="310">
        <v>1.816231203470636</v>
      </c>
      <c r="AD60" s="310">
        <v>0.19023400461204126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311" t="s">
        <v>173</v>
      </c>
      <c r="Z61" s="310">
        <v>0.60878078948285319</v>
      </c>
      <c r="AA61" s="310">
        <v>-0.54440886731572591</v>
      </c>
      <c r="AB61" s="310">
        <v>-2.6340061006556681</v>
      </c>
      <c r="AC61" s="310">
        <v>2.1640893663239353</v>
      </c>
      <c r="AD61" s="310">
        <v>1.6066424090425357E-2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311" t="s">
        <v>173</v>
      </c>
      <c r="Z62" s="310">
        <v>-2.0633685029048605</v>
      </c>
      <c r="AA62" s="310">
        <v>-0.15921990980781445</v>
      </c>
      <c r="AB62" s="310">
        <v>-2.6340061006556681</v>
      </c>
      <c r="AC62" s="310">
        <v>-0.31503644226110339</v>
      </c>
      <c r="AD62" s="310">
        <v>0.30885848804739374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311" t="s">
        <v>173</v>
      </c>
      <c r="Z63" s="310">
        <v>-1.6528240153071676</v>
      </c>
      <c r="AA63" s="310">
        <v>-1.5156436851826691E-2</v>
      </c>
      <c r="AB63" s="310">
        <v>-2.6340061006556681</v>
      </c>
      <c r="AC63" s="310">
        <v>-3.3928549502312677</v>
      </c>
      <c r="AD63" s="310">
        <v>0.26853566602292744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311" t="s">
        <v>173</v>
      </c>
      <c r="Z64" s="310">
        <v>0.67646392300099567</v>
      </c>
      <c r="AA64" s="310">
        <v>3.5305885727806734E-2</v>
      </c>
      <c r="AB64" s="310">
        <v>-2.6340061006556681</v>
      </c>
      <c r="AC64" s="310">
        <v>-0.6263769004768136</v>
      </c>
      <c r="AD64" s="310">
        <v>0.14759007181725028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311" t="s">
        <v>173</v>
      </c>
      <c r="Z65" s="310">
        <v>2.3508916562334647</v>
      </c>
      <c r="AA65" s="310">
        <v>8.8604546444376028E-2</v>
      </c>
      <c r="AB65" s="310">
        <v>-2.6340061006556681</v>
      </c>
      <c r="AC65" s="310">
        <v>1.237695275063416</v>
      </c>
      <c r="AD65" s="310">
        <v>-0.11307126509236452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311" t="s">
        <v>173</v>
      </c>
      <c r="Z66" s="310">
        <v>1.479244038864715</v>
      </c>
      <c r="AA66" s="310">
        <v>0.73064849641412677</v>
      </c>
      <c r="AB66" s="310">
        <v>-2.6340061006556681</v>
      </c>
      <c r="AC66" s="310">
        <v>0.99600211027168939</v>
      </c>
      <c r="AD66" s="310">
        <v>0.23692686833444401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311" t="s">
        <v>173</v>
      </c>
      <c r="Z67" s="310">
        <v>-1.1520466892753536</v>
      </c>
      <c r="AA67" s="310">
        <v>1.3122230869167861</v>
      </c>
      <c r="AB67" s="310">
        <v>-2.6340061006556681</v>
      </c>
      <c r="AC67" s="310">
        <v>0.96961204403089596</v>
      </c>
      <c r="AD67" s="310">
        <v>0.57627945672043823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311">
        <v>43891</v>
      </c>
      <c r="Z68" s="310">
        <v>0.98187141449883875</v>
      </c>
      <c r="AA68" s="310">
        <v>1.5486900670190564</v>
      </c>
      <c r="AB68" s="310">
        <v>-2.6340061006556681</v>
      </c>
      <c r="AC68" s="310">
        <v>0.33946000795663167</v>
      </c>
      <c r="AD68" s="310">
        <v>0.44062962584019616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311" t="s">
        <v>173</v>
      </c>
      <c r="Z69" s="310">
        <v>2.4309391468833939</v>
      </c>
      <c r="AA69" s="310">
        <v>1.5871301757166982</v>
      </c>
      <c r="AB69" s="310">
        <v>-2.6340061006556681</v>
      </c>
      <c r="AC69" s="310">
        <v>2.1349504917265563</v>
      </c>
      <c r="AD69" s="310">
        <v>0.2179371272180666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311" t="s">
        <v>173</v>
      </c>
      <c r="Z70" s="310">
        <v>2.4181981182114489</v>
      </c>
      <c r="AA70" s="310">
        <v>1.4118182480877379</v>
      </c>
      <c r="AB70" s="310">
        <v>-2.6340061006556681</v>
      </c>
      <c r="AC70" s="310">
        <v>-1.0173868315293078</v>
      </c>
      <c r="AD70" s="310">
        <v>-8.9292726288618951E-3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311" t="s">
        <v>173</v>
      </c>
      <c r="Z71" s="310">
        <v>2.3317327837168893</v>
      </c>
      <c r="AA71" s="310">
        <v>1.3067281390059005</v>
      </c>
      <c r="AB71" s="310">
        <v>-2.6340061006556681</v>
      </c>
      <c r="AC71" s="310">
        <v>-1.5759257166385083</v>
      </c>
      <c r="AD71" s="310">
        <v>-0.27701220069621157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311" t="s">
        <v>173</v>
      </c>
      <c r="Z72" s="310">
        <v>2.6199724171169558</v>
      </c>
      <c r="AA72" s="310">
        <v>1.2525123273724112</v>
      </c>
      <c r="AB72" s="310">
        <v>-2.6340061006556681</v>
      </c>
      <c r="AC72" s="310">
        <v>-0.32115221529149096</v>
      </c>
      <c r="AD72" s="310">
        <v>-0.1152520306047953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311" t="s">
        <v>173</v>
      </c>
      <c r="Z73" s="310">
        <v>0.25206054546199175</v>
      </c>
      <c r="AA73" s="310">
        <v>1.0621416925141345</v>
      </c>
      <c r="AB73" s="310">
        <v>-2.6340061006556681</v>
      </c>
      <c r="AC73" s="310">
        <v>-0.59206268865681011</v>
      </c>
      <c r="AD73" s="310">
        <v>-0.33439980317473733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311" t="s">
        <v>173</v>
      </c>
      <c r="Z74" s="310">
        <v>-1.8876774528482136</v>
      </c>
      <c r="AA74" s="310">
        <v>0.99364462409923959</v>
      </c>
      <c r="AB74" s="310">
        <v>-2.6340061006556681</v>
      </c>
      <c r="AC74" s="310">
        <v>-0.90696845244055169</v>
      </c>
      <c r="AD74" s="310">
        <v>-0.25327189649958981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311" t="s">
        <v>173</v>
      </c>
      <c r="Z75" s="310">
        <v>0.60236073306441229</v>
      </c>
      <c r="AA75" s="310">
        <v>1.2662235772268615</v>
      </c>
      <c r="AB75" s="310">
        <v>-2.6340061006556681</v>
      </c>
      <c r="AC75" s="310">
        <v>1.4717811985965454</v>
      </c>
      <c r="AD75" s="310">
        <v>-9.8877870553266689E-2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311" t="s">
        <v>173</v>
      </c>
      <c r="Z76" s="310">
        <v>1.0983447028754574</v>
      </c>
      <c r="AA76" s="310">
        <v>1.362514007659964</v>
      </c>
      <c r="AB76" s="310">
        <v>-2.6340061006556681</v>
      </c>
      <c r="AC76" s="310">
        <v>0.60091608373696204</v>
      </c>
      <c r="AD76" s="310">
        <v>0.39841144603515694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311" t="s">
        <v>173</v>
      </c>
      <c r="Z77" s="310">
        <v>1.9387186393071847</v>
      </c>
      <c r="AA77" s="310">
        <v>1.8747185159574065</v>
      </c>
      <c r="AB77" s="310">
        <v>-2.6340061006556681</v>
      </c>
      <c r="AC77" s="310">
        <v>-0.44949148480327494</v>
      </c>
      <c r="AD77" s="310">
        <v>0.90212896711620416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311" t="s">
        <v>173</v>
      </c>
      <c r="Z78" s="310">
        <v>4.2397854556102423</v>
      </c>
      <c r="AA78" s="310">
        <v>1.7041563566983011</v>
      </c>
      <c r="AB78" s="310">
        <v>-2.6340061006556681</v>
      </c>
      <c r="AC78" s="310">
        <v>-0.4951675350142466</v>
      </c>
      <c r="AD78" s="310">
        <v>0.5274182245386031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311" t="s">
        <v>173</v>
      </c>
      <c r="Z79" s="310">
        <v>3.2940054301486725</v>
      </c>
      <c r="AA79" s="310">
        <v>1.8056086524297379</v>
      </c>
      <c r="AB79" s="310">
        <v>-2.6340061006556681</v>
      </c>
      <c r="AC79" s="310">
        <v>3.1598730008274742</v>
      </c>
      <c r="AD79" s="310">
        <v>0.14978767265486073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311" t="s">
        <v>173</v>
      </c>
      <c r="Z80" s="310">
        <v>3.8374921035440899</v>
      </c>
      <c r="AA80" s="310">
        <v>1.3741380152766549</v>
      </c>
      <c r="AB80" s="310">
        <v>-2.6340061006556681</v>
      </c>
      <c r="AC80" s="310">
        <v>2.9339599589105205</v>
      </c>
      <c r="AD80" s="310">
        <v>-0.29719529016216689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311" t="s">
        <v>173</v>
      </c>
      <c r="Z81" s="310">
        <v>-3.081612567661951</v>
      </c>
      <c r="AA81" s="310">
        <v>0.66027219170764373</v>
      </c>
      <c r="AB81" s="310">
        <v>-2.6340061006556681</v>
      </c>
      <c r="AC81" s="310">
        <v>-3.5299436504837587</v>
      </c>
      <c r="AD81" s="310">
        <v>-1.0595197940453656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311" t="s">
        <v>173</v>
      </c>
      <c r="Z82" s="310">
        <v>1.3125268031844697</v>
      </c>
      <c r="AA82" s="310">
        <v>-0.69280812645528012</v>
      </c>
      <c r="AB82" s="310">
        <v>-2.6340061006556681</v>
      </c>
      <c r="AC82" s="310">
        <v>-1.1716326645896515</v>
      </c>
      <c r="AD82" s="310">
        <v>-2.0361204697777202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311" t="s">
        <v>173</v>
      </c>
      <c r="Z83" s="310">
        <v>-1.9219497571961248</v>
      </c>
      <c r="AA83" s="310">
        <v>-3.0418853999485358</v>
      </c>
      <c r="AB83" s="310">
        <v>-2.6340061006556681</v>
      </c>
      <c r="AC83" s="310">
        <v>-2.5279646559822311</v>
      </c>
      <c r="AD83" s="310">
        <v>-4.7450674140947751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311" t="s">
        <v>173</v>
      </c>
      <c r="Z84" s="310">
        <v>-3.0583421256758925</v>
      </c>
      <c r="AA84" s="310">
        <v>-5.4750109414207122</v>
      </c>
      <c r="AB84" s="310">
        <v>-2.6340061006556681</v>
      </c>
      <c r="AC84" s="310">
        <v>-5.7857630119856651</v>
      </c>
      <c r="AD84" s="310">
        <v>-7.5602066798596708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311" t="s">
        <v>173</v>
      </c>
      <c r="Z85" s="310">
        <v>-5.2317767715302246</v>
      </c>
      <c r="AA85" s="310">
        <v>-7.5501898979208706</v>
      </c>
      <c r="AB85" s="310">
        <v>-2.6340061006556681</v>
      </c>
      <c r="AC85" s="310">
        <v>-7.3313722651407289</v>
      </c>
      <c r="AD85" s="310">
        <v>-9.8485341522639693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311" t="s">
        <v>173</v>
      </c>
      <c r="Z86" s="310">
        <v>-13.149535484304119</v>
      </c>
      <c r="AA86" s="310">
        <v>-10.803295372191981</v>
      </c>
      <c r="AB86" s="310">
        <v>-2.6340061006556681</v>
      </c>
      <c r="AC86" s="310">
        <v>-15.802755609391909</v>
      </c>
      <c r="AD86" s="310">
        <v>-12.797483265960958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311" t="s">
        <v>173</v>
      </c>
      <c r="Z87" s="310">
        <v>-13.194386686761138</v>
      </c>
      <c r="AA87" s="310">
        <v>-13.100976329926921</v>
      </c>
      <c r="AB87" s="310">
        <v>-2.6340061006556681</v>
      </c>
      <c r="AC87" s="310">
        <v>-16.772014901443754</v>
      </c>
      <c r="AD87" s="310">
        <v>-15.513222326215999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311" t="s">
        <v>173</v>
      </c>
      <c r="Z88" s="310">
        <v>-17.607865263163056</v>
      </c>
      <c r="AA88" s="310">
        <v>-15.561535322622515</v>
      </c>
      <c r="AB88" s="310">
        <v>-2.6340061006556681</v>
      </c>
      <c r="AC88" s="310">
        <v>-19.54823595731385</v>
      </c>
      <c r="AD88" s="310">
        <v>-17.960065789991226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311" t="s">
        <v>173</v>
      </c>
      <c r="Z89" s="310">
        <v>-21.459211516713296</v>
      </c>
      <c r="AA89" s="310">
        <v>-17.372774464295137</v>
      </c>
      <c r="AB89" s="310">
        <v>-2.6340061006556681</v>
      </c>
      <c r="AC89" s="310">
        <v>-21.814276460468562</v>
      </c>
      <c r="AD89" s="310">
        <v>-20.024557997459965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311" t="s">
        <v>173</v>
      </c>
      <c r="Z90" s="310">
        <v>-18.005716461340711</v>
      </c>
      <c r="AA90" s="310">
        <v>-18.076558148515879</v>
      </c>
      <c r="AB90" s="310">
        <v>-2.6340061006556681</v>
      </c>
      <c r="AC90" s="310">
        <v>-21.538138077767528</v>
      </c>
      <c r="AD90" s="310">
        <v>-20.858293436754256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311" t="s">
        <v>173</v>
      </c>
      <c r="Z91" s="310">
        <v>-20.282255074545052</v>
      </c>
      <c r="AA91" s="310">
        <v>-18.610587897624242</v>
      </c>
      <c r="AB91" s="310">
        <v>-2.6340061006556681</v>
      </c>
      <c r="AC91" s="310">
        <v>-22.913667258412246</v>
      </c>
      <c r="AD91" s="310">
        <v>-21.357176604085591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311" t="s">
        <v>173</v>
      </c>
      <c r="Z92" s="310">
        <v>-17.910450763238586</v>
      </c>
      <c r="AA92" s="310">
        <v>-19.367544218752933</v>
      </c>
      <c r="AB92" s="310">
        <v>-2.6340061006556681</v>
      </c>
      <c r="AC92" s="310">
        <v>-21.782817717421892</v>
      </c>
      <c r="AD92" s="310">
        <v>-21.801740269266297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311" t="s">
        <v>173</v>
      </c>
      <c r="Z93" s="310">
        <v>-18.076021273849321</v>
      </c>
      <c r="AA93" s="310">
        <v>-19.854096880703473</v>
      </c>
      <c r="AB93" s="310">
        <v>-2.6340061006556681</v>
      </c>
      <c r="AC93" s="310">
        <v>-21.638903684451961</v>
      </c>
      <c r="AD93" s="310">
        <v>-22.535695166086878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311" t="s">
        <v>173</v>
      </c>
      <c r="Z94" s="310">
        <v>-16.932594930519659</v>
      </c>
      <c r="AA94" s="310">
        <v>-19.741050445954816</v>
      </c>
      <c r="AB94" s="310">
        <v>-2.6340061006556681</v>
      </c>
      <c r="AC94" s="310">
        <v>-20.264197072763082</v>
      </c>
      <c r="AD94" s="310">
        <v>-22.804953595825999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311" t="s">
        <v>173</v>
      </c>
      <c r="Z95" s="310">
        <v>-22.906559511063918</v>
      </c>
      <c r="AA95" s="310">
        <v>-18.719003027592162</v>
      </c>
      <c r="AB95" s="310">
        <v>-2.6340061006556681</v>
      </c>
      <c r="AC95" s="310">
        <v>-22.660181613578786</v>
      </c>
      <c r="AD95" s="310">
        <v>-22.271216002538107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311" t="s">
        <v>173</v>
      </c>
      <c r="Z96" s="310">
        <v>-24.865080150367067</v>
      </c>
      <c r="AA96" s="310">
        <v>-18.5148133443757</v>
      </c>
      <c r="AB96" s="310">
        <v>-2.6340061006556681</v>
      </c>
      <c r="AC96" s="310">
        <v>-26.951960738212662</v>
      </c>
      <c r="AD96" s="310">
        <v>-21.854898427998041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311" t="s">
        <v>173</v>
      </c>
      <c r="Z97" s="310">
        <v>-17.214391418100117</v>
      </c>
      <c r="AA97" s="310">
        <v>-18.596042760389899</v>
      </c>
      <c r="AB97" s="310">
        <v>-2.6340061006556681</v>
      </c>
      <c r="AC97" s="310">
        <v>-23.422947085941388</v>
      </c>
      <c r="AD97" s="310">
        <v>-21.349777447239852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311" t="s">
        <v>173</v>
      </c>
      <c r="Z98" s="310">
        <v>-13.127923146006474</v>
      </c>
      <c r="AA98" s="310">
        <v>-19.147065784131634</v>
      </c>
      <c r="AB98" s="310">
        <v>-2.6340061006556681</v>
      </c>
      <c r="AC98" s="310">
        <v>-19.177504105396991</v>
      </c>
      <c r="AD98" s="310">
        <v>-21.597273701298139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311">
        <v>43922</v>
      </c>
      <c r="Z99" s="310">
        <v>-16.481122980723335</v>
      </c>
      <c r="AA99" s="310">
        <v>-19.247133043058188</v>
      </c>
      <c r="AB99" s="310">
        <v>-17.945345508567414</v>
      </c>
      <c r="AC99" s="310">
        <v>-18.86859469564142</v>
      </c>
      <c r="AD99" s="310">
        <v>-22.006361111017572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311" t="s">
        <v>173</v>
      </c>
      <c r="Z100" s="310">
        <v>-18.64462718594871</v>
      </c>
      <c r="AA100" s="310">
        <v>-19.190189367636098</v>
      </c>
      <c r="AB100" s="310">
        <v>-17.945345508567414</v>
      </c>
      <c r="AC100" s="310">
        <v>-18.103056819144626</v>
      </c>
      <c r="AD100" s="310">
        <v>-21.300459341567748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311" t="s">
        <v>173</v>
      </c>
      <c r="Z101" s="310">
        <v>-20.789756096711802</v>
      </c>
      <c r="AA101" s="310">
        <v>-20.082279189914477</v>
      </c>
      <c r="AB101" s="310">
        <v>-17.945345508567414</v>
      </c>
      <c r="AC101" s="310">
        <v>-21.996670851171103</v>
      </c>
      <c r="AD101" s="310">
        <v>-20.971229849258464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311" t="s">
        <v>173</v>
      </c>
      <c r="Z102" s="310">
        <v>-23.607030323549804</v>
      </c>
      <c r="AA102" s="310">
        <v>-21.282869470587823</v>
      </c>
      <c r="AB102" s="310">
        <v>-17.945345508567414</v>
      </c>
      <c r="AC102" s="310">
        <v>-25.523793481614803</v>
      </c>
      <c r="AD102" s="310">
        <v>-20.92475492228106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311" t="s">
        <v>173</v>
      </c>
      <c r="Z103" s="310">
        <v>-24.466474422412457</v>
      </c>
      <c r="AA103" s="310">
        <v>-22.448814254878158</v>
      </c>
      <c r="AB103" s="310">
        <v>-17.945345508567414</v>
      </c>
      <c r="AC103" s="310">
        <v>-22.01064835206391</v>
      </c>
      <c r="AD103" s="310">
        <v>-21.459338579730439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311" t="s">
        <v>173</v>
      </c>
      <c r="Z104" s="310">
        <v>-23.459020174048749</v>
      </c>
      <c r="AA104" s="310">
        <v>-23.208211038810958</v>
      </c>
      <c r="AB104" s="310">
        <v>-17.945345508567414</v>
      </c>
      <c r="AC104" s="310">
        <v>-21.118340639776378</v>
      </c>
      <c r="AD104" s="310">
        <v>-22.232012575832353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311" t="s">
        <v>173</v>
      </c>
      <c r="Z105" s="310">
        <v>-21.532055110719909</v>
      </c>
      <c r="AA105" s="310">
        <v>-24.155249671519613</v>
      </c>
      <c r="AB105" s="310">
        <v>-17.945345508567414</v>
      </c>
      <c r="AC105" s="310">
        <v>-18.852179616555176</v>
      </c>
      <c r="AD105" s="310">
        <v>-23.15732857461742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311" t="s">
        <v>173</v>
      </c>
      <c r="Z106" s="310">
        <v>-24.642736470755704</v>
      </c>
      <c r="AA106" s="310">
        <v>-24.060555566131445</v>
      </c>
      <c r="AB106" s="310">
        <v>-17.945345508567414</v>
      </c>
      <c r="AC106" s="310">
        <v>-22.610680297787084</v>
      </c>
      <c r="AD106" s="310">
        <v>-23.036557384041739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311" t="s">
        <v>173</v>
      </c>
      <c r="Z107" s="310">
        <v>-23.960404673478287</v>
      </c>
      <c r="AA107" s="310">
        <v>-24.407828025284221</v>
      </c>
      <c r="AB107" s="310">
        <v>-17.945345508567414</v>
      </c>
      <c r="AC107" s="310">
        <v>-23.511774791858016</v>
      </c>
      <c r="AD107" s="310">
        <v>-23.959947829935174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311" t="s">
        <v>173</v>
      </c>
      <c r="Z108" s="310">
        <v>-27.419026525672354</v>
      </c>
      <c r="AA108" s="310">
        <v>-24.390886031916782</v>
      </c>
      <c r="AB108" s="310">
        <v>-17.945345508567414</v>
      </c>
      <c r="AC108" s="310">
        <v>-28.473882842666569</v>
      </c>
      <c r="AD108" s="310">
        <v>-24.309953346604296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311" t="s">
        <v>173</v>
      </c>
      <c r="Z109" s="310">
        <v>-22.944171585832642</v>
      </c>
      <c r="AA109" s="310">
        <v>-24.194599377541476</v>
      </c>
      <c r="AB109" s="310">
        <v>-17.945345508567414</v>
      </c>
      <c r="AC109" s="310">
        <v>-24.678395147585036</v>
      </c>
      <c r="AD109" s="310">
        <v>-23.925036925927252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311" t="s">
        <v>173</v>
      </c>
      <c r="Z110" s="310">
        <v>-26.897381636481896</v>
      </c>
      <c r="AA110" s="310">
        <v>-23.450408639493567</v>
      </c>
      <c r="AB110" s="310">
        <v>-17.945345508567414</v>
      </c>
      <c r="AC110" s="310">
        <v>-28.474381473317962</v>
      </c>
      <c r="AD110" s="310">
        <v>-23.347219781151207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311" t="s">
        <v>173</v>
      </c>
      <c r="Z111" s="310">
        <v>-23.340426220476665</v>
      </c>
      <c r="AA111" s="310">
        <v>-23.272165607642364</v>
      </c>
      <c r="AB111" s="310">
        <v>-17.945345508567414</v>
      </c>
      <c r="AC111" s="310">
        <v>-23.568379256460204</v>
      </c>
      <c r="AD111" s="310">
        <v>-23.067836586984907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311" t="s">
        <v>173</v>
      </c>
      <c r="Z112" s="310">
        <v>-20.158048530092788</v>
      </c>
      <c r="AA112" s="310">
        <v>-22.46760418606339</v>
      </c>
      <c r="AB112" s="310">
        <v>-17.945345508567414</v>
      </c>
      <c r="AC112" s="310">
        <v>-16.157764671815883</v>
      </c>
      <c r="AD112" s="310">
        <v>-21.828247960852085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311" t="s">
        <v>173</v>
      </c>
      <c r="Z113" s="310">
        <v>-19.433401304420343</v>
      </c>
      <c r="AA113" s="310">
        <v>-22.722037047713403</v>
      </c>
      <c r="AB113" s="310">
        <v>-17.945345508567414</v>
      </c>
      <c r="AC113" s="310">
        <v>-18.565960284354773</v>
      </c>
      <c r="AD113" s="310">
        <v>-20.845294426702274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311" t="s">
        <v>173</v>
      </c>
      <c r="Z114" s="310">
        <v>-22.712703450519854</v>
      </c>
      <c r="AA114" s="310">
        <v>-22.752007470923047</v>
      </c>
      <c r="AB114" s="310">
        <v>-17.945345508567414</v>
      </c>
      <c r="AC114" s="310">
        <v>-21.55609243269393</v>
      </c>
      <c r="AD114" s="310">
        <v>-19.861760432360313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311" t="s">
        <v>173</v>
      </c>
      <c r="Z115" s="310">
        <v>-21.787096574619525</v>
      </c>
      <c r="AA115" s="310">
        <v>-22.622005315306165</v>
      </c>
      <c r="AB115" s="310">
        <v>-17.945345508567414</v>
      </c>
      <c r="AC115" s="310">
        <v>-19.796762459736811</v>
      </c>
      <c r="AD115" s="310">
        <v>-18.859043287524766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311" t="s">
        <v>173</v>
      </c>
      <c r="Z116" s="310">
        <v>-24.72520161738273</v>
      </c>
      <c r="AA116" s="310">
        <v>-22.411263075113368</v>
      </c>
      <c r="AB116" s="310">
        <v>-17.945345508567414</v>
      </c>
      <c r="AC116" s="310">
        <v>-17.79772040853635</v>
      </c>
      <c r="AD116" s="310">
        <v>-18.644980793203935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311" t="s">
        <v>173</v>
      </c>
      <c r="Z117" s="310">
        <v>-27.107174598949417</v>
      </c>
      <c r="AA117" s="310">
        <v>-22.317660586194759</v>
      </c>
      <c r="AB117" s="310">
        <v>-17.945345508567414</v>
      </c>
      <c r="AC117" s="310">
        <v>-21.589643512924241</v>
      </c>
      <c r="AD117" s="310">
        <v>-18.823062509123137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311" t="s">
        <v>173</v>
      </c>
      <c r="Z118" s="310">
        <v>-22.430411131158518</v>
      </c>
      <c r="AA118" s="310">
        <v>-21.879865384192691</v>
      </c>
      <c r="AB118" s="310">
        <v>-17.945345508567414</v>
      </c>
      <c r="AC118" s="310">
        <v>-16.549359242611374</v>
      </c>
      <c r="AD118" s="310">
        <v>-18.373245194405484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311" t="s">
        <v>173</v>
      </c>
      <c r="Z119" s="310">
        <v>-18.68285284874317</v>
      </c>
      <c r="AA119" s="310">
        <v>-22.178395269793377</v>
      </c>
      <c r="AB119" s="310">
        <v>-17.945345508567414</v>
      </c>
      <c r="AC119" s="310">
        <v>-14.659327211570073</v>
      </c>
      <c r="AD119" s="310">
        <v>-18.30374545413483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311" t="s">
        <v>173</v>
      </c>
      <c r="Z120" s="310">
        <v>-18.778183881990099</v>
      </c>
      <c r="AA120" s="310">
        <v>-22.174369714649266</v>
      </c>
      <c r="AB120" s="310">
        <v>-17.945345508567414</v>
      </c>
      <c r="AC120" s="310">
        <v>-19.812532295789183</v>
      </c>
      <c r="AD120" s="310">
        <v>-18.901264095952993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311" t="s">
        <v>173</v>
      </c>
      <c r="Z121" s="310">
        <v>-19.648137036505371</v>
      </c>
      <c r="AA121" s="310">
        <v>-21.454176759641125</v>
      </c>
      <c r="AB121" s="310">
        <v>-17.945345508567414</v>
      </c>
      <c r="AC121" s="310">
        <v>-18.40737122967036</v>
      </c>
      <c r="AD121" s="310">
        <v>-19.029110509826463</v>
      </c>
    </row>
    <row r="122" spans="1:30" x14ac:dyDescent="0.3">
      <c r="A122" s="309"/>
      <c r="C122" s="509" t="s">
        <v>340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164">
        <v>68</v>
      </c>
      <c r="L122" s="164">
        <v>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311" t="s">
        <v>173</v>
      </c>
      <c r="Z122" s="310">
        <v>-23.876805773824305</v>
      </c>
      <c r="AA122" s="310">
        <v>-20.970382221645373</v>
      </c>
      <c r="AB122" s="310">
        <v>-17.945345508567414</v>
      </c>
      <c r="AC122" s="310">
        <v>-19.310264277842236</v>
      </c>
      <c r="AD122" s="310">
        <v>-19.707117218321134</v>
      </c>
    </row>
    <row r="123" spans="1:30" x14ac:dyDescent="0.3">
      <c r="A123" s="309"/>
      <c r="Y123" s="311" t="s">
        <v>173</v>
      </c>
      <c r="Z123" s="310">
        <v>-24.69702273137397</v>
      </c>
      <c r="AA123" s="310">
        <v>-20.780096730800402</v>
      </c>
      <c r="AB123" s="310">
        <v>-17.945345508567414</v>
      </c>
      <c r="AC123" s="310">
        <v>-21.980350901263478</v>
      </c>
      <c r="AD123" s="310">
        <v>-20.493711259800047</v>
      </c>
    </row>
    <row r="124" spans="1:30" x14ac:dyDescent="0.3">
      <c r="A124" s="309"/>
      <c r="Y124" s="311" t="s">
        <v>173</v>
      </c>
      <c r="Z124" s="310">
        <v>-22.065823913892437</v>
      </c>
      <c r="AA124" s="310">
        <v>-20.495372211069537</v>
      </c>
      <c r="AB124" s="310">
        <v>-17.945345508567414</v>
      </c>
      <c r="AC124" s="310">
        <v>-22.484568410038534</v>
      </c>
      <c r="AD124" s="310">
        <v>-20.428286772031008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311" t="s">
        <v>173</v>
      </c>
      <c r="Z125" s="310">
        <v>-19.043849365188258</v>
      </c>
      <c r="AA125" s="310">
        <v>-20.44667800146939</v>
      </c>
      <c r="AB125" s="310">
        <v>-17.945345508567414</v>
      </c>
      <c r="AC125" s="310">
        <v>-21.295406202074048</v>
      </c>
      <c r="AD125" s="310">
        <v>-20.194869963337901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311" t="s">
        <v>173</v>
      </c>
      <c r="Z126" s="310">
        <v>-17.350854412828333</v>
      </c>
      <c r="AA126" s="310">
        <v>-20.695828368571547</v>
      </c>
      <c r="AB126" s="310">
        <v>-17.945345508567414</v>
      </c>
      <c r="AC126" s="310">
        <v>-20.16548550192249</v>
      </c>
      <c r="AD126" s="310">
        <v>-20.825952777657999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311" t="s">
        <v>173</v>
      </c>
      <c r="Z127" s="310">
        <v>-16.78511224387406</v>
      </c>
      <c r="AA127" s="310">
        <v>-20.729455841422897</v>
      </c>
      <c r="AB127" s="310">
        <v>-17.945345508567414</v>
      </c>
      <c r="AC127" s="310">
        <v>-19.354560881405902</v>
      </c>
      <c r="AD127" s="310">
        <v>-21.086767870936569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311" t="s">
        <v>173</v>
      </c>
      <c r="Z128" s="310">
        <v>-19.30727756930435</v>
      </c>
      <c r="AA128" s="310">
        <v>-21.570976486515882</v>
      </c>
      <c r="AB128" s="310">
        <v>-17.945345508567414</v>
      </c>
      <c r="AC128" s="310">
        <v>-16.77345356881861</v>
      </c>
      <c r="AD128" s="310">
        <v>-21.810581146170893</v>
      </c>
    </row>
    <row r="129" spans="1:30" ht="15.6" customHeight="1" x14ac:dyDescent="0.3">
      <c r="A129" s="309"/>
      <c r="Y129" s="311">
        <v>43952</v>
      </c>
      <c r="Z129" s="310">
        <v>-25.620858343539417</v>
      </c>
      <c r="AA129" s="310">
        <v>-21.414555171805034</v>
      </c>
      <c r="AB129" s="310">
        <v>-17.945345508567414</v>
      </c>
      <c r="AC129" s="310">
        <v>-23.727843978082959</v>
      </c>
      <c r="AD129" s="310">
        <v>-21.415624655964248</v>
      </c>
    </row>
    <row r="130" spans="1:30" ht="15.6" customHeight="1" x14ac:dyDescent="0.3">
      <c r="A130" s="309"/>
      <c r="C130" s="555" t="s">
        <v>157</v>
      </c>
      <c r="D130" s="555"/>
      <c r="E130" s="555"/>
      <c r="F130" s="555"/>
      <c r="G130" s="555"/>
      <c r="H130" s="555"/>
      <c r="I130" s="555"/>
      <c r="J130" s="555"/>
      <c r="K130" s="555"/>
      <c r="L130" s="555"/>
      <c r="M130" s="555"/>
      <c r="N130" s="555"/>
      <c r="Y130" s="311" t="s">
        <v>173</v>
      </c>
      <c r="Z130" s="310">
        <v>-24.932415041333432</v>
      </c>
      <c r="AA130" s="310">
        <v>-21.992352397160982</v>
      </c>
      <c r="AB130" s="310">
        <v>-17.945345508567414</v>
      </c>
      <c r="AC130" s="310">
        <v>-23.806056554213455</v>
      </c>
      <c r="AD130" s="310">
        <v>-21.335941147241073</v>
      </c>
    </row>
    <row r="131" spans="1:30" ht="15.6" customHeight="1" x14ac:dyDescent="0.3">
      <c r="A131" s="309"/>
      <c r="C131" s="309"/>
      <c r="D131" s="309"/>
      <c r="Y131" s="311" t="s">
        <v>173</v>
      </c>
      <c r="Z131" s="310">
        <v>-27.956468429543314</v>
      </c>
      <c r="AA131" s="310">
        <v>-22.386014745877198</v>
      </c>
      <c r="AB131" s="310">
        <v>-17.945345508567414</v>
      </c>
      <c r="AC131" s="310">
        <v>-27.551261336678778</v>
      </c>
      <c r="AD131" s="310">
        <v>-21.21571776370461</v>
      </c>
    </row>
    <row r="132" spans="1:30" ht="15.6" customHeight="1" x14ac:dyDescent="0.3">
      <c r="A132" s="309"/>
      <c r="C132" s="556" t="s">
        <v>39</v>
      </c>
      <c r="D132" s="542"/>
      <c r="E132" s="558" t="s">
        <v>305</v>
      </c>
      <c r="F132" s="559"/>
      <c r="G132" s="559"/>
      <c r="H132" s="560"/>
      <c r="I132" s="558" t="s">
        <v>310</v>
      </c>
      <c r="J132" s="559"/>
      <c r="K132" s="559"/>
      <c r="L132" s="560"/>
      <c r="Y132" s="311" t="s">
        <v>173</v>
      </c>
      <c r="Z132" s="310">
        <v>-17.948900162212325</v>
      </c>
      <c r="AA132" s="310">
        <v>-22.845644051552313</v>
      </c>
      <c r="AB132" s="310">
        <v>-17.945345508567414</v>
      </c>
      <c r="AC132" s="310">
        <v>-18.53071077062755</v>
      </c>
      <c r="AD132" s="310">
        <v>-21.87970633364549</v>
      </c>
    </row>
    <row r="133" spans="1:30" ht="15.6" customHeight="1" x14ac:dyDescent="0.3">
      <c r="A133" s="309"/>
      <c r="C133" s="557"/>
      <c r="D133" s="544"/>
      <c r="E133" s="545" t="s">
        <v>304</v>
      </c>
      <c r="F133" s="531" t="s">
        <v>156</v>
      </c>
      <c r="G133" s="541" t="s">
        <v>311</v>
      </c>
      <c r="H133" s="542"/>
      <c r="I133" s="545" t="s">
        <v>304</v>
      </c>
      <c r="J133" s="531" t="s">
        <v>156</v>
      </c>
      <c r="K133" s="541" t="s">
        <v>312</v>
      </c>
      <c r="L133" s="542"/>
      <c r="Y133" s="311" t="s">
        <v>173</v>
      </c>
      <c r="Z133" s="310">
        <v>-21.395434990319949</v>
      </c>
      <c r="AA133" s="310">
        <v>-22.175680889550765</v>
      </c>
      <c r="AB133" s="310">
        <v>-17.945345508567414</v>
      </c>
      <c r="AC133" s="310">
        <v>-19.607700940860269</v>
      </c>
      <c r="AD133" s="310">
        <v>-21.445805146161412</v>
      </c>
    </row>
    <row r="134" spans="1:30" ht="15.6" customHeight="1" x14ac:dyDescent="0.3">
      <c r="A134" s="309"/>
      <c r="C134" s="557"/>
      <c r="D134" s="544"/>
      <c r="E134" s="546"/>
      <c r="F134" s="547"/>
      <c r="G134" s="543"/>
      <c r="H134" s="544"/>
      <c r="I134" s="546"/>
      <c r="J134" s="547"/>
      <c r="K134" s="543"/>
      <c r="L134" s="544"/>
      <c r="Y134" s="311" t="s">
        <v>173</v>
      </c>
      <c r="Z134" s="310">
        <v>-19.540748684887614</v>
      </c>
      <c r="AA134" s="310">
        <v>-22.118721947492656</v>
      </c>
      <c r="AB134" s="310">
        <v>-17.945345508567414</v>
      </c>
      <c r="AC134" s="310">
        <v>-18.512997196650645</v>
      </c>
      <c r="AD134" s="310">
        <v>-21.511036479333086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311" t="s">
        <v>173</v>
      </c>
      <c r="Z135" s="310">
        <v>-22.524682709030145</v>
      </c>
      <c r="AA135" s="310">
        <v>-22.072441319319392</v>
      </c>
      <c r="AB135" s="310">
        <v>-17.945345508567414</v>
      </c>
      <c r="AC135" s="310">
        <v>-21.421373558404781</v>
      </c>
      <c r="AD135" s="310">
        <v>-21.285774605803713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311" t="s">
        <v>173</v>
      </c>
      <c r="Z136" s="310">
        <v>-20.931116209528568</v>
      </c>
      <c r="AA136" s="310">
        <v>-22.695332968939887</v>
      </c>
      <c r="AB136" s="310">
        <v>-17.945345508567414</v>
      </c>
      <c r="AC136" s="310">
        <v>-20.690535665694398</v>
      </c>
      <c r="AD136" s="310">
        <v>-21.589181555232127</v>
      </c>
    </row>
    <row r="137" spans="1:30" x14ac:dyDescent="0.3">
      <c r="A137" s="309"/>
      <c r="C137" s="538" t="s">
        <v>303</v>
      </c>
      <c r="D137" s="538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311" t="s">
        <v>173</v>
      </c>
      <c r="Z137" s="310">
        <v>-24.533702446926704</v>
      </c>
      <c r="AA137" s="310">
        <v>-22.669783071033407</v>
      </c>
      <c r="AB137" s="310">
        <v>-17.945345508567414</v>
      </c>
      <c r="AC137" s="310">
        <v>-24.262675886415181</v>
      </c>
      <c r="AD137" s="310">
        <v>-21.485116177189688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311" t="s">
        <v>173</v>
      </c>
      <c r="Z138" s="310">
        <v>-27.632504032330434</v>
      </c>
      <c r="AA138" s="310">
        <v>-22.88240896800048</v>
      </c>
      <c r="AB138" s="310">
        <v>-17.945345508567414</v>
      </c>
      <c r="AC138" s="310">
        <v>-25.974428221973156</v>
      </c>
      <c r="AD138" s="310">
        <v>-21.777092687519399</v>
      </c>
    </row>
    <row r="139" spans="1:30" x14ac:dyDescent="0.3">
      <c r="A139" s="309"/>
      <c r="C139" s="538" t="s">
        <v>306</v>
      </c>
      <c r="D139" s="538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311" t="s">
        <v>173</v>
      </c>
      <c r="Z139" s="310">
        <v>-22.309141709555799</v>
      </c>
      <c r="AA139" s="310">
        <v>-22.645310228362046</v>
      </c>
      <c r="AB139" s="310">
        <v>-17.945345508567414</v>
      </c>
      <c r="AC139" s="310">
        <v>-20.654559416626455</v>
      </c>
      <c r="AD139" s="310">
        <v>-21.472313924582132</v>
      </c>
    </row>
    <row r="140" spans="1:30" x14ac:dyDescent="0.3">
      <c r="A140" s="309"/>
      <c r="C140" s="537"/>
      <c r="D140" s="537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311" t="s">
        <v>173</v>
      </c>
      <c r="Z140" s="310">
        <v>-21.216585704974577</v>
      </c>
      <c r="AA140" s="310">
        <v>-21.954820017430986</v>
      </c>
      <c r="AB140" s="310">
        <v>-17.945345508567414</v>
      </c>
      <c r="AC140" s="310">
        <v>-18.879243294563182</v>
      </c>
      <c r="AD140" s="310">
        <v>-21.32779686878278</v>
      </c>
    </row>
    <row r="141" spans="1:30" x14ac:dyDescent="0.3">
      <c r="A141" s="309"/>
      <c r="C141" s="538" t="s">
        <v>307</v>
      </c>
      <c r="D141" s="538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311" t="s">
        <v>173</v>
      </c>
      <c r="Z141" s="310">
        <v>-21.029129963657127</v>
      </c>
      <c r="AA141" s="310">
        <v>-21.922652677497378</v>
      </c>
      <c r="AB141" s="310">
        <v>-17.945345508567414</v>
      </c>
      <c r="AC141" s="310">
        <v>-20.556832768958628</v>
      </c>
      <c r="AD141" s="310">
        <v>-20.902542054293892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311" t="s">
        <v>173</v>
      </c>
      <c r="Z142" s="310">
        <v>-20.864991531561113</v>
      </c>
      <c r="AA142" s="310">
        <v>-21.813459705261501</v>
      </c>
      <c r="AB142" s="310">
        <v>-17.945345508567414</v>
      </c>
      <c r="AC142" s="310">
        <v>-19.287922217843899</v>
      </c>
      <c r="AD142" s="310">
        <v>-20.699767132391539</v>
      </c>
    </row>
    <row r="143" spans="1:30" x14ac:dyDescent="0.3">
      <c r="A143" s="309"/>
      <c r="C143" s="538" t="s">
        <v>308</v>
      </c>
      <c r="D143" s="538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311" t="s">
        <v>173</v>
      </c>
      <c r="Z143" s="310">
        <v>-16.097684733011135</v>
      </c>
      <c r="AA143" s="310">
        <v>-21.815828682070354</v>
      </c>
      <c r="AB143" s="310">
        <v>-17.945345508567414</v>
      </c>
      <c r="AC143" s="310">
        <v>-19.67891627509897</v>
      </c>
      <c r="AD143" s="310">
        <v>-20.804966200875672</v>
      </c>
    </row>
    <row r="144" spans="1:30" x14ac:dyDescent="0.3">
      <c r="A144" s="309"/>
      <c r="C144" s="537"/>
      <c r="D144" s="537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311" t="s">
        <v>173</v>
      </c>
      <c r="Z144" s="310">
        <v>-24.30853106739146</v>
      </c>
      <c r="AA144" s="310">
        <v>-21.678316374575481</v>
      </c>
      <c r="AB144" s="310">
        <v>-17.945345508567414</v>
      </c>
      <c r="AC144" s="310">
        <v>-21.28589218499296</v>
      </c>
      <c r="AD144" s="310">
        <v>-20.55118141573919</v>
      </c>
    </row>
    <row r="145" spans="1:30" x14ac:dyDescent="0.3">
      <c r="A145" s="309"/>
      <c r="C145" s="538" t="s">
        <v>309</v>
      </c>
      <c r="D145" s="538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311" t="s">
        <v>173</v>
      </c>
      <c r="Z145" s="310">
        <v>-26.868153226679304</v>
      </c>
      <c r="AA145" s="310">
        <v>-21.23589289562938</v>
      </c>
      <c r="AB145" s="310">
        <v>-17.945345508567414</v>
      </c>
      <c r="AC145" s="310">
        <v>-24.555003768656675</v>
      </c>
      <c r="AD145" s="310">
        <v>-19.932273706593637</v>
      </c>
    </row>
    <row r="146" spans="1:30" ht="15" customHeight="1" x14ac:dyDescent="0.3">
      <c r="A146" s="309"/>
      <c r="C146" s="537"/>
      <c r="D146" s="537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311" t="s">
        <v>173</v>
      </c>
      <c r="Z146" s="310">
        <v>-22.325724547217749</v>
      </c>
      <c r="AA146" s="310">
        <v>-20.873828420876276</v>
      </c>
      <c r="AB146" s="310">
        <v>-17.945345508567414</v>
      </c>
      <c r="AC146" s="310">
        <v>-21.390952896015378</v>
      </c>
      <c r="AD146" s="310">
        <v>-19.549336096815189</v>
      </c>
    </row>
    <row r="147" spans="1:30" ht="12.75" customHeight="1" x14ac:dyDescent="0.3">
      <c r="A147" s="309"/>
      <c r="C147" s="539"/>
      <c r="D147" s="539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311" t="s">
        <v>173</v>
      </c>
      <c r="Z147" s="310">
        <v>-20.253999552510468</v>
      </c>
      <c r="AA147" s="310">
        <v>-21.070858042333068</v>
      </c>
      <c r="AB147" s="310">
        <v>-17.945345508567414</v>
      </c>
      <c r="AC147" s="310">
        <v>-17.102749798607817</v>
      </c>
      <c r="AD147" s="310">
        <v>-18.903107580353129</v>
      </c>
    </row>
    <row r="148" spans="1:30" ht="13.5" customHeight="1" x14ac:dyDescent="0.3">
      <c r="A148" s="309"/>
      <c r="C148" s="540"/>
      <c r="D148" s="540"/>
      <c r="E148" s="298"/>
      <c r="F148" s="298"/>
      <c r="G148" s="299"/>
      <c r="H148" s="300"/>
      <c r="I148" s="298"/>
      <c r="J148" s="299"/>
      <c r="L148" s="303"/>
      <c r="M148" s="101"/>
      <c r="N148" s="98"/>
      <c r="Y148" s="311" t="s">
        <v>173</v>
      </c>
      <c r="Z148" s="310">
        <v>-17.932165611034435</v>
      </c>
      <c r="AA148" s="310">
        <v>-20.826914470524432</v>
      </c>
      <c r="AB148" s="310">
        <v>-17.945345508567414</v>
      </c>
      <c r="AC148" s="310">
        <v>-16.224478804939764</v>
      </c>
      <c r="AD148" s="310">
        <v>-18.690888831630502</v>
      </c>
    </row>
    <row r="149" spans="1:30" ht="12.75" customHeight="1" x14ac:dyDescent="0.3">
      <c r="A149" s="309"/>
      <c r="C149" s="537" t="s">
        <v>158</v>
      </c>
      <c r="D149" s="537"/>
      <c r="E149" s="298"/>
      <c r="F149" s="298"/>
      <c r="G149" s="299"/>
      <c r="H149" s="300"/>
      <c r="I149" s="298"/>
      <c r="J149" s="299"/>
      <c r="L149" s="303"/>
      <c r="M149" s="101"/>
      <c r="N149" s="98"/>
      <c r="Y149" s="311" t="s">
        <v>173</v>
      </c>
      <c r="Z149" s="310">
        <v>-18.330540208289392</v>
      </c>
      <c r="AA149" s="310">
        <v>-20.40734059749019</v>
      </c>
      <c r="AB149" s="310">
        <v>-17.945345508567414</v>
      </c>
      <c r="AC149" s="310">
        <v>-16.607358949394779</v>
      </c>
      <c r="AD149" s="310">
        <v>-18.157465213604425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311" t="s">
        <v>173</v>
      </c>
      <c r="Z150" s="310">
        <v>-17.476892083208654</v>
      </c>
      <c r="AA150" s="310">
        <v>-20.107377864011919</v>
      </c>
      <c r="AB150" s="310">
        <v>-17.945345508567414</v>
      </c>
      <c r="AC150" s="310">
        <v>-15.155316659864539</v>
      </c>
      <c r="AD150" s="310">
        <v>-17.426887503038692</v>
      </c>
    </row>
    <row r="151" spans="1:30" ht="14.4" x14ac:dyDescent="0.3">
      <c r="A151" s="309"/>
      <c r="C151" s="537" t="s">
        <v>314</v>
      </c>
      <c r="D151" s="537"/>
      <c r="E151" s="537"/>
      <c r="F151" s="537"/>
      <c r="G151" s="537"/>
      <c r="H151" s="537"/>
      <c r="I151" s="537"/>
      <c r="J151" s="537"/>
      <c r="K151" s="537"/>
      <c r="L151" s="304"/>
      <c r="M151" s="304"/>
      <c r="N151" s="98"/>
      <c r="Y151" s="311" t="s">
        <v>173</v>
      </c>
      <c r="Z151" s="310">
        <v>-22.600926064731038</v>
      </c>
      <c r="AA151" s="310">
        <v>-19.637847423665139</v>
      </c>
      <c r="AB151" s="310">
        <v>-17.945345508567414</v>
      </c>
      <c r="AC151" s="310">
        <v>-19.800360943934564</v>
      </c>
      <c r="AD151" s="310">
        <v>-16.779322200575553</v>
      </c>
    </row>
    <row r="152" spans="1:30" ht="14.4" x14ac:dyDescent="0.3">
      <c r="A152" s="309"/>
      <c r="C152" s="537"/>
      <c r="D152" s="537"/>
      <c r="E152" s="537"/>
      <c r="F152" s="537"/>
      <c r="G152" s="537"/>
      <c r="H152" s="537"/>
      <c r="I152" s="537"/>
      <c r="J152" s="537"/>
      <c r="K152" s="537"/>
      <c r="L152" s="304"/>
      <c r="M152" s="304"/>
      <c r="N152" s="98"/>
      <c r="Y152" s="311" t="s">
        <v>173</v>
      </c>
      <c r="Z152" s="310">
        <v>-23.931136115439596</v>
      </c>
      <c r="AA152" s="310">
        <v>-19.747850994271811</v>
      </c>
      <c r="AB152" s="310">
        <v>-17.945345508567414</v>
      </c>
      <c r="AC152" s="310">
        <v>-20.821038442474133</v>
      </c>
      <c r="AD152" s="310">
        <v>-16.5086398252887</v>
      </c>
    </row>
    <row r="153" spans="1:30" ht="14.4" x14ac:dyDescent="0.3">
      <c r="A153" s="309"/>
      <c r="C153" s="537" t="s">
        <v>315</v>
      </c>
      <c r="D153" s="537"/>
      <c r="E153" s="537"/>
      <c r="F153" s="537"/>
      <c r="G153" s="537"/>
      <c r="H153" s="537"/>
      <c r="I153" s="537"/>
      <c r="J153" s="537"/>
      <c r="K153" s="537"/>
      <c r="L153" s="304"/>
      <c r="M153" s="101"/>
      <c r="N153" s="98"/>
      <c r="Y153" s="311" t="s">
        <v>173</v>
      </c>
      <c r="Z153" s="310">
        <v>-20.22598541286985</v>
      </c>
      <c r="AA153" s="310">
        <v>-19.707456998461783</v>
      </c>
      <c r="AB153" s="310">
        <v>-17.945345508567414</v>
      </c>
      <c r="AC153" s="310">
        <v>-16.276908922055256</v>
      </c>
      <c r="AD153" s="310">
        <v>-16.343942300340352</v>
      </c>
    </row>
    <row r="154" spans="1:30" ht="14.4" x14ac:dyDescent="0.3">
      <c r="A154" s="309"/>
      <c r="C154" s="537"/>
      <c r="D154" s="537"/>
      <c r="E154" s="537"/>
      <c r="F154" s="537"/>
      <c r="G154" s="537"/>
      <c r="H154" s="537"/>
      <c r="I154" s="537"/>
      <c r="J154" s="537"/>
      <c r="K154" s="537"/>
      <c r="L154" s="304"/>
      <c r="M154" s="101"/>
      <c r="N154" s="98"/>
      <c r="Y154" s="311" t="s">
        <v>173</v>
      </c>
      <c r="Z154" s="310">
        <v>-16.967286470082996</v>
      </c>
      <c r="AA154" s="310">
        <v>-19.647292154035323</v>
      </c>
      <c r="AB154" s="310">
        <v>-17.945345508567414</v>
      </c>
      <c r="AC154" s="310">
        <v>-12.569792681365826</v>
      </c>
      <c r="AD154" s="310">
        <v>-16.168247548704976</v>
      </c>
    </row>
    <row r="155" spans="1:30" x14ac:dyDescent="0.3">
      <c r="A155" s="309"/>
      <c r="C155" s="281"/>
      <c r="D155" s="309"/>
      <c r="J155" s="29"/>
      <c r="M155" s="29"/>
      <c r="N155" s="29"/>
      <c r="Y155" s="311" t="s">
        <v>173</v>
      </c>
      <c r="Z155" s="310">
        <v>-18.70219060528116</v>
      </c>
      <c r="AA155" s="310">
        <v>-19.357162172096768</v>
      </c>
      <c r="AB155" s="310">
        <v>-17.945345508567414</v>
      </c>
      <c r="AC155" s="310">
        <v>-14.329702177931807</v>
      </c>
      <c r="AD155" s="310">
        <v>-16.181154175186855</v>
      </c>
    </row>
    <row r="156" spans="1:30" x14ac:dyDescent="0.3">
      <c r="A156" s="309"/>
      <c r="C156" s="309"/>
      <c r="D156" s="309"/>
      <c r="Y156" s="311" t="s">
        <v>173</v>
      </c>
      <c r="Z156" s="310">
        <v>-18.047782237619167</v>
      </c>
      <c r="AA156" s="310">
        <v>-19.352341072418277</v>
      </c>
      <c r="AB156" s="310">
        <v>-17.945345508567414</v>
      </c>
      <c r="AC156" s="310">
        <v>-15.454476274756331</v>
      </c>
      <c r="AD156" s="310">
        <v>-15.643963559348901</v>
      </c>
    </row>
    <row r="157" spans="1:30" x14ac:dyDescent="0.3">
      <c r="A157" s="309"/>
      <c r="C157" s="309"/>
      <c r="D157" s="309"/>
      <c r="Y157" s="311" t="s">
        <v>173</v>
      </c>
      <c r="Z157" s="310">
        <v>-17.055738172223471</v>
      </c>
      <c r="AA157" s="310">
        <v>-19.354142575727078</v>
      </c>
      <c r="AB157" s="310">
        <v>-17.945345508567414</v>
      </c>
      <c r="AC157" s="310">
        <v>-13.925453398416906</v>
      </c>
      <c r="AD157" s="310">
        <v>-15.604613045273142</v>
      </c>
    </row>
    <row r="158" spans="1:30" ht="14.4" x14ac:dyDescent="0.3">
      <c r="A158" s="309"/>
      <c r="C158" s="536"/>
      <c r="D158" s="536"/>
      <c r="E158" s="536"/>
      <c r="F158" s="536"/>
      <c r="G158" s="536"/>
      <c r="H158" s="536"/>
      <c r="I158" s="536"/>
      <c r="J158" s="536"/>
      <c r="K158" s="536"/>
      <c r="L158" s="536"/>
      <c r="M158" s="536"/>
      <c r="N158" s="536"/>
      <c r="Y158" s="311" t="s">
        <v>173</v>
      </c>
      <c r="Z158" s="310">
        <v>-20.570016191161123</v>
      </c>
      <c r="AA158" s="310">
        <v>-19.663569710942657</v>
      </c>
      <c r="AB158" s="310">
        <v>-17.945345508567414</v>
      </c>
      <c r="AC158" s="310">
        <v>-19.890707329307716</v>
      </c>
      <c r="AD158" s="310">
        <v>-15.453678248936201</v>
      </c>
    </row>
    <row r="159" spans="1:30" ht="14.4" x14ac:dyDescent="0.3">
      <c r="A159" s="309"/>
      <c r="C159" s="536"/>
      <c r="D159" s="536"/>
      <c r="E159" s="536"/>
      <c r="F159" s="536"/>
      <c r="G159" s="536"/>
      <c r="H159" s="536"/>
      <c r="I159" s="536"/>
      <c r="J159" s="536"/>
      <c r="K159" s="536"/>
      <c r="L159" s="536"/>
      <c r="M159" s="536"/>
      <c r="N159" s="536"/>
      <c r="Y159" s="311" t="s">
        <v>173</v>
      </c>
      <c r="Z159" s="310">
        <v>-23.897388417690177</v>
      </c>
      <c r="AA159" s="310">
        <v>-19.570095245839649</v>
      </c>
      <c r="AB159" s="310">
        <v>-17.945345508567414</v>
      </c>
      <c r="AC159" s="310">
        <v>-17.06070413160846</v>
      </c>
      <c r="AD159" s="310">
        <v>-15.634012101579989</v>
      </c>
    </row>
    <row r="160" spans="1:30" x14ac:dyDescent="0.3">
      <c r="A160" s="309"/>
      <c r="Y160" s="311">
        <v>43983</v>
      </c>
      <c r="Z160" s="310">
        <v>-20.238595936031441</v>
      </c>
      <c r="AA160" s="310">
        <v>-19.375814675890147</v>
      </c>
      <c r="AB160" s="310">
        <v>-17.945345508567414</v>
      </c>
      <c r="AC160" s="310">
        <v>-16.001455323524951</v>
      </c>
      <c r="AD160" s="310">
        <v>-15.27650645237844</v>
      </c>
    </row>
    <row r="161" spans="1:30" x14ac:dyDescent="0.3">
      <c r="A161" s="309"/>
      <c r="Y161" s="311" t="s">
        <v>173</v>
      </c>
      <c r="Z161" s="310">
        <v>-19.133276416592064</v>
      </c>
      <c r="AA161" s="310">
        <v>-18.982071332630692</v>
      </c>
      <c r="AB161" s="310">
        <v>-17.945345508567414</v>
      </c>
      <c r="AC161" s="310">
        <v>-11.51324910700724</v>
      </c>
      <c r="AD161" s="310">
        <v>-15.148117783943301</v>
      </c>
    </row>
    <row r="162" spans="1:30" x14ac:dyDescent="0.3">
      <c r="A162" s="309"/>
      <c r="Y162" s="311" t="s">
        <v>173</v>
      </c>
      <c r="Z162" s="310">
        <v>-18.047869349560095</v>
      </c>
      <c r="AA162" s="310">
        <v>-18.732789108248088</v>
      </c>
      <c r="AB162" s="310">
        <v>-17.945345508567414</v>
      </c>
      <c r="AC162" s="310">
        <v>-15.592039146438324</v>
      </c>
      <c r="AD162" s="310">
        <v>-14.778109035709564</v>
      </c>
    </row>
    <row r="163" spans="1:30" x14ac:dyDescent="0.3">
      <c r="A163" s="309"/>
      <c r="Y163" s="311" t="s">
        <v>173</v>
      </c>
      <c r="Z163" s="310">
        <v>-16.687818247972633</v>
      </c>
      <c r="AA163" s="310">
        <v>-18.060544277653545</v>
      </c>
      <c r="AB163" s="310">
        <v>-17.945345508567414</v>
      </c>
      <c r="AC163" s="310">
        <v>-12.95193673034548</v>
      </c>
      <c r="AD163" s="310">
        <v>-14.855616664758953</v>
      </c>
    </row>
    <row r="164" spans="1:30" x14ac:dyDescent="0.3">
      <c r="A164" s="309"/>
      <c r="Y164" s="311" t="s">
        <v>173</v>
      </c>
      <c r="Z164" s="310">
        <v>-14.299534769407328</v>
      </c>
      <c r="AA164" s="310">
        <v>-17.062435275561604</v>
      </c>
      <c r="AB164" s="310">
        <v>-17.945345508567414</v>
      </c>
      <c r="AC164" s="310">
        <v>-13.026732719370926</v>
      </c>
      <c r="AD164" s="310">
        <v>-14.439409514525716</v>
      </c>
    </row>
    <row r="165" spans="1:30" x14ac:dyDescent="0.3">
      <c r="A165" s="309"/>
      <c r="Y165" s="311" t="s">
        <v>173</v>
      </c>
      <c r="Z165" s="310">
        <v>-18.825040620482884</v>
      </c>
      <c r="AA165" s="310">
        <v>-15.678064869861633</v>
      </c>
      <c r="AB165" s="310">
        <v>-17.945345508567414</v>
      </c>
      <c r="AC165" s="310">
        <v>-17.300646091671567</v>
      </c>
      <c r="AD165" s="310">
        <v>-14.317552929212626</v>
      </c>
    </row>
    <row r="166" spans="1:30" x14ac:dyDescent="0.3">
      <c r="A166" s="309"/>
      <c r="Y166" s="311" t="s">
        <v>173</v>
      </c>
      <c r="Z166" s="310">
        <v>-19.191674603528369</v>
      </c>
      <c r="AA166" s="310">
        <v>-14.225994834640327</v>
      </c>
      <c r="AB166" s="310">
        <v>-17.945345508567414</v>
      </c>
      <c r="AC166" s="310">
        <v>-17.603257534954182</v>
      </c>
      <c r="AD166" s="310">
        <v>-13.673640014031966</v>
      </c>
    </row>
    <row r="167" spans="1:30" x14ac:dyDescent="0.3">
      <c r="A167" s="309"/>
      <c r="Y167" s="311" t="s">
        <v>173</v>
      </c>
      <c r="Z167" s="310">
        <v>-13.251832921387871</v>
      </c>
      <c r="AA167" s="310">
        <v>-14.792087317964294</v>
      </c>
      <c r="AB167" s="310">
        <v>-17.945345508567414</v>
      </c>
      <c r="AC167" s="310">
        <v>-13.088005271892285</v>
      </c>
      <c r="AD167" s="310">
        <v>-14.758612292911478</v>
      </c>
    </row>
    <row r="168" spans="1:30" x14ac:dyDescent="0.3">
      <c r="A168" s="309"/>
      <c r="Y168" s="311" t="s">
        <v>173</v>
      </c>
      <c r="Z168" s="310">
        <v>-9.442683576692243</v>
      </c>
      <c r="AA168" s="310">
        <v>-15.075222156900683</v>
      </c>
      <c r="AB168" s="310">
        <v>-17.945345508567414</v>
      </c>
      <c r="AC168" s="310">
        <v>-10.660253009815619</v>
      </c>
      <c r="AD168" s="310">
        <v>-14.977131141155052</v>
      </c>
    </row>
    <row r="169" spans="1:30" x14ac:dyDescent="0.3">
      <c r="A169" s="309"/>
      <c r="Y169" s="311" t="s">
        <v>173</v>
      </c>
      <c r="Z169" s="310">
        <v>-7.883379103010947</v>
      </c>
      <c r="AA169" s="310">
        <v>-14.932727586934998</v>
      </c>
      <c r="AB169" s="310">
        <v>-17.945345508567414</v>
      </c>
      <c r="AC169" s="310">
        <v>-11.084648740173705</v>
      </c>
      <c r="AD169" s="310">
        <v>-15.051852270817074</v>
      </c>
    </row>
    <row r="170" spans="1:30" x14ac:dyDescent="0.3">
      <c r="A170" s="309"/>
      <c r="Y170" s="311" t="s">
        <v>173</v>
      </c>
      <c r="Z170" s="310">
        <v>-20.650465631240404</v>
      </c>
      <c r="AA170" s="310">
        <v>-15.048002115519969</v>
      </c>
      <c r="AB170" s="310">
        <v>-17.945345508567414</v>
      </c>
      <c r="AC170" s="310">
        <v>-20.546742682502057</v>
      </c>
      <c r="AD170" s="310">
        <v>-15.091253026031586</v>
      </c>
    </row>
    <row r="171" spans="1:30" x14ac:dyDescent="0.3">
      <c r="A171" s="309"/>
      <c r="Y171" s="311" t="s">
        <v>173</v>
      </c>
      <c r="Z171" s="310">
        <v>-16.281478641962057</v>
      </c>
      <c r="AA171" s="310">
        <v>-14.839158486978141</v>
      </c>
      <c r="AB171" s="310">
        <v>-17.945345508567414</v>
      </c>
      <c r="AC171" s="310">
        <v>-14.556364657075946</v>
      </c>
      <c r="AD171" s="310">
        <v>-14.755072066910726</v>
      </c>
    </row>
    <row r="172" spans="1:30" x14ac:dyDescent="0.3">
      <c r="A172" s="309"/>
      <c r="Y172" s="311" t="s">
        <v>173</v>
      </c>
      <c r="Z172" s="310">
        <v>-17.827578630723096</v>
      </c>
      <c r="AA172" s="310">
        <v>-15.353811282247316</v>
      </c>
      <c r="AB172" s="310">
        <v>-17.945345508567414</v>
      </c>
      <c r="AC172" s="310">
        <v>-17.823693999305718</v>
      </c>
      <c r="AD172" s="310">
        <v>-14.561822257257655</v>
      </c>
    </row>
    <row r="173" spans="1:30" x14ac:dyDescent="0.3">
      <c r="A173" s="309"/>
      <c r="Y173" s="311" t="s">
        <v>173</v>
      </c>
      <c r="Z173" s="310">
        <v>-19.99859630362317</v>
      </c>
      <c r="AA173" s="310">
        <v>-16.470637955859605</v>
      </c>
      <c r="AB173" s="310">
        <v>-17.945345508567414</v>
      </c>
      <c r="AC173" s="310">
        <v>-17.879062821455776</v>
      </c>
      <c r="AD173" s="310">
        <v>-14.596613624358463</v>
      </c>
    </row>
    <row r="174" spans="1:30" x14ac:dyDescent="0.3">
      <c r="A174" s="309"/>
      <c r="Y174" s="311" t="s">
        <v>173</v>
      </c>
      <c r="Z174" s="310">
        <v>-11.789927521595073</v>
      </c>
      <c r="AA174" s="310">
        <v>-15.658013454931794</v>
      </c>
      <c r="AB174" s="310">
        <v>-17.945345508567414</v>
      </c>
      <c r="AC174" s="310">
        <v>-10.73473855804626</v>
      </c>
      <c r="AD174" s="310">
        <v>-13.116307908136646</v>
      </c>
    </row>
    <row r="175" spans="1:30" x14ac:dyDescent="0.3">
      <c r="A175" s="309"/>
      <c r="Y175" s="311" t="s">
        <v>173</v>
      </c>
      <c r="Z175" s="310">
        <v>-13.045253143576449</v>
      </c>
      <c r="AA175" s="310">
        <v>-15.233306901354842</v>
      </c>
      <c r="AB175" s="310">
        <v>-17.945345508567414</v>
      </c>
      <c r="AC175" s="310">
        <v>-9.3075043422441155</v>
      </c>
      <c r="AD175" s="310">
        <v>-12.718877800071576</v>
      </c>
    </row>
    <row r="176" spans="1:30" x14ac:dyDescent="0.3">
      <c r="A176" s="309"/>
      <c r="Y176" s="311" t="s">
        <v>173</v>
      </c>
      <c r="Z176" s="310">
        <v>-15.701165818296964</v>
      </c>
      <c r="AA176" s="310">
        <v>-14.73228539669574</v>
      </c>
      <c r="AB176" s="310">
        <v>-17.945345508567414</v>
      </c>
      <c r="AC176" s="310">
        <v>-11.328188309879366</v>
      </c>
      <c r="AD176" s="310">
        <v>-12.487966957506652</v>
      </c>
    </row>
    <row r="177" spans="1:30" x14ac:dyDescent="0.3">
      <c r="A177" s="309"/>
      <c r="Y177" s="311" t="s">
        <v>173</v>
      </c>
      <c r="Z177" s="310">
        <v>-14.962094124745761</v>
      </c>
      <c r="AA177" s="310">
        <v>-14.390026770296217</v>
      </c>
      <c r="AB177" s="310">
        <v>-17.945345508567414</v>
      </c>
      <c r="AC177" s="310">
        <v>-10.184602668949339</v>
      </c>
      <c r="AD177" s="310">
        <v>-12.467978467070393</v>
      </c>
    </row>
    <row r="178" spans="1:30" x14ac:dyDescent="0.3">
      <c r="A178" s="309"/>
      <c r="Y178" s="311" t="s">
        <v>173</v>
      </c>
      <c r="Z178" s="310">
        <v>-13.308532766923397</v>
      </c>
      <c r="AA178" s="310">
        <v>-14.438974260810934</v>
      </c>
      <c r="AB178" s="310">
        <v>-17.945345508567414</v>
      </c>
      <c r="AC178" s="310">
        <v>-11.774353900620454</v>
      </c>
      <c r="AD178" s="310">
        <v>-12.856471441861137</v>
      </c>
    </row>
    <row r="179" spans="1:30" x14ac:dyDescent="0.3">
      <c r="A179" s="309"/>
      <c r="Y179" s="311" t="s">
        <v>173</v>
      </c>
      <c r="Z179" s="310">
        <v>-14.32042809810936</v>
      </c>
      <c r="AA179" s="310">
        <v>-14.609719591971741</v>
      </c>
      <c r="AB179" s="310">
        <v>-17.945345508567414</v>
      </c>
      <c r="AC179" s="310">
        <v>-16.207318101351248</v>
      </c>
      <c r="AD179" s="310">
        <v>-13.322618583136258</v>
      </c>
    </row>
    <row r="180" spans="1:30" x14ac:dyDescent="0.3">
      <c r="A180" s="309"/>
      <c r="Y180" s="311" t="s">
        <v>173</v>
      </c>
      <c r="Z180" s="310">
        <v>-17.602785918826513</v>
      </c>
      <c r="AA180" s="310">
        <v>-13.990844860797816</v>
      </c>
      <c r="AB180" s="310">
        <v>-17.945345508567414</v>
      </c>
      <c r="AC180" s="310">
        <v>-17.73914338840197</v>
      </c>
      <c r="AD180" s="310">
        <v>-13.922530272417607</v>
      </c>
    </row>
    <row r="181" spans="1:30" x14ac:dyDescent="0.3">
      <c r="A181" s="309"/>
      <c r="Y181" s="311" t="s">
        <v>173</v>
      </c>
      <c r="Z181" s="310">
        <v>-12.132559955198094</v>
      </c>
      <c r="AA181" s="310">
        <v>-13.65645631440997</v>
      </c>
      <c r="AB181" s="310">
        <v>-17.945345508567414</v>
      </c>
      <c r="AC181" s="310">
        <v>-13.454189381581472</v>
      </c>
      <c r="AD181" s="310">
        <v>-14.336996109746371</v>
      </c>
    </row>
    <row r="182" spans="1:30" x14ac:dyDescent="0.3">
      <c r="A182" s="309"/>
      <c r="Y182" s="311" t="s">
        <v>173</v>
      </c>
      <c r="Z182" s="310">
        <v>-14.240470461702095</v>
      </c>
      <c r="AA182" s="310">
        <v>-13.539051263681248</v>
      </c>
      <c r="AB182" s="310">
        <v>-17.945345508567414</v>
      </c>
      <c r="AC182" s="310">
        <v>-12.570534331169952</v>
      </c>
      <c r="AD182" s="310">
        <v>-14.254996405431799</v>
      </c>
    </row>
    <row r="183" spans="1:30" x14ac:dyDescent="0.3">
      <c r="A183" s="309"/>
      <c r="Y183" s="311" t="s">
        <v>173</v>
      </c>
      <c r="Z183" s="310">
        <v>-11.369042700079488</v>
      </c>
      <c r="AA183" s="310">
        <v>-13.966722120139497</v>
      </c>
      <c r="AB183" s="310">
        <v>-17.945345508567414</v>
      </c>
      <c r="AC183" s="310">
        <v>-15.527570134848816</v>
      </c>
      <c r="AD183" s="310">
        <v>-14.154511381622276</v>
      </c>
    </row>
    <row r="184" spans="1:30" x14ac:dyDescent="0.3">
      <c r="A184" s="309"/>
      <c r="Y184" s="311" t="s">
        <v>173</v>
      </c>
      <c r="Z184" s="310">
        <v>-12.621374300030856</v>
      </c>
      <c r="AA184" s="310">
        <v>-14.061883926951209</v>
      </c>
      <c r="AB184" s="310">
        <v>-17.945345508567414</v>
      </c>
      <c r="AC184" s="310">
        <v>-13.085863530250691</v>
      </c>
      <c r="AD184" s="310">
        <v>-13.996533240889521</v>
      </c>
    </row>
    <row r="185" spans="1:30" x14ac:dyDescent="0.3">
      <c r="A185" s="309"/>
      <c r="Y185" s="311" t="s">
        <v>173</v>
      </c>
      <c r="Z185" s="310">
        <v>-12.486697411822346</v>
      </c>
      <c r="AA185" s="310">
        <v>-14.393359471725256</v>
      </c>
      <c r="AB185" s="310">
        <v>-17.945345508567414</v>
      </c>
      <c r="AC185" s="310">
        <v>-11.200355970418443</v>
      </c>
      <c r="AD185" s="310">
        <v>-14.047800918635614</v>
      </c>
    </row>
    <row r="186" spans="1:30" x14ac:dyDescent="0.3">
      <c r="A186" s="309"/>
      <c r="Y186" s="311" t="s">
        <v>173</v>
      </c>
      <c r="Z186" s="310">
        <v>-17.314124093317087</v>
      </c>
      <c r="AA186" s="310">
        <v>-14.388961043598828</v>
      </c>
      <c r="AB186" s="310">
        <v>-17.945345508567414</v>
      </c>
      <c r="AC186" s="310">
        <v>-15.503922934684596</v>
      </c>
      <c r="AD186" s="310">
        <v>-13.858770265089793</v>
      </c>
    </row>
    <row r="187" spans="1:30" x14ac:dyDescent="0.3">
      <c r="A187" s="309"/>
      <c r="Y187" s="311" t="s">
        <v>173</v>
      </c>
      <c r="Z187" s="310">
        <v>-18.268918566508493</v>
      </c>
      <c r="AA187" s="310">
        <v>-14.494758138205125</v>
      </c>
      <c r="AB187" s="310">
        <v>-17.945345508567414</v>
      </c>
      <c r="AC187" s="310">
        <v>-16.633296403272681</v>
      </c>
      <c r="AD187" s="310">
        <v>-13.24227035283011</v>
      </c>
    </row>
    <row r="188" spans="1:30" x14ac:dyDescent="0.3">
      <c r="A188" s="309"/>
      <c r="Y188" s="311" t="s">
        <v>173</v>
      </c>
      <c r="Z188" s="310">
        <v>-14.452888768616415</v>
      </c>
      <c r="AA188" s="310">
        <v>-14.480259367967061</v>
      </c>
      <c r="AB188" s="310">
        <v>-17.945345508567414</v>
      </c>
      <c r="AC188" s="310">
        <v>-13.813063125804121</v>
      </c>
      <c r="AD188" s="310">
        <v>-12.966982346840245</v>
      </c>
    </row>
    <row r="189" spans="1:30" x14ac:dyDescent="0.3">
      <c r="A189" s="309"/>
      <c r="Y189" s="311" t="s">
        <v>173</v>
      </c>
      <c r="Z189" s="310">
        <v>-14.209681464817111</v>
      </c>
      <c r="AA189" s="310">
        <v>-14.140848154070282</v>
      </c>
      <c r="AB189" s="310">
        <v>-17.945345508567414</v>
      </c>
      <c r="AC189" s="310">
        <v>-11.247319756349214</v>
      </c>
      <c r="AD189" s="310">
        <v>-12.644504481113476</v>
      </c>
    </row>
    <row r="190" spans="1:30" x14ac:dyDescent="0.3">
      <c r="A190" s="309"/>
      <c r="Y190" s="311">
        <v>44013</v>
      </c>
      <c r="Z190" s="310">
        <v>-12.109622362323556</v>
      </c>
      <c r="AA190" s="310">
        <v>-13.67929124211277</v>
      </c>
      <c r="AB190" s="310">
        <v>-6.3388432515668569</v>
      </c>
      <c r="AC190" s="310">
        <v>-11.212070749031028</v>
      </c>
      <c r="AD190" s="310">
        <v>-12.175684072978539</v>
      </c>
    </row>
    <row r="191" spans="1:30" x14ac:dyDescent="0.3">
      <c r="A191" s="309"/>
      <c r="Y191" s="311" t="s">
        <v>173</v>
      </c>
      <c r="Z191" s="310">
        <v>-12.519882908364405</v>
      </c>
      <c r="AA191" s="310">
        <v>-13.179140089184042</v>
      </c>
      <c r="AB191" s="310">
        <v>-6.3388432515668569</v>
      </c>
      <c r="AC191" s="310">
        <v>-11.158847488321641</v>
      </c>
      <c r="AD191" s="310">
        <v>-11.833193459532739</v>
      </c>
    </row>
    <row r="192" spans="1:30" x14ac:dyDescent="0.3">
      <c r="A192" s="309"/>
      <c r="Y192" s="311" t="s">
        <v>173</v>
      </c>
      <c r="Z192" s="310">
        <v>-10.110818914544897</v>
      </c>
      <c r="AA192" s="310">
        <v>-12.427468168881195</v>
      </c>
      <c r="AB192" s="310">
        <v>-6.3388432515668569</v>
      </c>
      <c r="AC192" s="310">
        <v>-8.9430109103310542</v>
      </c>
      <c r="AD192" s="310">
        <v>-11.247781631468341</v>
      </c>
    </row>
    <row r="193" spans="1:30" x14ac:dyDescent="0.3">
      <c r="A193" s="309"/>
      <c r="Y193" s="311" t="s">
        <v>173</v>
      </c>
      <c r="Z193" s="310">
        <v>-14.083225709614529</v>
      </c>
      <c r="AA193" s="310">
        <v>-11.657729363726284</v>
      </c>
      <c r="AB193" s="310">
        <v>-6.3388432515668569</v>
      </c>
      <c r="AC193" s="310">
        <v>-12.222180077740035</v>
      </c>
      <c r="AD193" s="310">
        <v>-10.688841538503272</v>
      </c>
    </row>
    <row r="194" spans="1:30" x14ac:dyDescent="0.3">
      <c r="A194" s="309"/>
      <c r="Y194" s="311" t="s">
        <v>173</v>
      </c>
      <c r="Z194" s="310">
        <v>-14.767860496007385</v>
      </c>
      <c r="AA194" s="310">
        <v>-11.089363207783654</v>
      </c>
      <c r="AB194" s="310">
        <v>-6.3388432515668569</v>
      </c>
      <c r="AC194" s="310">
        <v>-14.23586210915208</v>
      </c>
      <c r="AD194" s="310">
        <v>-10.180671859888095</v>
      </c>
    </row>
    <row r="195" spans="1:30" x14ac:dyDescent="0.3">
      <c r="A195" s="309"/>
      <c r="Y195" s="311" t="s">
        <v>173</v>
      </c>
      <c r="Z195" s="310">
        <v>-9.1911853264964982</v>
      </c>
      <c r="AA195" s="310">
        <v>-10.686045901978673</v>
      </c>
      <c r="AB195" s="310">
        <v>-6.3388432515668569</v>
      </c>
      <c r="AC195" s="310">
        <v>-9.7151803293533305</v>
      </c>
      <c r="AD195" s="310">
        <v>-9.9727546143115404</v>
      </c>
    </row>
    <row r="196" spans="1:30" x14ac:dyDescent="0.3">
      <c r="A196" s="309"/>
      <c r="Y196" s="311" t="s">
        <v>173</v>
      </c>
      <c r="Z196" s="310">
        <v>-8.8215098287327187</v>
      </c>
      <c r="AA196" s="310">
        <v>-10.63827141381962</v>
      </c>
      <c r="AB196" s="310">
        <v>-6.3388432515668569</v>
      </c>
      <c r="AC196" s="310">
        <v>-7.3347391055937408</v>
      </c>
      <c r="AD196" s="310">
        <v>-10.172555329863982</v>
      </c>
    </row>
    <row r="197" spans="1:30" x14ac:dyDescent="0.3">
      <c r="A197" s="309"/>
      <c r="Y197" s="311" t="s">
        <v>173</v>
      </c>
      <c r="Z197" s="310">
        <v>-8.1310592707251494</v>
      </c>
      <c r="AA197" s="310">
        <v>-10.463395843178725</v>
      </c>
      <c r="AB197" s="310">
        <v>-6.3388432515668569</v>
      </c>
      <c r="AC197" s="310">
        <v>-7.6548829987247871</v>
      </c>
      <c r="AD197" s="310">
        <v>-10.212326016605825</v>
      </c>
    </row>
    <row r="198" spans="1:30" x14ac:dyDescent="0.3">
      <c r="A198" s="309"/>
      <c r="Y198" s="311" t="s">
        <v>173</v>
      </c>
      <c r="Z198" s="310">
        <v>-9.6966617677295392</v>
      </c>
      <c r="AA198" s="310">
        <v>-10.463956993371401</v>
      </c>
      <c r="AB198" s="310">
        <v>-6.3388432515668569</v>
      </c>
      <c r="AC198" s="310">
        <v>-9.7034267692857554</v>
      </c>
      <c r="AD198" s="310">
        <v>-10.347674475823398</v>
      </c>
    </row>
    <row r="199" spans="1:30" x14ac:dyDescent="0.3">
      <c r="A199" s="309"/>
      <c r="Y199" s="311" t="s">
        <v>173</v>
      </c>
      <c r="Z199" s="310">
        <v>-9.7763974974315193</v>
      </c>
      <c r="AA199" s="310">
        <v>-10.445125986803417</v>
      </c>
      <c r="AB199" s="310">
        <v>-6.3388432515668569</v>
      </c>
      <c r="AC199" s="310">
        <v>-10.341615919198148</v>
      </c>
      <c r="AD199" s="310">
        <v>-10.301938312574476</v>
      </c>
    </row>
    <row r="200" spans="1:30" x14ac:dyDescent="0.3">
      <c r="A200" s="309"/>
      <c r="Y200" s="311" t="s">
        <v>173</v>
      </c>
      <c r="Z200" s="310">
        <v>-12.859096715128272</v>
      </c>
      <c r="AA200" s="310">
        <v>-10.237337238298577</v>
      </c>
      <c r="AB200" s="310">
        <v>-6.3388432515668569</v>
      </c>
      <c r="AC200" s="310">
        <v>-12.500574884932931</v>
      </c>
      <c r="AD200" s="310">
        <v>-10.259537611667385</v>
      </c>
    </row>
    <row r="201" spans="1:30" x14ac:dyDescent="0.3">
      <c r="A201" s="309"/>
      <c r="Y201" s="311" t="s">
        <v>173</v>
      </c>
      <c r="Z201" s="310">
        <v>-14.771788547356103</v>
      </c>
      <c r="AA201" s="310">
        <v>-10.188690299948703</v>
      </c>
      <c r="AB201" s="310">
        <v>-6.3388432515668569</v>
      </c>
      <c r="AC201" s="310">
        <v>-15.183301323675096</v>
      </c>
      <c r="AD201" s="310">
        <v>-10.133595804772622</v>
      </c>
    </row>
    <row r="202" spans="1:30" x14ac:dyDescent="0.3">
      <c r="A202" s="309"/>
      <c r="Y202" s="311" t="s">
        <v>173</v>
      </c>
      <c r="Z202" s="310">
        <v>-9.0593682805206122</v>
      </c>
      <c r="AA202" s="310">
        <v>-9.8991549664265381</v>
      </c>
      <c r="AB202" s="310">
        <v>-6.3388432515668569</v>
      </c>
      <c r="AC202" s="310">
        <v>-9.395027186610875</v>
      </c>
      <c r="AD202" s="310">
        <v>-10.069178064208698</v>
      </c>
    </row>
    <row r="203" spans="1:30" x14ac:dyDescent="0.3">
      <c r="A203" s="309"/>
      <c r="Y203" s="311" t="s">
        <v>173</v>
      </c>
      <c r="Z203" s="310">
        <v>-7.3669885891988356</v>
      </c>
      <c r="AA203" s="310">
        <v>-9.3265721509843083</v>
      </c>
      <c r="AB203" s="310">
        <v>-6.3388432515668569</v>
      </c>
      <c r="AC203" s="310">
        <v>-7.0379341992441056</v>
      </c>
      <c r="AD203" s="310">
        <v>-9.3603821745465012</v>
      </c>
    </row>
    <row r="204" spans="1:30" x14ac:dyDescent="0.3">
      <c r="A204" s="309"/>
      <c r="Y204" s="311" t="s">
        <v>173</v>
      </c>
      <c r="Z204" s="310">
        <v>-7.7905307022760475</v>
      </c>
      <c r="AA204" s="310">
        <v>-8.8428623840441052</v>
      </c>
      <c r="AB204" s="310">
        <v>-6.3388432515668569</v>
      </c>
      <c r="AC204" s="310">
        <v>-6.773290350461437</v>
      </c>
      <c r="AD204" s="310">
        <v>-9.0618645452518685</v>
      </c>
    </row>
    <row r="205" spans="1:30" x14ac:dyDescent="0.3">
      <c r="A205" s="309"/>
      <c r="Y205" s="311" t="s">
        <v>173</v>
      </c>
      <c r="Z205" s="310">
        <v>-7.6699144330743811</v>
      </c>
      <c r="AA205" s="310">
        <v>-8.5207838569926757</v>
      </c>
      <c r="AB205" s="310">
        <v>-6.3388432515668569</v>
      </c>
      <c r="AC205" s="310">
        <v>-9.2525025853382914</v>
      </c>
      <c r="AD205" s="310">
        <v>-8.697073217690976</v>
      </c>
    </row>
    <row r="206" spans="1:30" x14ac:dyDescent="0.3">
      <c r="A206" s="309"/>
      <c r="Y206" s="311" t="s">
        <v>173</v>
      </c>
      <c r="Z206" s="310">
        <v>-5.7683177893359066</v>
      </c>
      <c r="AA206" s="310">
        <v>-8.2942616392879955</v>
      </c>
      <c r="AB206" s="310">
        <v>-6.3388432515668569</v>
      </c>
      <c r="AC206" s="310">
        <v>-5.3800446915627731</v>
      </c>
      <c r="AD206" s="310">
        <v>-8.5866605486708476</v>
      </c>
    </row>
    <row r="207" spans="1:30" x14ac:dyDescent="0.3">
      <c r="A207" s="309"/>
      <c r="Y207" s="311" t="s">
        <v>173</v>
      </c>
      <c r="Z207" s="310">
        <v>-9.4731283465468437</v>
      </c>
      <c r="AA207" s="310">
        <v>-8.1669365973798271</v>
      </c>
      <c r="AB207" s="310">
        <v>-6.3388432515668569</v>
      </c>
      <c r="AC207" s="310">
        <v>-10.410951479870505</v>
      </c>
      <c r="AD207" s="310">
        <v>-8.3921173430444327</v>
      </c>
    </row>
    <row r="208" spans="1:30" x14ac:dyDescent="0.3">
      <c r="A208" s="309"/>
      <c r="Y208" s="311" t="s">
        <v>173</v>
      </c>
      <c r="Z208" s="310">
        <v>-12.517238857996102</v>
      </c>
      <c r="AA208" s="310">
        <v>-8.3036191424118293</v>
      </c>
      <c r="AB208" s="310">
        <v>-6.3388432515668569</v>
      </c>
      <c r="AC208" s="310">
        <v>-12.62976203074885</v>
      </c>
      <c r="AD208" s="310">
        <v>-8.2275446443890452</v>
      </c>
    </row>
    <row r="209" spans="1:30" x14ac:dyDescent="0.3">
      <c r="A209" s="309"/>
      <c r="Y209" s="311" t="s">
        <v>173</v>
      </c>
      <c r="Z209" s="310">
        <v>-7.4737127565878474</v>
      </c>
      <c r="AA209" s="310">
        <v>-8.3072211291815474</v>
      </c>
      <c r="AB209" s="310">
        <v>-6.3388432515668569</v>
      </c>
      <c r="AC209" s="310">
        <v>-8.6221385034699694</v>
      </c>
      <c r="AD209" s="310">
        <v>-7.7584762687140358</v>
      </c>
    </row>
    <row r="210" spans="1:30" x14ac:dyDescent="0.3">
      <c r="A210" s="309"/>
      <c r="Y210" s="311" t="s">
        <v>173</v>
      </c>
      <c r="Z210" s="310">
        <v>-6.4757132958416639</v>
      </c>
      <c r="AA210" s="310">
        <v>-8.6554121011665917</v>
      </c>
      <c r="AB210" s="310">
        <v>-6.3388432515668569</v>
      </c>
      <c r="AC210" s="310">
        <v>-5.6761317598592029</v>
      </c>
      <c r="AD210" s="310">
        <v>-8.0145995111988757</v>
      </c>
    </row>
    <row r="211" spans="1:30" x14ac:dyDescent="0.3">
      <c r="A211" s="309"/>
      <c r="Y211" s="311" t="s">
        <v>173</v>
      </c>
      <c r="Z211" s="310">
        <v>-8.7473085175000538</v>
      </c>
      <c r="AA211" s="310">
        <v>-8.7986663760381827</v>
      </c>
      <c r="AB211" s="310">
        <v>-6.3388432515668569</v>
      </c>
      <c r="AC211" s="310">
        <v>-5.6212814598737282</v>
      </c>
      <c r="AD211" s="310">
        <v>-7.8797341540981973</v>
      </c>
    </row>
    <row r="212" spans="1:30" x14ac:dyDescent="0.3">
      <c r="A212" s="309"/>
      <c r="Y212" s="311" t="s">
        <v>173</v>
      </c>
      <c r="Z212" s="310">
        <v>-7.695128340462408</v>
      </c>
      <c r="AA212" s="310">
        <v>-8.7166735746312991</v>
      </c>
      <c r="AB212" s="310">
        <v>-6.3388432515668569</v>
      </c>
      <c r="AC212" s="310">
        <v>-5.9690239556132241</v>
      </c>
      <c r="AD212" s="310">
        <v>-7.9222638033497645</v>
      </c>
    </row>
    <row r="213" spans="1:30" x14ac:dyDescent="0.3">
      <c r="A213" s="309"/>
      <c r="Y213" s="311" t="s">
        <v>173</v>
      </c>
      <c r="Z213" s="310">
        <v>-8.2056545932312197</v>
      </c>
      <c r="AA213" s="310">
        <v>-8.6300814491591815</v>
      </c>
      <c r="AB213" s="310">
        <v>-6.3388432515668569</v>
      </c>
      <c r="AC213" s="310">
        <v>-7.172907388956645</v>
      </c>
      <c r="AD213" s="310">
        <v>-7.3281892554048778</v>
      </c>
    </row>
    <row r="214" spans="1:30" x14ac:dyDescent="0.3">
      <c r="A214" s="309"/>
      <c r="Y214" s="311" t="s">
        <v>173</v>
      </c>
      <c r="Z214" s="310">
        <v>-10.475908270647981</v>
      </c>
      <c r="AA214" s="310">
        <v>-8.7469185534421765</v>
      </c>
      <c r="AB214" s="310">
        <v>-6.3388432515668569</v>
      </c>
      <c r="AC214" s="310">
        <v>-9.4668939801657643</v>
      </c>
      <c r="AD214" s="310">
        <v>-7.4686220309170936</v>
      </c>
    </row>
    <row r="215" spans="1:30" x14ac:dyDescent="0.3">
      <c r="A215" s="309"/>
      <c r="Y215" s="311" t="s">
        <v>173</v>
      </c>
      <c r="Z215" s="310">
        <v>-11.94328924814792</v>
      </c>
      <c r="AA215" s="310">
        <v>-8.4794292260491027</v>
      </c>
      <c r="AB215" s="310">
        <v>-6.3388432515668569</v>
      </c>
      <c r="AC215" s="310">
        <v>-12.927469575509818</v>
      </c>
      <c r="AD215" s="310">
        <v>-7.4642395305176779</v>
      </c>
    </row>
    <row r="216" spans="1:30" x14ac:dyDescent="0.3">
      <c r="A216" s="309"/>
      <c r="Y216" s="311" t="s">
        <v>173</v>
      </c>
      <c r="Z216" s="310">
        <v>-6.8675678782830269</v>
      </c>
      <c r="AA216" s="310">
        <v>-8.2117757965033906</v>
      </c>
      <c r="AB216" s="310">
        <v>-6.3388432515668569</v>
      </c>
      <c r="AC216" s="310">
        <v>-4.4636166678557601</v>
      </c>
      <c r="AD216" s="310">
        <v>-7.2809947396468715</v>
      </c>
    </row>
    <row r="217" spans="1:30" x14ac:dyDescent="0.3">
      <c r="A217" s="309"/>
      <c r="Y217" s="311" t="s">
        <v>173</v>
      </c>
      <c r="Z217" s="310">
        <v>-7.2935730258226323</v>
      </c>
      <c r="AA217" s="310">
        <v>-8.179874334215258</v>
      </c>
      <c r="AB217" s="310">
        <v>-6.3388432515668569</v>
      </c>
      <c r="AC217" s="310">
        <v>-6.6591611884447133</v>
      </c>
      <c r="AD217" s="310">
        <v>-7.1114975631357868</v>
      </c>
    </row>
    <row r="218" spans="1:30" x14ac:dyDescent="0.3">
      <c r="A218" s="309"/>
      <c r="Y218" s="311" t="s">
        <v>173</v>
      </c>
      <c r="Z218" s="310">
        <v>-6.8748832257485324</v>
      </c>
      <c r="AA218" s="310">
        <v>-7.8874327879372235</v>
      </c>
      <c r="AB218" s="310">
        <v>-6.3388432515668569</v>
      </c>
      <c r="AC218" s="310">
        <v>-5.5906039570778177</v>
      </c>
      <c r="AD218" s="310">
        <v>-6.7482763374424435</v>
      </c>
    </row>
    <row r="219" spans="1:30" x14ac:dyDescent="0.3">
      <c r="A219" s="309"/>
      <c r="Y219" s="311" t="s">
        <v>173</v>
      </c>
      <c r="Z219" s="310">
        <v>-5.8215543336424229</v>
      </c>
      <c r="AA219" s="310">
        <v>-7.6563786833573451</v>
      </c>
      <c r="AB219" s="310">
        <v>-6.3388432515668569</v>
      </c>
      <c r="AC219" s="310">
        <v>-4.6863104195175822</v>
      </c>
      <c r="AD219" s="310">
        <v>-6.1007405398195322</v>
      </c>
    </row>
    <row r="220" spans="1:30" x14ac:dyDescent="0.3">
      <c r="A220" s="309"/>
      <c r="Y220" s="311" t="s">
        <v>173</v>
      </c>
      <c r="Z220" s="310">
        <v>-7.9823443572142825</v>
      </c>
      <c r="AA220" s="310">
        <v>-7.7144743192714973</v>
      </c>
      <c r="AB220" s="310">
        <v>-6.3388432515668569</v>
      </c>
      <c r="AC220" s="310">
        <v>-5.9864271533790543</v>
      </c>
      <c r="AD220" s="310">
        <v>-6.2690426322425106</v>
      </c>
    </row>
    <row r="221" spans="1:30" x14ac:dyDescent="0.3">
      <c r="A221" s="309"/>
      <c r="Y221" s="311">
        <v>44044</v>
      </c>
      <c r="Z221" s="310">
        <v>-8.4288174467017516</v>
      </c>
      <c r="AA221" s="310">
        <v>-7.8643569238961453</v>
      </c>
      <c r="AB221" s="310">
        <v>-6.3388432515668569</v>
      </c>
      <c r="AC221" s="310">
        <v>-6.9243454003123617</v>
      </c>
      <c r="AD221" s="310">
        <v>-6.1530653003122291</v>
      </c>
    </row>
    <row r="222" spans="1:30" x14ac:dyDescent="0.3">
      <c r="A222" s="309"/>
      <c r="Y222" s="311" t="s">
        <v>173</v>
      </c>
      <c r="Z222" s="310">
        <v>-10.32591051608877</v>
      </c>
      <c r="AA222" s="310">
        <v>-7.766680712371433</v>
      </c>
      <c r="AB222" s="310">
        <v>-6.3388432515668569</v>
      </c>
      <c r="AC222" s="310">
        <v>-8.3947189921494356</v>
      </c>
      <c r="AD222" s="310">
        <v>-6.255457033879539</v>
      </c>
    </row>
    <row r="223" spans="1:30" x14ac:dyDescent="0.3">
      <c r="A223" s="309"/>
      <c r="Y223" s="311" t="s">
        <v>173</v>
      </c>
      <c r="Z223" s="310">
        <v>-7.2742373296820952</v>
      </c>
      <c r="AA223" s="310">
        <v>-7.8527184194415129</v>
      </c>
      <c r="AB223" s="310">
        <v>-6.3388432515668569</v>
      </c>
      <c r="AC223" s="310">
        <v>-5.6417313148166102</v>
      </c>
      <c r="AD223" s="310">
        <v>-6.1459319937784596</v>
      </c>
    </row>
    <row r="224" spans="1:30" x14ac:dyDescent="0.3">
      <c r="A224" s="309"/>
      <c r="Y224" s="311" t="s">
        <v>173</v>
      </c>
      <c r="Z224" s="310">
        <v>-8.3427512581951611</v>
      </c>
      <c r="AA224" s="310">
        <v>-7.9177462960183131</v>
      </c>
      <c r="AB224" s="310">
        <v>-6.3388432515668569</v>
      </c>
      <c r="AC224" s="310">
        <v>-5.8473198649327429</v>
      </c>
      <c r="AD224" s="310">
        <v>-5.7948537609042585</v>
      </c>
    </row>
    <row r="225" spans="1:30" x14ac:dyDescent="0.3">
      <c r="A225" s="309"/>
      <c r="Y225" s="311" t="s">
        <v>173</v>
      </c>
      <c r="Z225" s="310">
        <v>-6.1911497450755508</v>
      </c>
      <c r="AA225" s="310">
        <v>-8.135852257364764</v>
      </c>
      <c r="AB225" s="310">
        <v>-6.3388432515668569</v>
      </c>
      <c r="AC225" s="310">
        <v>-6.3073460920489879</v>
      </c>
      <c r="AD225" s="310">
        <v>-5.3740288185802125</v>
      </c>
    </row>
    <row r="226" spans="1:30" x14ac:dyDescent="0.3">
      <c r="A226" s="309"/>
      <c r="Y226" s="311" t="s">
        <v>173</v>
      </c>
      <c r="Z226" s="310">
        <v>-6.4238182831329835</v>
      </c>
      <c r="AA226" s="310">
        <v>-8.0638739414867864</v>
      </c>
      <c r="AB226" s="310">
        <v>-6.3388432515668569</v>
      </c>
      <c r="AC226" s="310">
        <v>-3.9196351388100226</v>
      </c>
      <c r="AD226" s="310">
        <v>-5.0429795351170554</v>
      </c>
    </row>
    <row r="227" spans="1:30" x14ac:dyDescent="0.3">
      <c r="A227" s="309"/>
      <c r="Y227" s="311" t="s">
        <v>173</v>
      </c>
      <c r="Z227" s="310">
        <v>-8.437539493251883</v>
      </c>
      <c r="AA227" s="310">
        <v>-8.0834318620135495</v>
      </c>
      <c r="AB227" s="310">
        <v>-6.3388432515668569</v>
      </c>
      <c r="AC227" s="310">
        <v>-3.528879523259647</v>
      </c>
      <c r="AD227" s="310">
        <v>-4.8740150540054747</v>
      </c>
    </row>
    <row r="228" spans="1:30" x14ac:dyDescent="0.3">
      <c r="A228" s="309"/>
      <c r="Y228" s="311" t="s">
        <v>173</v>
      </c>
      <c r="Z228" s="310">
        <v>-9.9555591761269078</v>
      </c>
      <c r="AA228" s="310">
        <v>-8.0200942571575364</v>
      </c>
      <c r="AB228" s="310">
        <v>-6.3388432515668569</v>
      </c>
      <c r="AC228" s="310">
        <v>-3.9785708040440397</v>
      </c>
      <c r="AD228" s="310">
        <v>-4.9210036285333461</v>
      </c>
    </row>
    <row r="229" spans="1:30" x14ac:dyDescent="0.3">
      <c r="A229" s="309"/>
      <c r="Y229" s="311" t="s">
        <v>173</v>
      </c>
      <c r="Z229" s="310">
        <v>-9.8220623049429214</v>
      </c>
      <c r="AA229" s="310">
        <v>-7.6245152901383744</v>
      </c>
      <c r="AB229" s="310">
        <v>-6.3388432515668569</v>
      </c>
      <c r="AC229" s="310">
        <v>-6.0773740079073377</v>
      </c>
      <c r="AD229" s="310">
        <v>-5.1018517467992224</v>
      </c>
    </row>
    <row r="230" spans="1:30" x14ac:dyDescent="0.3">
      <c r="A230" s="309"/>
      <c r="Y230" s="311" t="s">
        <v>173</v>
      </c>
      <c r="Z230" s="310">
        <v>-7.4111427733694395</v>
      </c>
      <c r="AA230" s="310">
        <v>-7.0420242879183705</v>
      </c>
      <c r="AB230" s="310">
        <v>-6.3388432515668569</v>
      </c>
      <c r="AC230" s="310">
        <v>-4.4589799470355445</v>
      </c>
      <c r="AD230" s="310">
        <v>-5.1138320773108932</v>
      </c>
    </row>
    <row r="231" spans="1:30" x14ac:dyDescent="0.3">
      <c r="A231" s="309"/>
      <c r="Y231" s="311" t="s">
        <v>173</v>
      </c>
      <c r="Z231" s="310">
        <v>-7.8993880242030716</v>
      </c>
      <c r="AA231" s="310">
        <v>-6.447025042220381</v>
      </c>
      <c r="AB231" s="310">
        <v>-6.3388432515668569</v>
      </c>
      <c r="AC231" s="310">
        <v>-6.1762398866278403</v>
      </c>
      <c r="AD231" s="310">
        <v>-5.3748054423106293</v>
      </c>
    </row>
    <row r="232" spans="1:30" x14ac:dyDescent="0.3">
      <c r="A232" s="309"/>
      <c r="Y232" s="311" t="s">
        <v>173</v>
      </c>
      <c r="Z232" s="310">
        <v>-3.4220969759414146</v>
      </c>
      <c r="AA232" s="310">
        <v>-5.7763235164186142</v>
      </c>
      <c r="AB232" s="310">
        <v>-6.3388432515668569</v>
      </c>
      <c r="AC232" s="310">
        <v>-7.5732829199101275</v>
      </c>
      <c r="AD232" s="310">
        <v>-5.7069206218389796</v>
      </c>
    </row>
    <row r="233" spans="1:30" x14ac:dyDescent="0.3">
      <c r="A233" s="309"/>
      <c r="Y233" s="311" t="s">
        <v>173</v>
      </c>
      <c r="Z233" s="310">
        <v>-2.3463812675929505</v>
      </c>
      <c r="AA233" s="310">
        <v>-4.0955778510824619</v>
      </c>
      <c r="AB233" s="310">
        <v>-6.3388432515668569</v>
      </c>
      <c r="AC233" s="310">
        <v>-4.0034974523917128</v>
      </c>
      <c r="AD233" s="310">
        <v>-4.9113211358995716</v>
      </c>
    </row>
    <row r="234" spans="1:30" x14ac:dyDescent="0.3">
      <c r="A234" s="309"/>
      <c r="Y234" s="311" t="s">
        <v>173</v>
      </c>
      <c r="Z234" s="310">
        <v>-4.2725447733659561</v>
      </c>
      <c r="AA234" s="310">
        <v>-3.6225890599024217</v>
      </c>
      <c r="AB234" s="310">
        <v>-6.3388432515668569</v>
      </c>
      <c r="AC234" s="310">
        <v>-5.3556930782578007</v>
      </c>
      <c r="AD234" s="310">
        <v>-4.4589040822937118</v>
      </c>
    </row>
    <row r="235" spans="1:30" x14ac:dyDescent="0.3">
      <c r="A235" s="309"/>
      <c r="Y235" s="311" t="s">
        <v>173</v>
      </c>
      <c r="Z235" s="310">
        <v>-5.2606484955145509</v>
      </c>
      <c r="AA235" s="310">
        <v>-3.7008131899754249</v>
      </c>
      <c r="AB235" s="310">
        <v>-6.3388432515668569</v>
      </c>
      <c r="AC235" s="310">
        <v>-6.3033770607424913</v>
      </c>
      <c r="AD235" s="310">
        <v>-4.2979662948066117</v>
      </c>
    </row>
    <row r="236" spans="1:30" x14ac:dyDescent="0.3">
      <c r="A236" s="309"/>
      <c r="Y236" s="311" t="s">
        <v>173</v>
      </c>
      <c r="Z236" s="310">
        <v>1.9431573524101475</v>
      </c>
      <c r="AA236" s="310">
        <v>-3.849635820074838</v>
      </c>
      <c r="AB236" s="310">
        <v>-6.3388432515668569</v>
      </c>
      <c r="AC236" s="310">
        <v>-0.50817760633148623</v>
      </c>
      <c r="AD236" s="310">
        <v>-4.3315125812956596</v>
      </c>
    </row>
    <row r="237" spans="1:30" x14ac:dyDescent="0.3">
      <c r="A237" s="309"/>
      <c r="Y237" s="311" t="s">
        <v>173</v>
      </c>
      <c r="Z237" s="310">
        <v>-4.1002212351091529</v>
      </c>
      <c r="AA237" s="310">
        <v>-4.0069348258842714</v>
      </c>
      <c r="AB237" s="310">
        <v>-6.3388432515668569</v>
      </c>
      <c r="AC237" s="310">
        <v>-1.2920605717945222</v>
      </c>
      <c r="AD237" s="310">
        <v>-4.7315415766052666</v>
      </c>
    </row>
    <row r="238" spans="1:30" x14ac:dyDescent="0.3">
      <c r="A238" s="309"/>
      <c r="Y238" s="311" t="s">
        <v>173</v>
      </c>
      <c r="Z238" s="310">
        <v>-8.4469569347140947</v>
      </c>
      <c r="AA238" s="310">
        <v>-4.351195156318437</v>
      </c>
      <c r="AB238" s="310">
        <v>-6.3388432515668569</v>
      </c>
      <c r="AC238" s="310">
        <v>-5.0496753742181397</v>
      </c>
      <c r="AD238" s="310">
        <v>-4.8840532530524285</v>
      </c>
    </row>
    <row r="239" spans="1:30" x14ac:dyDescent="0.3">
      <c r="A239" s="309"/>
      <c r="Y239" s="311" t="s">
        <v>173</v>
      </c>
      <c r="Z239" s="310">
        <v>-4.4638553866373103</v>
      </c>
      <c r="AA239" s="310">
        <v>-4.3798359732419092</v>
      </c>
      <c r="AB239" s="310">
        <v>-6.3388432515668569</v>
      </c>
      <c r="AC239" s="310">
        <v>-7.8081069253334618</v>
      </c>
      <c r="AD239" s="310">
        <v>-4.9512072524023045</v>
      </c>
    </row>
    <row r="240" spans="1:30" x14ac:dyDescent="0.3">
      <c r="A240" s="309"/>
      <c r="Y240" s="311" t="s">
        <v>173</v>
      </c>
      <c r="Z240" s="310">
        <v>-3.4474743082589843</v>
      </c>
      <c r="AA240" s="310">
        <v>-5.2747567392396197</v>
      </c>
      <c r="AB240" s="310">
        <v>-6.3388432515668569</v>
      </c>
      <c r="AC240" s="310">
        <v>-6.8037004195589645</v>
      </c>
      <c r="AD240" s="310">
        <v>-5.6678364255360156</v>
      </c>
    </row>
    <row r="241" spans="1:30" x14ac:dyDescent="0.3">
      <c r="A241" s="309"/>
      <c r="Y241" s="311" t="s">
        <v>173</v>
      </c>
      <c r="Z241" s="310">
        <v>-6.682367086405109</v>
      </c>
      <c r="AA241" s="310">
        <v>-5.6255903839919972</v>
      </c>
      <c r="AB241" s="310">
        <v>-6.3388432515668569</v>
      </c>
      <c r="AC241" s="310">
        <v>-6.423274813387934</v>
      </c>
      <c r="AD241" s="310">
        <v>-6.3289797521424207</v>
      </c>
    </row>
    <row r="242" spans="1:30" x14ac:dyDescent="0.3">
      <c r="A242" s="309"/>
      <c r="Y242" s="311" t="s">
        <v>173</v>
      </c>
      <c r="Z242" s="310">
        <v>-5.461134213978859</v>
      </c>
      <c r="AA242" s="310">
        <v>-5.2961737236233422</v>
      </c>
      <c r="AB242" s="310">
        <v>-6.3388432515668569</v>
      </c>
      <c r="AC242" s="310">
        <v>-6.7734550561916222</v>
      </c>
      <c r="AD242" s="310">
        <v>-6.3612163192414091</v>
      </c>
    </row>
    <row r="243" spans="1:30" x14ac:dyDescent="0.3">
      <c r="A243" s="309"/>
      <c r="Y243" s="311" t="s">
        <v>173</v>
      </c>
      <c r="Z243" s="310">
        <v>-4.321288009573828</v>
      </c>
      <c r="AA243" s="310">
        <v>-5.1809468958023874</v>
      </c>
      <c r="AB243" s="310">
        <v>-6.3388432515668569</v>
      </c>
      <c r="AC243" s="310">
        <v>-5.524581818267464</v>
      </c>
      <c r="AD243" s="310">
        <v>-5.7618937151892879</v>
      </c>
    </row>
    <row r="244" spans="1:30" x14ac:dyDescent="0.3">
      <c r="A244" s="309"/>
      <c r="Y244" s="311" t="s">
        <v>173</v>
      </c>
      <c r="Z244" s="310">
        <v>-6.5560567483757932</v>
      </c>
      <c r="AA244" s="310">
        <v>-5.1962225222983518</v>
      </c>
      <c r="AB244" s="310">
        <v>-6.3388432515668569</v>
      </c>
      <c r="AC244" s="310">
        <v>-5.9200638580393559</v>
      </c>
      <c r="AD244" s="310">
        <v>-5.1858199071787539</v>
      </c>
    </row>
    <row r="245" spans="1:30" x14ac:dyDescent="0.3">
      <c r="A245" s="309"/>
      <c r="Y245" s="311" t="s">
        <v>173</v>
      </c>
      <c r="Z245" s="310">
        <v>-6.1410403121335149</v>
      </c>
      <c r="AA245" s="310">
        <v>-4.9615484917926764</v>
      </c>
      <c r="AB245" s="310">
        <v>-6.3388432515668569</v>
      </c>
      <c r="AC245" s="310">
        <v>-5.2753313439110627</v>
      </c>
      <c r="AD245" s="310">
        <v>-4.7100796764442521</v>
      </c>
    </row>
    <row r="246" spans="1:30" x14ac:dyDescent="0.3">
      <c r="A246" s="309"/>
      <c r="Y246" s="311" t="s">
        <v>173</v>
      </c>
      <c r="Z246" s="310">
        <v>-3.6572675918906308</v>
      </c>
      <c r="AA246" s="310">
        <v>-4.723909603588381</v>
      </c>
      <c r="AB246" s="310">
        <v>-6.3388432515668569</v>
      </c>
      <c r="AC246" s="310">
        <v>-3.6128486969686122</v>
      </c>
      <c r="AD246" s="310">
        <v>-4.2364010424297431</v>
      </c>
    </row>
    <row r="247" spans="1:30" x14ac:dyDescent="0.3">
      <c r="A247" s="309"/>
      <c r="Y247" s="311" t="s">
        <v>173</v>
      </c>
      <c r="Z247" s="310">
        <v>-3.5544036937307277</v>
      </c>
      <c r="AA247" s="310">
        <v>-4.823239210636042</v>
      </c>
      <c r="AB247" s="310">
        <v>-6.3388432515668569</v>
      </c>
      <c r="AC247" s="310">
        <v>-2.7711837634852259</v>
      </c>
      <c r="AD247" s="310">
        <v>-4.1182857782895654</v>
      </c>
    </row>
    <row r="248" spans="1:30" x14ac:dyDescent="0.3">
      <c r="A248" s="309"/>
      <c r="Y248" s="311" t="s">
        <v>173</v>
      </c>
      <c r="Z248" s="310">
        <v>-5.0396488728653832</v>
      </c>
      <c r="AA248" s="310">
        <v>-4.6432061278419621</v>
      </c>
      <c r="AB248" s="310">
        <v>-6.3388432515668569</v>
      </c>
      <c r="AC248" s="310">
        <v>-3.0930931982464216</v>
      </c>
      <c r="AD248" s="310">
        <v>-3.899064117664202</v>
      </c>
    </row>
    <row r="249" spans="1:30" x14ac:dyDescent="0.3">
      <c r="A249" s="309"/>
      <c r="Y249" s="311" t="s">
        <v>173</v>
      </c>
      <c r="Z249" s="310">
        <v>-3.7976619965487912</v>
      </c>
      <c r="AA249" s="310">
        <v>-4.7746988695029113</v>
      </c>
      <c r="AB249" s="310">
        <v>-6.3388432515668569</v>
      </c>
      <c r="AC249" s="310">
        <v>-3.4577046180900624</v>
      </c>
      <c r="AD249" s="310">
        <v>-3.7773553388084786</v>
      </c>
    </row>
    <row r="250" spans="1:30" x14ac:dyDescent="0.3">
      <c r="A250" s="309"/>
      <c r="Y250" s="311" t="s">
        <v>173</v>
      </c>
      <c r="Z250" s="310">
        <v>-5.0165952589074578</v>
      </c>
      <c r="AA250" s="310">
        <v>-4.9291871859189955</v>
      </c>
      <c r="AB250" s="310">
        <v>-6.3388432515668569</v>
      </c>
      <c r="AC250" s="310">
        <v>-4.6977749692862147</v>
      </c>
      <c r="AD250" s="310">
        <v>-4.2341727362703567</v>
      </c>
    </row>
    <row r="251" spans="1:30" x14ac:dyDescent="0.3">
      <c r="A251" s="309"/>
      <c r="Y251" s="311"/>
      <c r="Z251" s="310">
        <v>-5.2958251688172275</v>
      </c>
      <c r="AA251" s="310">
        <v>-5.1643646153120875</v>
      </c>
      <c r="AB251" s="310">
        <v>-6.3388432515668569</v>
      </c>
      <c r="AC251" s="310">
        <v>-4.3855122336618138</v>
      </c>
      <c r="AD251" s="310">
        <v>-4.4326262722088199</v>
      </c>
    </row>
    <row r="252" spans="1:30" x14ac:dyDescent="0.3">
      <c r="A252" s="309"/>
      <c r="Y252" s="311">
        <v>44075</v>
      </c>
      <c r="Z252" s="310">
        <v>-7.061489503760157</v>
      </c>
      <c r="AA252" s="310">
        <v>-4.810809572892695</v>
      </c>
      <c r="AB252" s="310">
        <v>-6.3388432515668569</v>
      </c>
      <c r="AC252" s="310">
        <v>-4.4233698919209985</v>
      </c>
      <c r="AD252" s="310">
        <v>-4.4323618979615498</v>
      </c>
    </row>
    <row r="253" spans="1:30" x14ac:dyDescent="0.3">
      <c r="A253" s="309"/>
      <c r="Y253" s="311"/>
      <c r="Z253" s="310">
        <v>-4.7386858068032227</v>
      </c>
      <c r="AA253" s="310">
        <v>-5.0750348517318429</v>
      </c>
      <c r="AB253" s="310">
        <v>-6.3388432515668569</v>
      </c>
      <c r="AC253" s="310">
        <v>-6.8105704792017576</v>
      </c>
      <c r="AD253" s="310">
        <v>-4.728972973039169</v>
      </c>
    </row>
    <row r="254" spans="1:30" x14ac:dyDescent="0.3">
      <c r="A254" s="309"/>
      <c r="Y254" s="311"/>
      <c r="Z254" s="310">
        <v>-5.2006456994823758</v>
      </c>
      <c r="AA254" s="310">
        <v>-5.0430618715776703</v>
      </c>
      <c r="AB254" s="310">
        <v>-6.3388432515668569</v>
      </c>
      <c r="AC254" s="310">
        <v>-4.1603585150544689</v>
      </c>
      <c r="AD254" s="310">
        <v>-4.9042241603154553</v>
      </c>
    </row>
    <row r="255" spans="1:30" x14ac:dyDescent="0.3">
      <c r="A255" s="309"/>
      <c r="Y255" s="311"/>
      <c r="Z255" s="310">
        <v>-2.5647635759296317</v>
      </c>
      <c r="AA255" s="310">
        <v>-4.6227559324809269</v>
      </c>
      <c r="AB255" s="310">
        <v>-6.3388432515668569</v>
      </c>
      <c r="AC255" s="310">
        <v>-3.0912425785155335</v>
      </c>
      <c r="AD255" s="310">
        <v>-4.7441730288984303</v>
      </c>
    </row>
    <row r="256" spans="1:30" x14ac:dyDescent="0.3">
      <c r="A256" s="309"/>
      <c r="Y256" s="311"/>
      <c r="Z256" s="310">
        <v>-5.6472389484228289</v>
      </c>
      <c r="AA256" s="310">
        <v>-4.0371915474985194</v>
      </c>
      <c r="AB256" s="310">
        <v>-6.3388432515668569</v>
      </c>
      <c r="AC256" s="310">
        <v>-5.5339821436333949</v>
      </c>
      <c r="AD256" s="310">
        <v>-4.3248516115272126</v>
      </c>
    </row>
    <row r="257" spans="1:30" x14ac:dyDescent="0.3">
      <c r="A257" s="309"/>
      <c r="Y257" s="311"/>
      <c r="Z257" s="310">
        <v>-4.7927843978282514</v>
      </c>
      <c r="AA257" s="310">
        <v>-3.9170669950357171</v>
      </c>
      <c r="AB257" s="310">
        <v>-6.3388432515668569</v>
      </c>
      <c r="AC257" s="310">
        <v>-5.9245332802202171</v>
      </c>
      <c r="AD257" s="310">
        <v>-3.8635813675619852</v>
      </c>
    </row>
    <row r="258" spans="1:30" x14ac:dyDescent="0.3">
      <c r="A258" s="309"/>
      <c r="Y258" s="311"/>
      <c r="Z258" s="310">
        <v>-2.3536835951400166</v>
      </c>
      <c r="AA258" s="310">
        <v>-3.8195551869177859</v>
      </c>
      <c r="AB258" s="310">
        <v>-6.3388432515668569</v>
      </c>
      <c r="AC258" s="310">
        <v>-3.2651543137426415</v>
      </c>
      <c r="AD258" s="310">
        <v>-3.8942572898777081</v>
      </c>
    </row>
    <row r="259" spans="1:30" x14ac:dyDescent="0.3">
      <c r="A259" s="309"/>
      <c r="Y259" s="311"/>
      <c r="Z259" s="310">
        <v>-2.9625388088833091</v>
      </c>
      <c r="AA259" s="310">
        <v>-4.138772924755985</v>
      </c>
      <c r="AB259" s="310">
        <v>-6.3388432515668569</v>
      </c>
      <c r="AC259" s="310">
        <v>-1.4881199703224723</v>
      </c>
      <c r="AD259" s="310">
        <v>-4.3040793992662918</v>
      </c>
    </row>
    <row r="260" spans="1:30" x14ac:dyDescent="0.3">
      <c r="A260" s="309"/>
      <c r="Y260" s="311"/>
      <c r="Z260" s="310">
        <v>-3.8978139395636093</v>
      </c>
      <c r="AA260" s="310">
        <v>-4.0275483860800154</v>
      </c>
      <c r="AB260" s="310">
        <v>-6.3388432515668569</v>
      </c>
      <c r="AC260" s="310">
        <v>-3.5816787714451692</v>
      </c>
      <c r="AD260" s="310">
        <v>-4.4588726027871104</v>
      </c>
    </row>
    <row r="261" spans="1:30" x14ac:dyDescent="0.3">
      <c r="A261" s="309"/>
      <c r="Y261" s="311"/>
      <c r="Z261" s="310">
        <v>-4.5180630426568538</v>
      </c>
      <c r="AA261" s="310">
        <v>-4.048954752684411</v>
      </c>
      <c r="AB261" s="310">
        <v>-6.3388432515668569</v>
      </c>
      <c r="AC261" s="310">
        <v>-4.3750899712645293</v>
      </c>
      <c r="AD261" s="310">
        <v>-4.6464853441010785</v>
      </c>
    </row>
    <row r="262" spans="1:30" x14ac:dyDescent="0.3">
      <c r="A262" s="309"/>
      <c r="Y262" s="311"/>
      <c r="Z262" s="310">
        <v>-4.799287740797026</v>
      </c>
      <c r="AA262" s="310">
        <v>-4.3201852794822617</v>
      </c>
      <c r="AB262" s="310">
        <v>-6.3388432515668569</v>
      </c>
      <c r="AC262" s="310">
        <v>-5.9599973442356173</v>
      </c>
      <c r="AD262" s="310">
        <v>-5.0687314515529431</v>
      </c>
    </row>
    <row r="263" spans="1:30" x14ac:dyDescent="0.3">
      <c r="A263" s="309"/>
      <c r="Y263" s="311"/>
      <c r="Z263" s="310">
        <v>-4.8686671776910408</v>
      </c>
      <c r="AA263" s="310">
        <v>-4.560426252191113</v>
      </c>
      <c r="AB263" s="310">
        <v>-6.3388432515668569</v>
      </c>
      <c r="AC263" s="310">
        <v>-6.617534568279126</v>
      </c>
      <c r="AD263" s="310">
        <v>-5.167720137447235</v>
      </c>
    </row>
    <row r="264" spans="1:30" x14ac:dyDescent="0.3">
      <c r="A264" s="309"/>
      <c r="Y264" s="311"/>
      <c r="Z264" s="310">
        <v>-4.9426289640590237</v>
      </c>
      <c r="AA264" s="310">
        <v>-4.5823558797672304</v>
      </c>
      <c r="AB264" s="310">
        <v>-6.3388432515668569</v>
      </c>
      <c r="AC264" s="310">
        <v>-7.237822469417992</v>
      </c>
      <c r="AD264" s="310">
        <v>-5.3365462068890901</v>
      </c>
    </row>
    <row r="265" spans="1:30" x14ac:dyDescent="0.3">
      <c r="A265" s="309"/>
      <c r="Y265" s="311"/>
      <c r="Z265" s="310">
        <v>-4.2522972827249665</v>
      </c>
      <c r="AA265" s="310">
        <v>-4.2559906099653952</v>
      </c>
      <c r="AB265" s="310">
        <v>-6.3388432515668569</v>
      </c>
      <c r="AC265" s="310">
        <v>-6.2208770659056967</v>
      </c>
      <c r="AD265" s="310">
        <v>-5.6429764460237282</v>
      </c>
    </row>
    <row r="266" spans="1:30" x14ac:dyDescent="0.3">
      <c r="A266" s="309"/>
      <c r="Y266" s="311"/>
      <c r="Z266" s="310">
        <v>-4.6442256178452679</v>
      </c>
      <c r="AA266" s="310">
        <v>-3.8328231765570231</v>
      </c>
      <c r="AB266" s="310">
        <v>-6.3388432515668569</v>
      </c>
      <c r="AC266" s="310">
        <v>-2.1810407715825164</v>
      </c>
      <c r="AD266" s="310">
        <v>-5.1579788852172124</v>
      </c>
    </row>
    <row r="267" spans="1:30" x14ac:dyDescent="0.3">
      <c r="A267" s="309"/>
      <c r="Y267" s="311"/>
      <c r="Z267" s="310">
        <v>-4.0513213325964355</v>
      </c>
      <c r="AA267" s="310">
        <v>-3.5174100968797428</v>
      </c>
      <c r="AB267" s="310">
        <v>-6.3388432515668569</v>
      </c>
      <c r="AC267" s="310">
        <v>-4.7634612575381539</v>
      </c>
      <c r="AD267" s="310">
        <v>-4.9766968113743024</v>
      </c>
    </row>
    <row r="268" spans="1:30" x14ac:dyDescent="0.3">
      <c r="A268" s="309"/>
      <c r="Y268" s="311"/>
      <c r="Z268" s="310">
        <v>-2.2335061540440071</v>
      </c>
      <c r="AA268" s="310">
        <v>-3.604188134425288</v>
      </c>
      <c r="AB268" s="310">
        <v>-6.3388432515668569</v>
      </c>
      <c r="AC268" s="310">
        <v>-6.5201016452069922</v>
      </c>
      <c r="AD268" s="310">
        <v>-5.2370259311615257</v>
      </c>
    </row>
    <row r="269" spans="1:30" x14ac:dyDescent="0.3">
      <c r="A269" s="309"/>
      <c r="Y269" s="311"/>
      <c r="Z269" s="310">
        <v>-1.8371157069384201</v>
      </c>
      <c r="AA269" s="310">
        <v>-3.3179311033950172</v>
      </c>
      <c r="AB269" s="310">
        <v>-6.3388432515668569</v>
      </c>
      <c r="AC269" s="310">
        <v>-2.5650144185900103</v>
      </c>
      <c r="AD269" s="310">
        <v>-5.358608968233213</v>
      </c>
    </row>
    <row r="270" spans="1:30" x14ac:dyDescent="0.3">
      <c r="A270" s="309"/>
      <c r="Y270" s="311"/>
      <c r="Z270" s="310">
        <v>-2.6607756199500772</v>
      </c>
      <c r="AA270" s="310">
        <v>-2.9398171572538323</v>
      </c>
      <c r="AB270" s="310">
        <v>-6.3388432515668569</v>
      </c>
      <c r="AC270" s="310">
        <v>-5.3485600513787546</v>
      </c>
      <c r="AD270" s="310">
        <v>-5.5596986584399293</v>
      </c>
    </row>
    <row r="271" spans="1:30" x14ac:dyDescent="0.3">
      <c r="A271" s="309"/>
      <c r="Y271" s="311"/>
      <c r="Z271" s="310">
        <v>-5.5500752268778406</v>
      </c>
      <c r="AA271" s="310">
        <v>-2.5692654225358909</v>
      </c>
      <c r="AB271" s="310">
        <v>-6.3388432515668569</v>
      </c>
      <c r="AC271" s="310">
        <v>-9.0601263079285559</v>
      </c>
      <c r="AD271" s="310">
        <v>-5.7933153698732349</v>
      </c>
    </row>
    <row r="272" spans="1:30" x14ac:dyDescent="0.3">
      <c r="A272" s="309"/>
      <c r="Y272" s="311"/>
      <c r="Z272" s="310">
        <v>-2.248498065513072</v>
      </c>
      <c r="AA272" s="310">
        <v>-2.7912389453268696</v>
      </c>
      <c r="AB272" s="310">
        <v>-6.3388432515668569</v>
      </c>
      <c r="AC272" s="310">
        <v>-7.0719583254075076</v>
      </c>
      <c r="AD272" s="310">
        <v>-5.3586541818958704</v>
      </c>
    </row>
    <row r="273" spans="1:30" x14ac:dyDescent="0.3">
      <c r="A273" s="309"/>
      <c r="Y273" s="311"/>
      <c r="Z273" s="310">
        <v>-1.9974279948569733</v>
      </c>
      <c r="AA273" s="310">
        <v>-2.7568677999659359</v>
      </c>
      <c r="AB273" s="310">
        <v>-6.3388432515668569</v>
      </c>
      <c r="AC273" s="310">
        <v>-3.5886686030295323</v>
      </c>
      <c r="AD273" s="310">
        <v>-5.6523403780977333</v>
      </c>
    </row>
    <row r="274" spans="1:30" x14ac:dyDescent="0.3">
      <c r="A274" s="309"/>
      <c r="Y274" s="311"/>
      <c r="Z274" s="310">
        <v>-1.4574591895708431</v>
      </c>
      <c r="AA274" s="310">
        <v>-2.8345021349117205</v>
      </c>
      <c r="AB274" s="310">
        <v>-6.3388432515668569</v>
      </c>
      <c r="AC274" s="310">
        <v>-6.3987782375712925</v>
      </c>
      <c r="AD274" s="310">
        <v>-5.64357090486358</v>
      </c>
    </row>
    <row r="275" spans="1:30" x14ac:dyDescent="0.3">
      <c r="A275" s="309"/>
      <c r="Y275" s="311"/>
      <c r="Z275" s="310">
        <v>-3.7873208135808589</v>
      </c>
      <c r="AA275" s="310">
        <v>-2.941825708607571</v>
      </c>
      <c r="AB275" s="310">
        <v>-6.3388432515668569</v>
      </c>
      <c r="AC275" s="310">
        <v>-3.4774733293654378</v>
      </c>
      <c r="AD275" s="310">
        <v>-5.4385430233146064</v>
      </c>
    </row>
    <row r="276" spans="1:30" x14ac:dyDescent="0.3">
      <c r="A276" s="309"/>
      <c r="Y276" s="311"/>
      <c r="Z276" s="310">
        <v>-1.5965176894118875</v>
      </c>
      <c r="AA276" s="310">
        <v>-3.5181163205224086</v>
      </c>
      <c r="AB276" s="310">
        <v>-6.3388432515668569</v>
      </c>
      <c r="AC276" s="310">
        <v>-4.6208177920030522</v>
      </c>
      <c r="AD276" s="310">
        <v>-5.5231884729596379</v>
      </c>
    </row>
    <row r="277" spans="1:30" x14ac:dyDescent="0.3">
      <c r="A277" s="309"/>
      <c r="Y277" s="311"/>
      <c r="Z277" s="310">
        <v>-3.2042159645705679</v>
      </c>
      <c r="AA277" s="310">
        <v>-4.2545130246584222</v>
      </c>
      <c r="AB277" s="310">
        <v>-6.3388432515668569</v>
      </c>
      <c r="AC277" s="310">
        <v>-5.287173738739682</v>
      </c>
      <c r="AD277" s="310">
        <v>-5.678122592333013</v>
      </c>
    </row>
    <row r="278" spans="1:30" x14ac:dyDescent="0.3">
      <c r="A278" s="309"/>
      <c r="Y278" s="311"/>
      <c r="Z278" s="310">
        <v>-6.3013402427487932</v>
      </c>
      <c r="AA278" s="310">
        <v>-4.6954049742636572</v>
      </c>
      <c r="AB278" s="310">
        <v>-6.3388432515668569</v>
      </c>
      <c r="AC278" s="310">
        <v>-7.6249311370857384</v>
      </c>
      <c r="AD278" s="310">
        <v>-5.1098890526484002</v>
      </c>
    </row>
    <row r="279" spans="1:30" x14ac:dyDescent="0.3">
      <c r="A279" s="309"/>
      <c r="Y279" s="311"/>
      <c r="Z279" s="310">
        <v>-6.2825323489169342</v>
      </c>
      <c r="AA279" s="310">
        <v>-5.2137764693993089</v>
      </c>
      <c r="AB279" s="310">
        <v>-6.3388432515668569</v>
      </c>
      <c r="AC279" s="310">
        <v>-7.664476472922729</v>
      </c>
      <c r="AD279" s="310">
        <v>-4.7786608798248391</v>
      </c>
    </row>
    <row r="280" spans="1:30" x14ac:dyDescent="0.3">
      <c r="A280" s="309"/>
      <c r="Y280" s="311"/>
      <c r="Z280" s="310">
        <v>-7.1522049238090712</v>
      </c>
      <c r="AA280" s="310">
        <v>-5.6851678572955517</v>
      </c>
      <c r="AB280" s="310">
        <v>-6.3388432515668569</v>
      </c>
      <c r="AC280" s="310">
        <v>-4.6732074386431606</v>
      </c>
      <c r="AD280" s="310">
        <v>-4.4221220705231632</v>
      </c>
    </row>
    <row r="281" spans="1:30" x14ac:dyDescent="0.3">
      <c r="A281" s="309"/>
      <c r="Y281" s="311"/>
      <c r="Z281" s="310">
        <v>-4.5437028368074843</v>
      </c>
      <c r="AA281" s="310">
        <v>-5.7842322958432764</v>
      </c>
      <c r="AB281" s="310">
        <v>-6.3388432515668569</v>
      </c>
      <c r="AC281" s="310">
        <v>-2.4211434597790031</v>
      </c>
      <c r="AD281" s="310">
        <v>-3.9006893780945626</v>
      </c>
    </row>
    <row r="282" spans="1:30" x14ac:dyDescent="0.3">
      <c r="A282" s="309"/>
      <c r="Y282" s="311">
        <v>44105</v>
      </c>
      <c r="Z282" s="310">
        <v>-7.4159212795304317</v>
      </c>
      <c r="AA282" s="310">
        <v>-5.901438357448975</v>
      </c>
      <c r="AB282" s="310">
        <v>-6.8493098518149651</v>
      </c>
      <c r="AC282" s="310">
        <v>-1.1588761196005066</v>
      </c>
      <c r="AD282" s="310">
        <v>-3.6655020608932767</v>
      </c>
    </row>
    <row r="283" spans="1:30" x14ac:dyDescent="0.3">
      <c r="A283" s="309"/>
      <c r="Y283" s="311"/>
      <c r="Z283" s="310">
        <v>-4.8962574046855796</v>
      </c>
      <c r="AA283" s="310">
        <v>-5.9458527247807478</v>
      </c>
      <c r="AB283" s="310">
        <v>-6.8493098518149651</v>
      </c>
      <c r="AC283" s="310">
        <v>-2.1250461268913199</v>
      </c>
      <c r="AD283" s="310">
        <v>-3.5355121250813943</v>
      </c>
    </row>
    <row r="284" spans="1:30" x14ac:dyDescent="0.3">
      <c r="A284" s="309"/>
      <c r="Y284" s="311"/>
      <c r="Z284" s="310">
        <v>-3.89766703440465</v>
      </c>
      <c r="AA284" s="310">
        <v>-5.9055390816066717</v>
      </c>
      <c r="AB284" s="310">
        <v>-6.8493098518149651</v>
      </c>
      <c r="AC284" s="310">
        <v>-1.6371448917394815</v>
      </c>
      <c r="AD284" s="310">
        <v>-2.7400252180682401</v>
      </c>
    </row>
    <row r="285" spans="1:30" x14ac:dyDescent="0.3">
      <c r="A285" s="309"/>
      <c r="Y285" s="311"/>
      <c r="Z285" s="310">
        <v>-7.1217826739886787</v>
      </c>
      <c r="AA285" s="310">
        <v>-5.8779692695051349</v>
      </c>
      <c r="AB285" s="310">
        <v>-6.8493098518149651</v>
      </c>
      <c r="AC285" s="310">
        <v>-5.9786199166767346</v>
      </c>
      <c r="AD285" s="310">
        <v>-2.6943128653826807</v>
      </c>
    </row>
    <row r="286" spans="1:30" x14ac:dyDescent="0.3">
      <c r="A286" s="309"/>
      <c r="Y286" s="311"/>
      <c r="Z286" s="310">
        <v>-6.5934329202393478</v>
      </c>
      <c r="AA286" s="310">
        <v>-5.5272672112610568</v>
      </c>
      <c r="AB286" s="310">
        <v>-6.8493098518149651</v>
      </c>
      <c r="AC286" s="310">
        <v>-6.7545469222395553</v>
      </c>
      <c r="AD286" s="310">
        <v>-2.8380192139791824</v>
      </c>
    </row>
    <row r="287" spans="1:30" x14ac:dyDescent="0.3">
      <c r="A287" s="309"/>
      <c r="Y287" s="311"/>
      <c r="Z287" s="310">
        <v>-6.8700094215905283</v>
      </c>
      <c r="AA287" s="310">
        <v>-5.7027822397859707</v>
      </c>
      <c r="AB287" s="310">
        <v>-6.8493098518149651</v>
      </c>
      <c r="AC287" s="310">
        <v>0.89520091044892069</v>
      </c>
      <c r="AD287" s="310">
        <v>-2.8762737574693653</v>
      </c>
    </row>
    <row r="288" spans="1:30" x14ac:dyDescent="0.3">
      <c r="A288" s="309"/>
      <c r="Y288" s="311"/>
      <c r="Z288" s="310">
        <v>-4.3507141520967183</v>
      </c>
      <c r="AA288" s="310">
        <v>-5.7426235165347936</v>
      </c>
      <c r="AB288" s="310">
        <v>-6.8493098518149651</v>
      </c>
      <c r="AC288" s="310">
        <v>-2.1011569909800869</v>
      </c>
      <c r="AD288" s="310">
        <v>-2.8650063782274748</v>
      </c>
    </row>
    <row r="289" spans="1:30" x14ac:dyDescent="0.3">
      <c r="A289" s="309"/>
      <c r="Y289" s="311"/>
      <c r="Z289" s="310">
        <v>-4.9610068718218923</v>
      </c>
      <c r="AA289" s="310">
        <v>-5.7131314836625018</v>
      </c>
      <c r="AB289" s="310">
        <v>-6.8493098518149651</v>
      </c>
      <c r="AC289" s="310">
        <v>-2.1648205597760182</v>
      </c>
      <c r="AD289" s="310">
        <v>-2.8403050712296789</v>
      </c>
    </row>
    <row r="290" spans="1:30" x14ac:dyDescent="0.3">
      <c r="A290" s="309"/>
      <c r="Y290" s="311"/>
      <c r="Z290" s="310">
        <v>-6.1248626043599863</v>
      </c>
      <c r="AA290" s="310">
        <v>-5.7796693884009143</v>
      </c>
      <c r="AB290" s="310">
        <v>-6.8493098518149651</v>
      </c>
      <c r="AC290" s="310">
        <v>-2.3928279313226</v>
      </c>
      <c r="AD290" s="310">
        <v>-2.1982992613709547</v>
      </c>
    </row>
    <row r="291" spans="1:30" x14ac:dyDescent="0.3">
      <c r="A291" s="309"/>
      <c r="Y291" s="311"/>
      <c r="Z291" s="310">
        <v>-4.1765559716464065</v>
      </c>
      <c r="AA291" s="310">
        <v>-5.9742555858679696</v>
      </c>
      <c r="AB291" s="310">
        <v>-6.8493098518149651</v>
      </c>
      <c r="AC291" s="310">
        <v>-1.5582732370462509</v>
      </c>
      <c r="AD291" s="310">
        <v>-2.4530455990300686</v>
      </c>
    </row>
    <row r="292" spans="1:30" x14ac:dyDescent="0.3">
      <c r="A292" s="309"/>
      <c r="Y292" s="311"/>
      <c r="Z292" s="310">
        <v>-6.9153384438826375</v>
      </c>
      <c r="AA292" s="310">
        <v>-6.1388289550790978</v>
      </c>
      <c r="AB292" s="310">
        <v>-6.8493098518149651</v>
      </c>
      <c r="AC292" s="310">
        <v>-5.8057107676921618</v>
      </c>
      <c r="AD292" s="310">
        <v>-1.8888751271725843</v>
      </c>
    </row>
    <row r="293" spans="1:30" x14ac:dyDescent="0.3">
      <c r="A293" s="309"/>
      <c r="Y293" s="311"/>
      <c r="Z293" s="310">
        <v>-7.0591982534082334</v>
      </c>
      <c r="AA293" s="310">
        <v>-6.2552084265673766</v>
      </c>
      <c r="AB293" s="310">
        <v>-6.8493098518149651</v>
      </c>
      <c r="AC293" s="310">
        <v>-2.2605062532284848</v>
      </c>
      <c r="AD293" s="310">
        <v>-1.5959854528907218</v>
      </c>
    </row>
    <row r="294" spans="1:30" x14ac:dyDescent="0.3">
      <c r="A294" s="309"/>
      <c r="Y294" s="311"/>
      <c r="Z294" s="310">
        <v>-8.2321128038599021</v>
      </c>
      <c r="AA294" s="310">
        <v>-5.9763865233856404</v>
      </c>
      <c r="AB294" s="310">
        <v>-6.8493098518149651</v>
      </c>
      <c r="AC294" s="310">
        <v>-0.88802345316487674</v>
      </c>
      <c r="AD294" s="310">
        <v>-1.3902039650650653</v>
      </c>
    </row>
    <row r="295" spans="1:30" x14ac:dyDescent="0.3">
      <c r="A295" s="309"/>
      <c r="Y295" s="311"/>
      <c r="Z295" s="310">
        <v>-5.5027277365746254</v>
      </c>
      <c r="AA295" s="310">
        <v>-6.1483726027641001</v>
      </c>
      <c r="AB295" s="310">
        <v>-6.8493098518149651</v>
      </c>
      <c r="AC295" s="310">
        <v>1.8480363120223018</v>
      </c>
      <c r="AD295" s="310">
        <v>-1.54592759474167</v>
      </c>
    </row>
    <row r="296" spans="1:30" x14ac:dyDescent="0.3">
      <c r="A296" s="309"/>
      <c r="Y296" s="311"/>
      <c r="Z296" s="310">
        <v>-5.7756631722398417</v>
      </c>
      <c r="AA296" s="310">
        <v>-6.1403982170965845</v>
      </c>
      <c r="AB296" s="310">
        <v>-6.8493098518149651</v>
      </c>
      <c r="AC296" s="310">
        <v>-0.11459283980298096</v>
      </c>
      <c r="AD296" s="310">
        <v>-1.023686600076638</v>
      </c>
    </row>
    <row r="297" spans="1:30" x14ac:dyDescent="0.3">
      <c r="A297" s="309"/>
      <c r="Y297" s="311"/>
      <c r="Z297" s="310">
        <v>-4.1731092820878377</v>
      </c>
      <c r="AA297" s="310">
        <v>-6.2901986541024844</v>
      </c>
      <c r="AB297" s="310">
        <v>-6.8493098518149651</v>
      </c>
      <c r="AC297" s="310">
        <v>-0.95235751654300316</v>
      </c>
      <c r="AD297" s="310">
        <v>-1.2465432272391561</v>
      </c>
    </row>
    <row r="298" spans="1:30" x14ac:dyDescent="0.3">
      <c r="A298" s="309"/>
      <c r="Y298" s="311"/>
      <c r="Z298" s="310">
        <v>-5.3804585272956329</v>
      </c>
      <c r="AA298" s="310">
        <v>-6.3833220586134045</v>
      </c>
      <c r="AB298" s="310">
        <v>-6.8493098518149651</v>
      </c>
      <c r="AC298" s="310">
        <v>-2.6483386447824842</v>
      </c>
      <c r="AD298" s="310">
        <v>-1.4777856457964222</v>
      </c>
    </row>
    <row r="299" spans="1:30" x14ac:dyDescent="0.3">
      <c r="A299" s="309"/>
      <c r="Y299" s="311"/>
      <c r="Z299" s="310">
        <v>-6.8595177442100272</v>
      </c>
      <c r="AA299" s="310">
        <v>-6.5761606092586158</v>
      </c>
      <c r="AB299" s="310">
        <v>-6.8493098518149651</v>
      </c>
      <c r="AC299" s="310">
        <v>-2.1500238050369376</v>
      </c>
      <c r="AD299" s="310">
        <v>-2.0144911518052675</v>
      </c>
    </row>
    <row r="300" spans="1:30" x14ac:dyDescent="0.3">
      <c r="A300" s="309"/>
      <c r="Y300" s="311"/>
      <c r="Z300" s="310">
        <v>-8.1078013124495243</v>
      </c>
      <c r="AA300" s="310">
        <v>-6.8555116974411936</v>
      </c>
      <c r="AB300" s="310">
        <v>-6.8493098518149651</v>
      </c>
      <c r="AC300" s="310">
        <v>-3.8205026433661118</v>
      </c>
      <c r="AD300" s="310">
        <v>-2.4841737598108091</v>
      </c>
    </row>
    <row r="301" spans="1:30" x14ac:dyDescent="0.3">
      <c r="A301" s="309"/>
      <c r="Y301" s="311"/>
      <c r="Z301" s="310">
        <v>-8.8839766354363459</v>
      </c>
      <c r="AA301" s="310">
        <v>-7.0942077877386387</v>
      </c>
      <c r="AB301" s="310">
        <v>-6.8493098518149651</v>
      </c>
      <c r="AC301" s="310">
        <v>-2.5067203830657405</v>
      </c>
      <c r="AD301" s="310">
        <v>-2.4248633970219413</v>
      </c>
    </row>
    <row r="302" spans="1:30" x14ac:dyDescent="0.3">
      <c r="A302" s="309"/>
      <c r="Y302" s="311"/>
      <c r="Z302" s="310">
        <v>-6.8525975910911026</v>
      </c>
      <c r="AA302" s="310">
        <v>-7.2516170061104779</v>
      </c>
      <c r="AB302" s="310">
        <v>-6.8493098518149651</v>
      </c>
      <c r="AC302" s="310">
        <v>-1.9089022300396152</v>
      </c>
      <c r="AD302" s="310">
        <v>-2.030424385078287</v>
      </c>
    </row>
    <row r="303" spans="1:30" x14ac:dyDescent="0.3">
      <c r="A303" s="309"/>
      <c r="Y303" s="311"/>
      <c r="Z303" s="310">
        <v>-7.7311207895178828</v>
      </c>
      <c r="AA303" s="310">
        <v>-6.896302065289226</v>
      </c>
      <c r="AB303" s="310">
        <v>-6.8493098518149651</v>
      </c>
      <c r="AC303" s="310">
        <v>-3.4023710958417723</v>
      </c>
      <c r="AD303" s="310">
        <v>-1.8758602702663356</v>
      </c>
    </row>
    <row r="304" spans="1:30" x14ac:dyDescent="0.3">
      <c r="A304" s="309"/>
      <c r="Y304" s="311"/>
      <c r="Z304" s="310">
        <v>-5.8439819141699498</v>
      </c>
      <c r="AA304" s="310">
        <v>-6.7531723552024872</v>
      </c>
      <c r="AB304" s="310">
        <v>-6.8493098518149651</v>
      </c>
      <c r="AC304" s="310">
        <v>-0.53718497702092805</v>
      </c>
      <c r="AD304" s="310">
        <v>-1.8225692069157486</v>
      </c>
    </row>
    <row r="305" spans="1:30" x14ac:dyDescent="0.3">
      <c r="A305" s="309"/>
      <c r="Y305" s="311"/>
      <c r="Z305" s="310">
        <v>-6.4823230558985134</v>
      </c>
      <c r="AA305" s="310">
        <v>-6.4471880398577346</v>
      </c>
      <c r="AB305" s="310">
        <v>-6.8493098518149651</v>
      </c>
      <c r="AC305" s="310">
        <v>0.11273443882309664</v>
      </c>
      <c r="AD305" s="310">
        <v>-1.7542387042366758</v>
      </c>
    </row>
    <row r="306" spans="1:30" x14ac:dyDescent="0.3">
      <c r="A306" s="309"/>
      <c r="Y306" s="311"/>
      <c r="Z306" s="310">
        <v>-4.372313158461262</v>
      </c>
      <c r="AA306" s="310">
        <v>-6.0781619175949873</v>
      </c>
      <c r="AB306" s="310">
        <v>-6.8493098518149651</v>
      </c>
      <c r="AC306" s="310">
        <v>-1.0680750013532787</v>
      </c>
      <c r="AD306" s="310">
        <v>-2.077737161500179</v>
      </c>
    </row>
    <row r="307" spans="1:30" x14ac:dyDescent="0.3">
      <c r="A307" s="309"/>
      <c r="Y307" s="311"/>
      <c r="Z307" s="310">
        <v>-7.1058933418423553</v>
      </c>
      <c r="AA307" s="310">
        <v>-5.6215725937986702</v>
      </c>
      <c r="AB307" s="310">
        <v>-6.8493098518149651</v>
      </c>
      <c r="AC307" s="310">
        <v>-3.4474651999120027</v>
      </c>
      <c r="AD307" s="310">
        <v>-1.9721464451819466</v>
      </c>
    </row>
    <row r="308" spans="1:30" x14ac:dyDescent="0.3">
      <c r="A308" s="309"/>
      <c r="Y308" s="311"/>
      <c r="Z308" s="310">
        <v>-6.7420864280230806</v>
      </c>
      <c r="AA308" s="310">
        <v>-5.6003663222259421</v>
      </c>
      <c r="AB308" s="310">
        <v>-6.8493098518149651</v>
      </c>
      <c r="AC308" s="310">
        <v>-2.0284068643122311</v>
      </c>
      <c r="AD308" s="310">
        <v>-2.5647103544353382</v>
      </c>
    </row>
    <row r="309" spans="1:30" x14ac:dyDescent="0.3">
      <c r="A309" s="309"/>
      <c r="Y309" s="311"/>
      <c r="Z309" s="310">
        <v>-4.2694147352518748</v>
      </c>
      <c r="AA309" s="310">
        <v>-6.0143266964561173</v>
      </c>
      <c r="AB309" s="310">
        <v>-6.8493098518149651</v>
      </c>
      <c r="AC309" s="310">
        <v>-4.1733914308841378</v>
      </c>
      <c r="AD309" s="310">
        <v>-3.8199610793167591</v>
      </c>
    </row>
    <row r="310" spans="1:30" x14ac:dyDescent="0.3">
      <c r="A310" s="309"/>
      <c r="Y310" s="311"/>
      <c r="Z310" s="310">
        <v>-4.534995522943662</v>
      </c>
      <c r="AA310" s="310">
        <v>-6.3355394599574018</v>
      </c>
      <c r="AB310" s="310">
        <v>-6.8493098518149651</v>
      </c>
      <c r="AC310" s="310">
        <v>-2.6632360816141443</v>
      </c>
      <c r="AD310" s="310">
        <v>-4.5560675129266075</v>
      </c>
    </row>
    <row r="311" spans="1:30" x14ac:dyDescent="0.3">
      <c r="A311" s="309"/>
      <c r="Y311" s="311"/>
      <c r="Z311" s="310">
        <v>-5.6955380131608457</v>
      </c>
      <c r="AA311" s="310">
        <v>-5.852184377803769</v>
      </c>
      <c r="AB311" s="310">
        <v>-6.8493098518149651</v>
      </c>
      <c r="AC311" s="310">
        <v>-4.6851323417946702</v>
      </c>
      <c r="AD311" s="310">
        <v>-3.96841868126159</v>
      </c>
    </row>
    <row r="312" spans="1:30" x14ac:dyDescent="0.3">
      <c r="A312" s="309"/>
      <c r="Y312" s="311"/>
      <c r="Z312" s="310">
        <v>-9.3800456755097343</v>
      </c>
      <c r="AA312" s="310">
        <v>-5.5689604411977474</v>
      </c>
      <c r="AB312" s="310">
        <v>-6.8493098518149651</v>
      </c>
      <c r="AC312" s="310">
        <v>-8.6740206353468494</v>
      </c>
      <c r="AD312" s="310">
        <v>-3.9052167944729428</v>
      </c>
    </row>
    <row r="313" spans="1:30" x14ac:dyDescent="0.3">
      <c r="A313" s="309"/>
      <c r="Y313" s="311">
        <v>44136</v>
      </c>
      <c r="Z313" s="310">
        <v>-6.6208025029702577</v>
      </c>
      <c r="AA313" s="310">
        <v>-5.6740119257629704</v>
      </c>
      <c r="AB313" s="310">
        <v>-6.8493098518149651</v>
      </c>
      <c r="AC313" s="310">
        <v>-6.2208200366222144</v>
      </c>
      <c r="AD313" s="310">
        <v>-3.791465013976985</v>
      </c>
    </row>
    <row r="314" spans="1:30" x14ac:dyDescent="0.3">
      <c r="A314" s="309"/>
      <c r="Y314" s="311"/>
      <c r="Z314" s="310">
        <v>-3.7224077667669251</v>
      </c>
      <c r="AA314" s="310">
        <v>-5.3632148242475521</v>
      </c>
      <c r="AB314" s="310">
        <v>-6.8493098518149651</v>
      </c>
      <c r="AC314" s="310">
        <v>0.66607662174311599</v>
      </c>
      <c r="AD314" s="310">
        <v>-3.8792984701596986</v>
      </c>
    </row>
    <row r="315" spans="1:30" x14ac:dyDescent="0.3">
      <c r="A315" s="309"/>
      <c r="Y315" s="311"/>
      <c r="Z315" s="310">
        <v>-4.75951887178093</v>
      </c>
      <c r="AA315" s="310">
        <v>-4.8576820602967388</v>
      </c>
      <c r="AB315" s="310">
        <v>-6.8493098518149651</v>
      </c>
      <c r="AC315" s="310">
        <v>-1.5859936567917003</v>
      </c>
      <c r="AD315" s="310">
        <v>-4.0290794611934961</v>
      </c>
    </row>
    <row r="316" spans="1:30" x14ac:dyDescent="0.3">
      <c r="A316" s="309"/>
      <c r="Y316" s="311"/>
      <c r="Z316" s="310">
        <v>-5.0047751272084433</v>
      </c>
      <c r="AA316" s="310">
        <v>-4.0859796538314219</v>
      </c>
      <c r="AB316" s="310">
        <v>-6.8493098518149651</v>
      </c>
      <c r="AC316" s="310">
        <v>-3.3771289674124318</v>
      </c>
      <c r="AD316" s="310">
        <v>-3.1570062027858108</v>
      </c>
    </row>
    <row r="317" spans="1:30" x14ac:dyDescent="0.3">
      <c r="A317" s="309"/>
      <c r="Y317" s="311"/>
      <c r="Z317" s="310">
        <v>-2.3594158123357309</v>
      </c>
      <c r="AA317" s="310">
        <v>-4.1610352744627956</v>
      </c>
      <c r="AB317" s="310">
        <v>-6.8493098518149651</v>
      </c>
      <c r="AC317" s="310">
        <v>-3.278070274893139</v>
      </c>
      <c r="AD317" s="310">
        <v>-3.134871161754071</v>
      </c>
    </row>
    <row r="318" spans="1:30" x14ac:dyDescent="0.3">
      <c r="A318" s="309"/>
      <c r="Y318" s="311"/>
      <c r="Z318" s="310">
        <v>-2.1568086655051553</v>
      </c>
      <c r="AA318" s="310">
        <v>-4.7492229096721985</v>
      </c>
      <c r="AB318" s="310">
        <v>-6.8493098518149651</v>
      </c>
      <c r="AC318" s="310">
        <v>-5.7335992790312531</v>
      </c>
      <c r="AD318" s="310">
        <v>-3.9355004000217337</v>
      </c>
    </row>
    <row r="319" spans="1:30" x14ac:dyDescent="0.3">
      <c r="A319" s="309"/>
      <c r="Y319" s="311"/>
      <c r="Z319" s="310">
        <v>-3.9781288302525128</v>
      </c>
      <c r="AA319" s="310">
        <v>-5.1543183545322107</v>
      </c>
      <c r="AB319" s="310">
        <v>-6.8493098518149651</v>
      </c>
      <c r="AC319" s="310">
        <v>-2.5695078264930515</v>
      </c>
      <c r="AD319" s="310">
        <v>-4.5568703047534296</v>
      </c>
    </row>
    <row r="320" spans="1:30" x14ac:dyDescent="0.3">
      <c r="A320" s="309"/>
      <c r="Y320" s="311"/>
      <c r="Z320" s="310">
        <v>-7.1461918473898765</v>
      </c>
      <c r="AA320" s="310">
        <v>-5.4785890218875455</v>
      </c>
      <c r="AB320" s="310">
        <v>-6.8493098518149651</v>
      </c>
      <c r="AC320" s="310">
        <v>-6.065874749400038</v>
      </c>
      <c r="AD320" s="310">
        <v>-4.7736856656254929</v>
      </c>
    </row>
    <row r="321" spans="1:30" x14ac:dyDescent="0.3">
      <c r="A321" s="309"/>
      <c r="Y321" s="311"/>
      <c r="Z321" s="310">
        <v>-7.8397212132327407</v>
      </c>
      <c r="AA321" s="310">
        <v>-6.0393647265967436</v>
      </c>
      <c r="AB321" s="310">
        <v>-6.8493098518149651</v>
      </c>
      <c r="AC321" s="310">
        <v>-4.9383280461305219</v>
      </c>
      <c r="AD321" s="310">
        <v>-5.0121349307315564</v>
      </c>
    </row>
    <row r="322" spans="1:30" x14ac:dyDescent="0.3">
      <c r="A322" s="309"/>
      <c r="Y322" s="311"/>
      <c r="Z322" s="310">
        <v>-7.5951869858010186</v>
      </c>
      <c r="AA322" s="310">
        <v>-6.2411356654349541</v>
      </c>
      <c r="AB322" s="310">
        <v>-6.8493098518149651</v>
      </c>
      <c r="AC322" s="310">
        <v>-5.9355829899135699</v>
      </c>
      <c r="AD322" s="310">
        <v>-4.6885115823324748</v>
      </c>
    </row>
    <row r="323" spans="1:30" x14ac:dyDescent="0.3">
      <c r="A323" s="309"/>
      <c r="Y323" s="311"/>
      <c r="Z323" s="310">
        <v>-7.2746697986957889</v>
      </c>
      <c r="AA323" s="310">
        <v>-7.4420462330384227</v>
      </c>
      <c r="AB323" s="310">
        <v>-6.8493098518149651</v>
      </c>
      <c r="AC323" s="310">
        <v>-4.8948364935168769</v>
      </c>
      <c r="AD323" s="310">
        <v>-5.7087773388493934</v>
      </c>
    </row>
    <row r="324" spans="1:30" x14ac:dyDescent="0.3">
      <c r="A324" s="309"/>
      <c r="Y324" s="311"/>
      <c r="Z324" s="310">
        <v>-6.2848457453001165</v>
      </c>
      <c r="AA324" s="310">
        <v>-8.6763291446341064</v>
      </c>
      <c r="AB324" s="310">
        <v>-6.8493098518149651</v>
      </c>
      <c r="AC324" s="310">
        <v>-4.947215130635584</v>
      </c>
      <c r="AD324" s="310">
        <v>-6.7239366571503689</v>
      </c>
    </row>
    <row r="325" spans="1:30" x14ac:dyDescent="0.3">
      <c r="A325" s="309"/>
      <c r="Y325" s="311"/>
      <c r="Z325" s="310">
        <v>-3.5692052373726311</v>
      </c>
      <c r="AA325" s="310">
        <v>-8.6809730743244948</v>
      </c>
      <c r="AB325" s="310">
        <v>-6.8493098518149651</v>
      </c>
      <c r="AC325" s="310">
        <v>-3.4682358402376821</v>
      </c>
      <c r="AD325" s="310">
        <v>-6.3773053946260871</v>
      </c>
    </row>
    <row r="326" spans="1:30" x14ac:dyDescent="0.3">
      <c r="A326" s="309"/>
      <c r="Y326" s="311"/>
      <c r="Z326" s="310">
        <v>-12.384502803476785</v>
      </c>
      <c r="AA326" s="310">
        <v>-9.0517865518129739</v>
      </c>
      <c r="AB326" s="310">
        <v>-6.8493098518149651</v>
      </c>
      <c r="AC326" s="310">
        <v>-9.7113681221114803</v>
      </c>
      <c r="AD326" s="310">
        <v>-6.3076304192203292</v>
      </c>
    </row>
    <row r="327" spans="1:30" x14ac:dyDescent="0.3">
      <c r="A327" s="309"/>
      <c r="Y327" s="311"/>
      <c r="Z327" s="310">
        <v>-15.786172228559661</v>
      </c>
      <c r="AA327" s="310">
        <v>-9.2038631534703974</v>
      </c>
      <c r="AB327" s="310">
        <v>-6.8493098518149651</v>
      </c>
      <c r="AC327" s="310">
        <v>-13.171989977506868</v>
      </c>
      <c r="AD327" s="310">
        <v>-6.4219447145099782</v>
      </c>
    </row>
    <row r="328" spans="1:30" x14ac:dyDescent="0.3">
      <c r="A328" s="309"/>
      <c r="Y328" s="311"/>
      <c r="Z328" s="310">
        <v>-7.8722287210654578</v>
      </c>
      <c r="AA328" s="310">
        <v>-9.7506682163790437</v>
      </c>
      <c r="AB328" s="310">
        <v>-6.8493098518149651</v>
      </c>
      <c r="AC328" s="310">
        <v>-2.5119092084605512</v>
      </c>
      <c r="AD328" s="310">
        <v>-6.7225497704334396</v>
      </c>
    </row>
    <row r="329" spans="1:30" x14ac:dyDescent="0.3">
      <c r="A329" s="309"/>
      <c r="Y329" s="311"/>
      <c r="Z329" s="310">
        <v>-10.190881328220376</v>
      </c>
      <c r="AA329" s="310">
        <v>-10.546061357987179</v>
      </c>
      <c r="AB329" s="310">
        <v>-6.8493098518149651</v>
      </c>
      <c r="AC329" s="310">
        <v>-5.4478581620732598</v>
      </c>
      <c r="AD329" s="310">
        <v>-7.0853733170380053</v>
      </c>
    </row>
    <row r="330" spans="1:30" x14ac:dyDescent="0.3">
      <c r="A330" s="309"/>
      <c r="Y330" s="311"/>
      <c r="Z330" s="310">
        <v>-8.3392060102977688</v>
      </c>
      <c r="AA330" s="310">
        <v>-11.050966591659789</v>
      </c>
      <c r="AB330" s="310">
        <v>-6.8493098518149651</v>
      </c>
      <c r="AC330" s="310">
        <v>-5.6950365605444233</v>
      </c>
      <c r="AD330" s="310">
        <v>-7.8208632573428565</v>
      </c>
    </row>
    <row r="331" spans="1:30" x14ac:dyDescent="0.3">
      <c r="A331" s="309"/>
      <c r="Y331" s="311"/>
      <c r="Z331" s="310">
        <v>-10.112481185660624</v>
      </c>
      <c r="AA331" s="310">
        <v>-11.08414777775276</v>
      </c>
      <c r="AB331" s="310">
        <v>-6.8493098518149651</v>
      </c>
      <c r="AC331" s="310">
        <v>-7.0514505220998132</v>
      </c>
      <c r="AD331" s="310">
        <v>-8.2378644576113196</v>
      </c>
    </row>
    <row r="332" spans="1:30" x14ac:dyDescent="0.3">
      <c r="A332" s="309"/>
      <c r="Y332" s="311"/>
      <c r="Z332" s="310">
        <v>-9.1369572286295657</v>
      </c>
      <c r="AA332" s="310">
        <v>-11.380436211857065</v>
      </c>
      <c r="AB332" s="310">
        <v>-6.8493098518149651</v>
      </c>
      <c r="AC332" s="310">
        <v>-6.0080006664696413</v>
      </c>
      <c r="AD332" s="310">
        <v>-9.2825106854631922</v>
      </c>
    </row>
    <row r="333" spans="1:30" x14ac:dyDescent="0.3">
      <c r="A333" s="309"/>
      <c r="Y333" s="311"/>
      <c r="Z333" s="310">
        <v>-15.91883943918506</v>
      </c>
      <c r="AA333" s="310">
        <v>-11.283195888252758</v>
      </c>
      <c r="AB333" s="310">
        <v>-6.8493098518149651</v>
      </c>
      <c r="AC333" s="310">
        <v>-14.859797704245437</v>
      </c>
      <c r="AD333" s="310">
        <v>-9.9736705935205574</v>
      </c>
    </row>
    <row r="334" spans="1:30" x14ac:dyDescent="0.3">
      <c r="A334" s="309"/>
      <c r="Y334" s="311"/>
      <c r="Z334" s="310">
        <v>-16.018440531210462</v>
      </c>
      <c r="AA334" s="310">
        <v>-10.675148407282958</v>
      </c>
      <c r="AB334" s="310">
        <v>-6.8493098518149651</v>
      </c>
      <c r="AC334" s="310">
        <v>-16.090998379386107</v>
      </c>
      <c r="AD334" s="310">
        <v>-10.274732426224938</v>
      </c>
    </row>
    <row r="335" spans="1:30" x14ac:dyDescent="0.3">
      <c r="A335" s="309"/>
      <c r="Y335" s="311"/>
      <c r="Z335" s="310">
        <v>-9.9462477597956109</v>
      </c>
      <c r="AA335" s="310">
        <v>-9.6425947643505001</v>
      </c>
      <c r="AB335" s="310">
        <v>-6.8493098518149651</v>
      </c>
      <c r="AC335" s="310">
        <v>-9.8244328034236617</v>
      </c>
      <c r="AD335" s="310">
        <v>-9.854146386627761</v>
      </c>
    </row>
    <row r="336" spans="1:30" x14ac:dyDescent="0.3">
      <c r="A336" s="309"/>
      <c r="Y336" s="311"/>
      <c r="Z336" s="310">
        <v>-9.5101990629902105</v>
      </c>
      <c r="AA336" s="310">
        <v>-8.2328364581298761</v>
      </c>
      <c r="AB336" s="310">
        <v>-6.8493098518149651</v>
      </c>
      <c r="AC336" s="310">
        <v>-10.285977518474823</v>
      </c>
      <c r="AD336" s="310">
        <v>-8.9190495769071561</v>
      </c>
    </row>
    <row r="337" spans="1:30" x14ac:dyDescent="0.3">
      <c r="A337" s="309"/>
      <c r="Y337" s="311"/>
      <c r="Z337" s="310">
        <v>-4.0828736435091715</v>
      </c>
      <c r="AA337" s="310">
        <v>-7.3607185021661605</v>
      </c>
      <c r="AB337" s="310">
        <v>-6.8493098518149651</v>
      </c>
      <c r="AC337" s="310">
        <v>-7.8024693894750783</v>
      </c>
      <c r="AD337" s="310">
        <v>-8.0380683540041726</v>
      </c>
    </row>
    <row r="338" spans="1:30" x14ac:dyDescent="0.3">
      <c r="A338" s="309"/>
      <c r="Y338" s="311"/>
      <c r="Z338" s="310">
        <v>-2.8846056851334101</v>
      </c>
      <c r="AA338" s="310">
        <v>-7.1997970882950124</v>
      </c>
      <c r="AB338" s="310">
        <v>-6.8493098518149651</v>
      </c>
      <c r="AC338" s="310">
        <v>-4.107348244919578</v>
      </c>
      <c r="AD338" s="310">
        <v>-8.329749094612648</v>
      </c>
    </row>
    <row r="339" spans="1:30" x14ac:dyDescent="0.3">
      <c r="A339" s="309"/>
      <c r="Y339" s="311"/>
      <c r="Z339" s="310">
        <v>0.73135091491480164</v>
      </c>
      <c r="AA339" s="310">
        <v>-7.7647515582299746</v>
      </c>
      <c r="AB339" s="310">
        <v>-6.8493098518149651</v>
      </c>
      <c r="AC339" s="310">
        <v>0.53767700157459331</v>
      </c>
      <c r="AD339" s="310">
        <v>-8.6421250117300161</v>
      </c>
    </row>
    <row r="340" spans="1:30" x14ac:dyDescent="0.3">
      <c r="A340" s="309"/>
      <c r="Y340" s="311"/>
      <c r="Z340" s="310">
        <v>-9.8140137474390627</v>
      </c>
      <c r="AA340" s="310">
        <v>-8.6733484204694911</v>
      </c>
      <c r="AB340" s="310">
        <v>-6.8493098518149651</v>
      </c>
      <c r="AC340" s="310">
        <v>-8.6929291439245588</v>
      </c>
      <c r="AD340" s="310">
        <v>-9.043466129275771</v>
      </c>
    </row>
    <row r="341" spans="1:30" x14ac:dyDescent="0.3">
      <c r="A341" s="309"/>
      <c r="Y341" s="311"/>
      <c r="Z341" s="310">
        <v>-14.891990634112418</v>
      </c>
      <c r="AA341" s="310">
        <v>-8.9035409919746282</v>
      </c>
      <c r="AB341" s="310">
        <v>-6.8493098518149651</v>
      </c>
      <c r="AC341" s="310">
        <v>-18.132763563645426</v>
      </c>
      <c r="AD341" s="310">
        <v>-9.0133852537619994</v>
      </c>
    </row>
    <row r="342" spans="1:30" x14ac:dyDescent="0.3">
      <c r="A342" s="309"/>
      <c r="Y342" s="311"/>
      <c r="Z342" s="310">
        <v>-13.900929049340352</v>
      </c>
      <c r="AA342" s="310">
        <v>-9.009393860645762</v>
      </c>
      <c r="AB342" s="310">
        <v>-6.8493098518149651</v>
      </c>
      <c r="AC342" s="310">
        <v>-12.011064223245242</v>
      </c>
      <c r="AD342" s="310">
        <v>-9.0776704233668664</v>
      </c>
    </row>
    <row r="343" spans="1:30" x14ac:dyDescent="0.3">
      <c r="A343" s="309"/>
      <c r="Y343" s="311">
        <v>44166</v>
      </c>
      <c r="Z343" s="310">
        <v>-15.870377098666822</v>
      </c>
      <c r="AA343" s="310">
        <v>-9.4367072219328456</v>
      </c>
      <c r="AB343" s="310">
        <v>-6.8493098518149651</v>
      </c>
      <c r="AC343" s="310">
        <v>-13.095365341295107</v>
      </c>
      <c r="AD343" s="310">
        <v>-9.5997649848513529</v>
      </c>
    </row>
    <row r="344" spans="1:30" x14ac:dyDescent="0.3">
      <c r="A344" s="309"/>
      <c r="Y344" s="311"/>
      <c r="Z344" s="310">
        <v>-5.6942216440451343</v>
      </c>
      <c r="AA344" s="310">
        <v>-9.1005378919627198</v>
      </c>
      <c r="AB344" s="310">
        <v>-6.8493098518149651</v>
      </c>
      <c r="AC344" s="310">
        <v>-7.5919032608786807</v>
      </c>
      <c r="AD344" s="310">
        <v>-9.3978567084513429</v>
      </c>
    </row>
    <row r="345" spans="1:30" x14ac:dyDescent="0.3">
      <c r="A345" s="309"/>
      <c r="Y345" s="311"/>
      <c r="Z345" s="310">
        <v>-3.6255757658313441</v>
      </c>
      <c r="AA345" s="310">
        <v>-8.3836158379777608</v>
      </c>
      <c r="AB345" s="310">
        <v>-6.8493098518149651</v>
      </c>
      <c r="AC345" s="310">
        <v>-4.5573444321536414</v>
      </c>
      <c r="AD345" s="310">
        <v>-8.031731078882558</v>
      </c>
    </row>
    <row r="346" spans="1:30" x14ac:dyDescent="0.3">
      <c r="A346" s="309"/>
      <c r="Y346" s="311"/>
      <c r="Z346" s="310">
        <v>-2.2598426140947869</v>
      </c>
      <c r="AA346" s="310">
        <v>-8.0230081556044173</v>
      </c>
      <c r="AB346" s="310">
        <v>-6.8493098518149651</v>
      </c>
      <c r="AC346" s="310">
        <v>-3.1169849288168194</v>
      </c>
      <c r="AD346" s="310">
        <v>-7.7717478477162194</v>
      </c>
    </row>
    <row r="347" spans="1:30" x14ac:dyDescent="0.3">
      <c r="A347" s="309"/>
      <c r="Y347" s="311"/>
      <c r="Z347" s="310">
        <v>-7.4608284376481881</v>
      </c>
      <c r="AA347" s="310">
        <v>-7.821980579132993</v>
      </c>
      <c r="AB347" s="310">
        <v>-6.8493098518149651</v>
      </c>
      <c r="AC347" s="310">
        <v>-7.2795712091244837</v>
      </c>
      <c r="AD347" s="310">
        <v>-7.3677027067827554</v>
      </c>
    </row>
    <row r="348" spans="1:30" x14ac:dyDescent="0.3">
      <c r="A348" s="309"/>
      <c r="Y348" s="311"/>
      <c r="Z348" s="310">
        <v>-9.8735362562177009</v>
      </c>
      <c r="AA348" s="310">
        <v>-7.3985097480859299</v>
      </c>
      <c r="AB348" s="310">
        <v>-6.8493098518149651</v>
      </c>
      <c r="AC348" s="310">
        <v>-8.5698841566639317</v>
      </c>
      <c r="AD348" s="310">
        <v>-6.3988812874703234</v>
      </c>
    </row>
    <row r="349" spans="1:30" x14ac:dyDescent="0.3">
      <c r="A349" s="309"/>
      <c r="Y349" s="311"/>
      <c r="Z349" s="310">
        <v>-11.376675272726942</v>
      </c>
      <c r="AA349" s="310">
        <v>-7.5377877016162831</v>
      </c>
      <c r="AB349" s="310">
        <v>-6.8493098518149651</v>
      </c>
      <c r="AC349" s="310">
        <v>-10.191181605080871</v>
      </c>
      <c r="AD349" s="310">
        <v>-6.0350458966135312</v>
      </c>
    </row>
    <row r="350" spans="1:30" x14ac:dyDescent="0.3">
      <c r="A350" s="309"/>
      <c r="Y350" s="311"/>
      <c r="Z350" s="310">
        <v>-14.463184063366853</v>
      </c>
      <c r="AA350" s="310">
        <v>-7.9519336845275257</v>
      </c>
      <c r="AB350" s="310">
        <v>-6.8493098518149651</v>
      </c>
      <c r="AC350" s="310">
        <v>-10.267049354760857</v>
      </c>
      <c r="AD350" s="310">
        <v>-5.9973158938643492</v>
      </c>
    </row>
    <row r="351" spans="1:30" x14ac:dyDescent="0.3">
      <c r="A351" s="309"/>
      <c r="Y351" s="311"/>
      <c r="Z351" s="310">
        <v>-2.7299258267157023</v>
      </c>
      <c r="AA351" s="310">
        <v>-8.2693801764973163</v>
      </c>
      <c r="AB351" s="310">
        <v>-6.8493098518149651</v>
      </c>
      <c r="AC351" s="310">
        <v>-0.81015332569165821</v>
      </c>
      <c r="AD351" s="310">
        <v>-6.0747384837955201</v>
      </c>
    </row>
    <row r="352" spans="1:30" x14ac:dyDescent="0.3">
      <c r="A352" s="309"/>
      <c r="Y352" s="311"/>
      <c r="Z352" s="310">
        <v>-4.6005214405438135</v>
      </c>
      <c r="AA352" s="310">
        <v>-8.2048261003969305</v>
      </c>
      <c r="AB352" s="310">
        <v>-6.8493098518149651</v>
      </c>
      <c r="AC352" s="310">
        <v>-2.0104966961560962</v>
      </c>
      <c r="AD352" s="310">
        <v>-6.2994094218736434</v>
      </c>
    </row>
    <row r="353" spans="1:30" x14ac:dyDescent="0.3">
      <c r="A353" s="309"/>
      <c r="Y353" s="311"/>
      <c r="Z353" s="310">
        <v>-5.1588644944734758</v>
      </c>
      <c r="AA353" s="310">
        <v>-7.1119477904231951</v>
      </c>
      <c r="AB353" s="310">
        <v>-6.8493098518149651</v>
      </c>
      <c r="AC353" s="310">
        <v>-2.8528749095725487</v>
      </c>
      <c r="AD353" s="310">
        <v>-5.2944064870915355</v>
      </c>
    </row>
    <row r="354" spans="1:30" x14ac:dyDescent="0.3">
      <c r="A354" s="309"/>
      <c r="Y354" s="311"/>
      <c r="Z354" s="310">
        <v>-9.682953881436724</v>
      </c>
      <c r="AA354" s="310">
        <v>-5.4595537469148976</v>
      </c>
      <c r="AB354" s="310">
        <v>-6.8493098518149651</v>
      </c>
      <c r="AC354" s="310">
        <v>-7.8215293386426765</v>
      </c>
      <c r="AD354" s="310">
        <v>-4.2679737901651764</v>
      </c>
    </row>
    <row r="355" spans="1:30" x14ac:dyDescent="0.3">
      <c r="A355" s="309"/>
      <c r="Y355" s="311"/>
      <c r="Z355" s="310">
        <v>-9.4216577235149952</v>
      </c>
      <c r="AA355" s="310">
        <v>-5.638054074260805</v>
      </c>
      <c r="AB355" s="310">
        <v>-6.8493098518149651</v>
      </c>
      <c r="AC355" s="310">
        <v>-10.142580723210799</v>
      </c>
      <c r="AD355" s="310">
        <v>-4.2904987042304299</v>
      </c>
    </row>
    <row r="356" spans="1:30" x14ac:dyDescent="0.3">
      <c r="A356" s="309"/>
      <c r="Y356" s="311"/>
      <c r="Z356" s="310">
        <v>-3.726527102910798</v>
      </c>
      <c r="AA356" s="310">
        <v>-5.3131270379138984</v>
      </c>
      <c r="AB356" s="310">
        <v>-6.8493098518149651</v>
      </c>
      <c r="AC356" s="310">
        <v>-3.1561610616061131</v>
      </c>
      <c r="AD356" s="310">
        <v>-4.4081432307415662</v>
      </c>
    </row>
    <row r="357" spans="1:30" x14ac:dyDescent="0.3">
      <c r="A357" s="309"/>
      <c r="Y357" s="311"/>
      <c r="Z357" s="310">
        <v>-2.896425758808765</v>
      </c>
      <c r="AA357" s="310">
        <v>-4.7455513530657338</v>
      </c>
      <c r="AB357" s="310">
        <v>-6.8493098518149651</v>
      </c>
      <c r="AC357" s="310">
        <v>-3.082020476276341</v>
      </c>
      <c r="AD357" s="310">
        <v>-4.3861520575702269</v>
      </c>
    </row>
    <row r="358" spans="1:30" x14ac:dyDescent="0.3">
      <c r="A358" s="309"/>
      <c r="Y358" s="311"/>
      <c r="Z358" s="310">
        <v>-3.979428118137061</v>
      </c>
      <c r="AA358" s="310">
        <v>-3.7649625281627124</v>
      </c>
      <c r="AB358" s="310">
        <v>-6.8493098518149651</v>
      </c>
      <c r="AC358" s="310">
        <v>-0.96782772414843521</v>
      </c>
      <c r="AD358" s="310">
        <v>-4.109633510393512</v>
      </c>
    </row>
    <row r="359" spans="1:30" x14ac:dyDescent="0.3">
      <c r="A359" s="309"/>
      <c r="Y359" s="311"/>
      <c r="Z359" s="310">
        <v>-2.3260321861154685</v>
      </c>
      <c r="AA359" s="310">
        <v>-3.1297751415353896</v>
      </c>
      <c r="AB359" s="310">
        <v>-6.8493098518149651</v>
      </c>
      <c r="AC359" s="310">
        <v>-2.8340083817340513</v>
      </c>
      <c r="AD359" s="310">
        <v>-3.6451499633852587</v>
      </c>
    </row>
    <row r="360" spans="1:30" x14ac:dyDescent="0.3">
      <c r="A360" s="309"/>
      <c r="Y360" s="311"/>
      <c r="Z360" s="310">
        <v>-1.1858347005363226</v>
      </c>
      <c r="AA360" s="310">
        <v>-2.5887999067373921</v>
      </c>
      <c r="AB360" s="310">
        <v>-6.8493098518149651</v>
      </c>
      <c r="AC360" s="310">
        <v>-2.6989366973731705</v>
      </c>
      <c r="AD360" s="310">
        <v>-3.3542032432100939</v>
      </c>
    </row>
    <row r="361" spans="1:30" x14ac:dyDescent="0.3">
      <c r="A361" s="309"/>
      <c r="Y361" s="311"/>
      <c r="Z361" s="310">
        <v>-2.8188321071155773</v>
      </c>
      <c r="AA361" s="310">
        <v>-2.2020043212763354</v>
      </c>
      <c r="AB361" s="310">
        <v>-6.8493098518149651</v>
      </c>
      <c r="AC361" s="310">
        <v>-5.8858995084056716</v>
      </c>
      <c r="AD361" s="310">
        <v>-3.1188116963535748</v>
      </c>
    </row>
    <row r="362" spans="1:30" x14ac:dyDescent="0.3">
      <c r="A362" s="309"/>
      <c r="Y362" s="311"/>
      <c r="Z362" s="310">
        <v>-4.9753460171237371</v>
      </c>
      <c r="AA362" s="310">
        <v>-1.3835699639438932</v>
      </c>
      <c r="AB362" s="310">
        <v>-6.8493098518149651</v>
      </c>
      <c r="AC362" s="310">
        <v>-6.8911958941530287</v>
      </c>
      <c r="AD362" s="310">
        <v>-3.0029341482856018</v>
      </c>
    </row>
    <row r="363" spans="1:30" x14ac:dyDescent="0.3">
      <c r="A363" s="309"/>
      <c r="Y363" s="311"/>
      <c r="Z363" s="310">
        <v>6.029954067518517E-2</v>
      </c>
      <c r="AA363" s="310">
        <v>-1.1724055538896754</v>
      </c>
      <c r="AB363" s="310">
        <v>-6.8493098518149651</v>
      </c>
      <c r="AC363" s="310">
        <v>-1.1195340203799589</v>
      </c>
      <c r="AD363" s="310">
        <v>-2.4670324902452307</v>
      </c>
    </row>
    <row r="364" spans="1:30" x14ac:dyDescent="0.3">
      <c r="A364" s="309"/>
      <c r="Y364" s="311"/>
      <c r="Z364" s="310">
        <v>-0.18885666058136907</v>
      </c>
      <c r="AA364" s="310">
        <v>-1.8582494507264298</v>
      </c>
      <c r="AB364" s="310">
        <v>-6.8493098518149651</v>
      </c>
      <c r="AC364" s="310">
        <v>-1.4342796482807074</v>
      </c>
      <c r="AD364" s="310">
        <v>-2.9555358206190516</v>
      </c>
    </row>
    <row r="365" spans="1:30" x14ac:dyDescent="0.3">
      <c r="A365" s="309"/>
      <c r="Y365" s="311"/>
      <c r="Z365" s="310">
        <v>1.749612383190037</v>
      </c>
      <c r="AA365" s="310">
        <v>-1.4081614544772205</v>
      </c>
      <c r="AB365" s="310">
        <v>-6.8493098518149651</v>
      </c>
      <c r="AC365" s="310">
        <v>-0.15668488767262545</v>
      </c>
      <c r="AD365" s="310">
        <v>-2.5503591525469704</v>
      </c>
    </row>
    <row r="366" spans="1:30" x14ac:dyDescent="0.3">
      <c r="A366" s="309"/>
      <c r="Y366" s="311"/>
      <c r="Z366" s="310">
        <v>-0.84788131573594483</v>
      </c>
      <c r="AA366" s="310">
        <v>-0.27893095096603748</v>
      </c>
      <c r="AB366" s="310">
        <v>-6.8493098518149651</v>
      </c>
      <c r="AC366" s="310">
        <v>0.91730322454854729</v>
      </c>
      <c r="AD366" s="310">
        <v>-1.4420349140271185</v>
      </c>
    </row>
    <row r="367" spans="1:30" x14ac:dyDescent="0.3">
      <c r="A367" s="309"/>
      <c r="Y367" s="311"/>
      <c r="Z367" s="310">
        <v>-5.9867419783936029</v>
      </c>
      <c r="AA367" s="310">
        <v>-0.72534348727752274</v>
      </c>
      <c r="AB367" s="310">
        <v>-6.8493098518149651</v>
      </c>
      <c r="AC367" s="310">
        <v>-6.1184600099899171</v>
      </c>
      <c r="AD367" s="310">
        <v>-1.5070205112370954</v>
      </c>
    </row>
    <row r="368" spans="1:30" x14ac:dyDescent="0.3">
      <c r="A368" s="309"/>
      <c r="Y368" s="311"/>
      <c r="Z368" s="310">
        <v>0.33178386662888659</v>
      </c>
      <c r="AA368" s="310">
        <v>-0.58197960563437612</v>
      </c>
      <c r="AB368" s="310">
        <v>-6.8493098518149651</v>
      </c>
      <c r="AC368" s="310">
        <v>-3.0496628319011023</v>
      </c>
      <c r="AD368" s="310">
        <v>-1.6183747538918485</v>
      </c>
    </row>
    <row r="369" spans="1:30" x14ac:dyDescent="0.3">
      <c r="A369" s="309"/>
      <c r="Y369" s="311"/>
      <c r="Z369" s="310">
        <v>2.9292675074545453</v>
      </c>
      <c r="AA369" s="310">
        <v>-0.65966685830789928</v>
      </c>
      <c r="AB369" s="310">
        <v>-6.8493098518149651</v>
      </c>
      <c r="AC369" s="310">
        <v>0.86707377548593456</v>
      </c>
      <c r="AD369" s="310">
        <v>-1.3050546143136796</v>
      </c>
    </row>
    <row r="370" spans="1:30" x14ac:dyDescent="0.3">
      <c r="A370" s="309"/>
      <c r="Y370" s="311"/>
      <c r="Z370" s="310">
        <v>-3.0645882135052114</v>
      </c>
      <c r="AA370" s="310">
        <v>-0.84771166448152557</v>
      </c>
      <c r="AB370" s="310">
        <v>-6.8493098518149651</v>
      </c>
      <c r="AC370" s="310">
        <v>-1.5744332008497963</v>
      </c>
      <c r="AD370" s="310">
        <v>-1.3229518366109221</v>
      </c>
    </row>
    <row r="371" spans="1:30" x14ac:dyDescent="0.3">
      <c r="A371" s="309"/>
      <c r="Y371" s="311"/>
      <c r="Z371" s="310">
        <v>0.81469051092065747</v>
      </c>
      <c r="AA371" s="310">
        <v>-2.1290309905390012</v>
      </c>
      <c r="AB371" s="310">
        <v>-6.8493098518149651</v>
      </c>
      <c r="AC371" s="310">
        <v>-2.2137593468639807</v>
      </c>
      <c r="AD371" s="310">
        <v>-2.3922355332889538</v>
      </c>
    </row>
    <row r="372" spans="1:30" x14ac:dyDescent="0.3">
      <c r="A372" s="309"/>
      <c r="Y372" s="311"/>
      <c r="Z372" s="310">
        <v>1.2058016144753751</v>
      </c>
      <c r="AA372" s="310">
        <v>-3.8090247124868974</v>
      </c>
      <c r="AB372" s="310">
        <v>-6.8493098518149651</v>
      </c>
      <c r="AC372" s="310">
        <v>2.0365560893745567</v>
      </c>
      <c r="AD372" s="310">
        <v>-3.5788244729027974</v>
      </c>
    </row>
    <row r="373" spans="1:30" x14ac:dyDescent="0.3">
      <c r="A373" s="309"/>
      <c r="Y373" s="311"/>
      <c r="Z373" s="310">
        <v>-2.1641949589513292</v>
      </c>
      <c r="AA373" s="310">
        <v>-5.4454273678164995</v>
      </c>
      <c r="AB373" s="310">
        <v>-6.8493098518149651</v>
      </c>
      <c r="AC373" s="310">
        <v>0.79202266846785108</v>
      </c>
      <c r="AD373" s="310">
        <v>-5.2659552606523095</v>
      </c>
    </row>
    <row r="374" spans="1:30" x14ac:dyDescent="0.3">
      <c r="A374" s="309"/>
      <c r="Y374" s="311">
        <v>44197</v>
      </c>
      <c r="Z374" s="310">
        <v>-14.955977260795931</v>
      </c>
      <c r="AA374" s="310">
        <v>-5.300812836785858</v>
      </c>
      <c r="AB374" s="310">
        <v>-5.7238613197786492</v>
      </c>
      <c r="AC374" s="310">
        <v>-13.603445886736139</v>
      </c>
      <c r="AD374" s="310">
        <v>-5.6677307690745398</v>
      </c>
    </row>
    <row r="375" spans="1:30" x14ac:dyDescent="0.3">
      <c r="A375" s="309"/>
      <c r="Y375" s="311"/>
      <c r="Z375" s="310">
        <v>-11.428172187006385</v>
      </c>
      <c r="AA375" s="310">
        <v>-5.9465814211695465</v>
      </c>
      <c r="AB375" s="310">
        <v>-5.7238613197786492</v>
      </c>
      <c r="AC375" s="310">
        <v>-11.355785409198006</v>
      </c>
      <c r="AD375" s="310">
        <v>-5.7941752748685742</v>
      </c>
    </row>
    <row r="376" spans="1:30" x14ac:dyDescent="0.3">
      <c r="A376" s="309"/>
      <c r="Y376" s="311"/>
      <c r="Z376" s="310">
        <v>-8.5255510798526721</v>
      </c>
      <c r="AA376" s="310">
        <v>-6.6464703011333075</v>
      </c>
      <c r="AB376" s="310">
        <v>-5.7238613197786492</v>
      </c>
      <c r="AC376" s="310">
        <v>-10.942841738760649</v>
      </c>
      <c r="AD376" s="310">
        <v>-6.6277105422823173</v>
      </c>
    </row>
    <row r="377" spans="1:30" x14ac:dyDescent="0.3">
      <c r="A377" s="309"/>
      <c r="Y377" s="311"/>
      <c r="Z377" s="310">
        <v>-2.0522864962907161</v>
      </c>
      <c r="AA377" s="310">
        <v>-7.0762701994891453</v>
      </c>
      <c r="AB377" s="310">
        <v>-5.7238613197786492</v>
      </c>
      <c r="AC377" s="310">
        <v>-4.3868617598054129</v>
      </c>
      <c r="AD377" s="310">
        <v>-7.6204350418239715</v>
      </c>
    </row>
    <row r="378" spans="1:30" x14ac:dyDescent="0.3">
      <c r="A378" s="309"/>
      <c r="Y378" s="311"/>
      <c r="Z378" s="310">
        <v>-3.7056895797651652</v>
      </c>
      <c r="AA378" s="310">
        <v>-5.0795257431647398</v>
      </c>
      <c r="AB378" s="310">
        <v>-5.7238613197786492</v>
      </c>
      <c r="AC378" s="310">
        <v>-3.0988708874222226</v>
      </c>
      <c r="AD378" s="310">
        <v>-5.8418222581588157</v>
      </c>
    </row>
    <row r="379" spans="1:30" x14ac:dyDescent="0.3">
      <c r="A379" s="309"/>
      <c r="Y379" s="311"/>
      <c r="Z379" s="310">
        <v>-3.6934205452709534</v>
      </c>
      <c r="AA379" s="310">
        <v>-4.4629250614587832</v>
      </c>
      <c r="AB379" s="310">
        <v>-5.7238613197786492</v>
      </c>
      <c r="AC379" s="310">
        <v>-3.7981907825216439</v>
      </c>
      <c r="AD379" s="310">
        <v>-4.9657315347496915</v>
      </c>
    </row>
    <row r="380" spans="1:30" x14ac:dyDescent="0.3">
      <c r="A380" s="309"/>
      <c r="Y380" s="311"/>
      <c r="Z380" s="310">
        <v>-5.1727942474421909</v>
      </c>
      <c r="AA380" s="310">
        <v>-4.6256990760558852</v>
      </c>
      <c r="AB380" s="310">
        <v>-5.7238613197786492</v>
      </c>
      <c r="AC380" s="310">
        <v>-6.1570488283237239</v>
      </c>
      <c r="AD380" s="310">
        <v>-4.7531050961575403</v>
      </c>
    </row>
    <row r="381" spans="1:30" x14ac:dyDescent="0.3">
      <c r="A381" s="309"/>
      <c r="Y381" s="311"/>
      <c r="Z381" s="310">
        <v>-0.97876606652509945</v>
      </c>
      <c r="AA381" s="310">
        <v>-4.5731126400045907</v>
      </c>
      <c r="AB381" s="310">
        <v>-5.7238613197786492</v>
      </c>
      <c r="AC381" s="310">
        <v>-1.1531564010800537</v>
      </c>
      <c r="AD381" s="310">
        <v>-4.2426459011886424</v>
      </c>
    </row>
    <row r="382" spans="1:30" x14ac:dyDescent="0.3">
      <c r="A382" s="309"/>
      <c r="Y382" s="311"/>
      <c r="Z382" s="310">
        <v>-7.1119674150646848</v>
      </c>
      <c r="AA382" s="310">
        <v>-4.3447499526637561</v>
      </c>
      <c r="AB382" s="310">
        <v>-5.7238613197786492</v>
      </c>
      <c r="AC382" s="310">
        <v>-5.2231503453341332</v>
      </c>
      <c r="AD382" s="310">
        <v>-3.8714682222562464</v>
      </c>
    </row>
    <row r="383" spans="1:30" x14ac:dyDescent="0.3">
      <c r="A383" s="309"/>
      <c r="Y383" s="311"/>
      <c r="Z383" s="310">
        <v>-9.6649691820323884</v>
      </c>
      <c r="AA383" s="310">
        <v>-3.8417428195875245</v>
      </c>
      <c r="AB383" s="310">
        <v>-5.7238613197786492</v>
      </c>
      <c r="AC383" s="310">
        <v>-9.4544566686155918</v>
      </c>
      <c r="AD383" s="310">
        <v>-3.1930667932609844</v>
      </c>
    </row>
    <row r="384" spans="1:30" x14ac:dyDescent="0.3">
      <c r="A384" s="309"/>
      <c r="Y384" s="311"/>
      <c r="Z384" s="310">
        <v>-1.6841814439316578</v>
      </c>
      <c r="AA384" s="310">
        <v>-3.0453899978155361</v>
      </c>
      <c r="AB384" s="310">
        <v>-5.7238613197786492</v>
      </c>
      <c r="AC384" s="310">
        <v>-0.81364739502312489</v>
      </c>
      <c r="AD384" s="310">
        <v>-2.2605746641957905</v>
      </c>
    </row>
    <row r="385" spans="1:30" x14ac:dyDescent="0.3">
      <c r="A385" s="309"/>
      <c r="Y385" s="311"/>
      <c r="Z385" s="310">
        <v>-2.1071507683793169</v>
      </c>
      <c r="AA385" s="310">
        <v>-3.9458611166744548</v>
      </c>
      <c r="AB385" s="310">
        <v>-5.7238613197786492</v>
      </c>
      <c r="AC385" s="310">
        <v>-0.50062713489545274</v>
      </c>
      <c r="AD385" s="310">
        <v>-3.0892290515930734</v>
      </c>
    </row>
    <row r="386" spans="1:30" x14ac:dyDescent="0.3">
      <c r="A386" s="309"/>
      <c r="Y386" s="311"/>
      <c r="Z386" s="310">
        <v>-0.17237061373733664</v>
      </c>
      <c r="AA386" s="310">
        <v>-4.4590314393466599</v>
      </c>
      <c r="AB386" s="310">
        <v>-5.7238613197786492</v>
      </c>
      <c r="AC386" s="310">
        <v>0.95061922044519065</v>
      </c>
      <c r="AD386" s="310">
        <v>-3.7985663493919497</v>
      </c>
    </row>
    <row r="387" spans="1:30" x14ac:dyDescent="0.3">
      <c r="A387" s="309"/>
      <c r="Y387" s="311"/>
      <c r="Z387" s="310">
        <v>0.40167550496173021</v>
      </c>
      <c r="AA387" s="310">
        <v>-4.6391425688787251</v>
      </c>
      <c r="AB387" s="310">
        <v>-5.7238613197786492</v>
      </c>
      <c r="AC387" s="310">
        <v>0.37039607513263206</v>
      </c>
      <c r="AD387" s="310">
        <v>-4.1075705277535253</v>
      </c>
    </row>
    <row r="388" spans="1:30" x14ac:dyDescent="0.3">
      <c r="A388" s="309"/>
      <c r="Y388" s="311"/>
      <c r="Z388" s="310">
        <v>-7.2820638985375341</v>
      </c>
      <c r="AA388" s="310">
        <v>-5.3821252626331324</v>
      </c>
      <c r="AB388" s="310">
        <v>-5.7238613197786492</v>
      </c>
      <c r="AC388" s="310">
        <v>-6.9537371128610346</v>
      </c>
      <c r="AD388" s="310">
        <v>-5.1511796120208055</v>
      </c>
    </row>
    <row r="389" spans="1:30" x14ac:dyDescent="0.3">
      <c r="A389" s="309"/>
      <c r="Y389" s="311"/>
      <c r="Z389" s="310">
        <v>-10.704159673770112</v>
      </c>
      <c r="AA389" s="310">
        <v>-6.5629631516701847</v>
      </c>
      <c r="AB389" s="310">
        <v>-5.7238613197786492</v>
      </c>
      <c r="AC389" s="310">
        <v>-10.188511429926265</v>
      </c>
      <c r="AD389" s="310">
        <v>-6.4797455655855929</v>
      </c>
    </row>
    <row r="390" spans="1:30" x14ac:dyDescent="0.3">
      <c r="A390" s="309"/>
      <c r="Y390" s="311"/>
      <c r="Z390" s="310">
        <v>-10.92574708875685</v>
      </c>
      <c r="AA390" s="310">
        <v>-8.074122403424564</v>
      </c>
      <c r="AB390" s="310">
        <v>-5.7238613197786492</v>
      </c>
      <c r="AC390" s="310">
        <v>-11.617485917146624</v>
      </c>
      <c r="AD390" s="310">
        <v>-7.7193125515779162</v>
      </c>
    </row>
    <row r="391" spans="1:30" x14ac:dyDescent="0.3">
      <c r="A391" s="309"/>
      <c r="Y391" s="311"/>
      <c r="Z391" s="310">
        <v>-6.8850603002125066</v>
      </c>
      <c r="AA391" s="310">
        <v>-9.7230649621658465</v>
      </c>
      <c r="AB391" s="310">
        <v>-5.7238613197786492</v>
      </c>
      <c r="AC391" s="310">
        <v>-8.1189109848940859</v>
      </c>
      <c r="AD391" s="310">
        <v>-9.27843310491183</v>
      </c>
    </row>
    <row r="392" spans="1:30" x14ac:dyDescent="0.3">
      <c r="A392" s="309"/>
      <c r="Y392" s="311"/>
      <c r="Z392" s="310">
        <v>-10.37301599163869</v>
      </c>
      <c r="AA392" s="310">
        <v>-10.041699541349329</v>
      </c>
      <c r="AB392" s="310">
        <v>-5.7238613197786492</v>
      </c>
      <c r="AC392" s="310">
        <v>-9.8005888098489606</v>
      </c>
      <c r="AD392" s="310">
        <v>-9.6252483910513433</v>
      </c>
    </row>
    <row r="393" spans="1:30" x14ac:dyDescent="0.3">
      <c r="A393" s="309"/>
      <c r="Y393" s="311"/>
      <c r="Z393" s="310">
        <v>-10.750485376017989</v>
      </c>
      <c r="AA393" s="310">
        <v>-10.439628571342221</v>
      </c>
      <c r="AB393" s="310">
        <v>-5.7238613197786492</v>
      </c>
      <c r="AC393" s="310">
        <v>-7.7263496815010768</v>
      </c>
      <c r="AD393" s="310">
        <v>-9.8161349583310304</v>
      </c>
    </row>
    <row r="394" spans="1:30" x14ac:dyDescent="0.3">
      <c r="A394" s="309"/>
      <c r="Y394" s="311"/>
      <c r="Z394" s="310">
        <v>-11.140922406227242</v>
      </c>
      <c r="AA394" s="310">
        <v>-10.921030594715491</v>
      </c>
      <c r="AB394" s="310">
        <v>-5.7238613197786492</v>
      </c>
      <c r="AC394" s="310">
        <v>-10.543447798204767</v>
      </c>
      <c r="AD394" s="310">
        <v>-9.8621433620380223</v>
      </c>
    </row>
    <row r="395" spans="1:30" x14ac:dyDescent="0.3">
      <c r="A395" s="309"/>
      <c r="Y395" s="311"/>
      <c r="Z395" s="310">
        <v>-9.512505952821904</v>
      </c>
      <c r="AA395" s="310">
        <v>-10.974472082584262</v>
      </c>
      <c r="AB395" s="310">
        <v>-5.7238613197786492</v>
      </c>
      <c r="AC395" s="310">
        <v>-9.3814441158376241</v>
      </c>
      <c r="AD395" s="310">
        <v>-9.3396344350450899</v>
      </c>
    </row>
    <row r="396" spans="1:30" x14ac:dyDescent="0.3">
      <c r="A396" s="309"/>
      <c r="Y396" s="311"/>
      <c r="Z396" s="310">
        <v>-13.489662883720358</v>
      </c>
      <c r="AA396" s="310">
        <v>-11.277692528975951</v>
      </c>
      <c r="AB396" s="310">
        <v>-5.7238613197786492</v>
      </c>
      <c r="AC396" s="310">
        <v>-11.524717400884072</v>
      </c>
      <c r="AD396" s="310">
        <v>-9.2694818403653425</v>
      </c>
    </row>
    <row r="397" spans="1:30" x14ac:dyDescent="0.3">
      <c r="A397" s="309"/>
      <c r="Y397" s="311"/>
      <c r="Z397" s="310">
        <v>-14.295561252369748</v>
      </c>
      <c r="AA397" s="310">
        <v>-10.89980912723315</v>
      </c>
      <c r="AB397" s="310">
        <v>-5.7238613197786492</v>
      </c>
      <c r="AC397" s="310">
        <v>-11.939544743095567</v>
      </c>
      <c r="AD397" s="310">
        <v>-9.0984713108776543</v>
      </c>
    </row>
    <row r="398" spans="1:30" x14ac:dyDescent="0.3">
      <c r="A398" s="309"/>
      <c r="Y398" s="311"/>
      <c r="Z398" s="310">
        <v>-7.2591507152939139</v>
      </c>
      <c r="AA398" s="310">
        <v>-10.32222434228086</v>
      </c>
      <c r="AB398" s="310">
        <v>-5.7238613197786492</v>
      </c>
      <c r="AC398" s="310">
        <v>-4.4613484959435681</v>
      </c>
      <c r="AD398" s="310">
        <v>-8.6388108266662886</v>
      </c>
    </row>
    <row r="399" spans="1:30" x14ac:dyDescent="0.3">
      <c r="A399" s="309"/>
      <c r="Y399" s="311"/>
      <c r="Z399" s="310">
        <v>-12.495559116380507</v>
      </c>
      <c r="AA399" s="310">
        <v>-10.190590530371432</v>
      </c>
      <c r="AB399" s="310">
        <v>-5.7238613197786492</v>
      </c>
      <c r="AC399" s="310">
        <v>-9.3095206470907215</v>
      </c>
      <c r="AD399" s="310">
        <v>-8.4274550269795494</v>
      </c>
    </row>
    <row r="400" spans="1:30" x14ac:dyDescent="0.3">
      <c r="A400" s="309"/>
      <c r="Y400" s="311"/>
      <c r="Z400" s="310">
        <v>-8.1053015638183759</v>
      </c>
      <c r="AA400" s="310">
        <v>-10.09565203893173</v>
      </c>
      <c r="AB400" s="310">
        <v>-5.7238613197786492</v>
      </c>
      <c r="AC400" s="310">
        <v>-6.5292759750872591</v>
      </c>
      <c r="AD400" s="310">
        <v>-8.3814969107092416</v>
      </c>
    </row>
    <row r="401" spans="1:30" x14ac:dyDescent="0.3">
      <c r="A401" s="309"/>
      <c r="Y401" s="311"/>
      <c r="Z401" s="310">
        <v>-7.0978289115612165</v>
      </c>
      <c r="AA401" s="310">
        <v>-10.509799240259898</v>
      </c>
      <c r="AB401" s="310">
        <v>-5.7238613197786492</v>
      </c>
      <c r="AC401" s="310">
        <v>-7.3258244087252109</v>
      </c>
      <c r="AD401" s="310">
        <v>-9.0756503102777355</v>
      </c>
    </row>
    <row r="402" spans="1:30" x14ac:dyDescent="0.3">
      <c r="A402" s="309"/>
      <c r="Y402" s="311"/>
      <c r="Z402" s="310">
        <v>-8.5910692694559003</v>
      </c>
      <c r="AA402" s="310">
        <v>-10.55144005147551</v>
      </c>
      <c r="AB402" s="310">
        <v>-5.7238613197786492</v>
      </c>
      <c r="AC402" s="310">
        <v>-7.901953518030453</v>
      </c>
      <c r="AD402" s="310">
        <v>-9.4268975699036126</v>
      </c>
    </row>
    <row r="403" spans="1:30" x14ac:dyDescent="0.3">
      <c r="A403" s="309"/>
      <c r="Y403" s="311"/>
      <c r="Z403" s="310">
        <v>-12.825093443642459</v>
      </c>
      <c r="AA403" s="310">
        <v>-10.034232943287659</v>
      </c>
      <c r="AB403" s="310">
        <v>-5.7238613197786492</v>
      </c>
      <c r="AC403" s="310">
        <v>-11.203010586991908</v>
      </c>
      <c r="AD403" s="310">
        <v>-9.6817131612599301</v>
      </c>
    </row>
    <row r="404" spans="1:30" x14ac:dyDescent="0.3">
      <c r="A404" s="309"/>
      <c r="Y404" s="311"/>
      <c r="Z404" s="310">
        <v>-17.194591661666916</v>
      </c>
      <c r="AA404" s="310">
        <v>-10.259758612330106</v>
      </c>
      <c r="AB404" s="310">
        <v>-5.7238613197786492</v>
      </c>
      <c r="AC404" s="310">
        <v>-16.798618540075026</v>
      </c>
      <c r="AD404" s="310">
        <v>-10.347147237624181</v>
      </c>
    </row>
    <row r="405" spans="1:30" x14ac:dyDescent="0.3">
      <c r="A405" s="309"/>
      <c r="Y405" s="311">
        <v>44228</v>
      </c>
      <c r="Z405" s="310">
        <v>-7.5506363938031926</v>
      </c>
      <c r="AA405" s="310">
        <v>-10.405894787670841</v>
      </c>
      <c r="AB405" s="310">
        <v>-5.7238613197786492</v>
      </c>
      <c r="AC405" s="310">
        <v>-6.920079313324706</v>
      </c>
      <c r="AD405" s="310">
        <v>-10.968745525915367</v>
      </c>
    </row>
    <row r="406" spans="1:30" x14ac:dyDescent="0.3">
      <c r="A406" s="309"/>
      <c r="Y406" s="311"/>
      <c r="Z406" s="310">
        <v>-8.8751093590655419</v>
      </c>
      <c r="AA406" s="310">
        <v>-10.012359469886436</v>
      </c>
      <c r="AB406" s="310">
        <v>-5.7238613197786492</v>
      </c>
      <c r="AC406" s="310">
        <v>-11.093229786584942</v>
      </c>
      <c r="AD406" s="310">
        <v>-11.291611150282872</v>
      </c>
    </row>
    <row r="407" spans="1:30" x14ac:dyDescent="0.3">
      <c r="A407" s="309"/>
      <c r="Y407" s="311"/>
      <c r="Z407" s="310">
        <v>-9.6839812471155255</v>
      </c>
      <c r="AA407" s="310">
        <v>-9.6165998190533521</v>
      </c>
      <c r="AB407" s="310">
        <v>-5.7238613197786492</v>
      </c>
      <c r="AC407" s="310">
        <v>-11.187314509637019</v>
      </c>
      <c r="AD407" s="310">
        <v>-11.440289669540222</v>
      </c>
    </row>
    <row r="408" spans="1:30" x14ac:dyDescent="0.3">
      <c r="A408" s="309"/>
      <c r="Y408" s="311"/>
      <c r="Z408" s="310">
        <v>-8.1207821389463319</v>
      </c>
      <c r="AA408" s="310">
        <v>-8.3191791284575061</v>
      </c>
      <c r="AB408" s="310">
        <v>-5.7238613197786492</v>
      </c>
      <c r="AC408" s="310">
        <v>-11.677012426763511</v>
      </c>
      <c r="AD408" s="310">
        <v>-10.480467650998675</v>
      </c>
    </row>
    <row r="409" spans="1:30" x14ac:dyDescent="0.3">
      <c r="A409" s="309"/>
      <c r="Y409" s="311"/>
      <c r="Z409" s="310">
        <v>-5.836322044965085</v>
      </c>
      <c r="AA409" s="310">
        <v>-8.072662922852853</v>
      </c>
      <c r="AB409" s="310">
        <v>-5.7238613197786492</v>
      </c>
      <c r="AC409" s="310">
        <v>-10.162012888602987</v>
      </c>
      <c r="AD409" s="310">
        <v>-10.795050768470222</v>
      </c>
    </row>
    <row r="410" spans="1:30" x14ac:dyDescent="0.3">
      <c r="A410" s="309"/>
      <c r="Y410" s="311"/>
      <c r="Z410" s="310">
        <v>-10.054775887810882</v>
      </c>
      <c r="AA410" s="310">
        <v>-7.790869044181294</v>
      </c>
      <c r="AB410" s="310">
        <v>-5.7238613197786492</v>
      </c>
      <c r="AC410" s="310">
        <v>-12.243760221793366</v>
      </c>
      <c r="AD410" s="310">
        <v>-10.589246477845242</v>
      </c>
    </row>
    <row r="411" spans="1:30" x14ac:dyDescent="0.3">
      <c r="A411" s="309"/>
      <c r="Y411" s="311"/>
      <c r="Z411" s="310">
        <v>-8.1126468274959791</v>
      </c>
      <c r="AA411" s="310">
        <v>-7.4471508257747372</v>
      </c>
      <c r="AB411" s="310">
        <v>-5.7238613197786492</v>
      </c>
      <c r="AC411" s="310">
        <v>-10.079864410284188</v>
      </c>
      <c r="AD411" s="310">
        <v>-10.071931922883007</v>
      </c>
    </row>
    <row r="412" spans="1:30" x14ac:dyDescent="0.3">
      <c r="A412" s="309"/>
      <c r="Y412" s="311"/>
      <c r="Z412" s="310">
        <v>-5.8250229545706222</v>
      </c>
      <c r="AA412" s="310">
        <v>-7.3363072742768614</v>
      </c>
      <c r="AB412" s="310">
        <v>-5.7238613197786492</v>
      </c>
      <c r="AC412" s="310">
        <v>-9.1221611356255465</v>
      </c>
      <c r="AD412" s="310">
        <v>-9.8015923221792338</v>
      </c>
    </row>
    <row r="413" spans="1:30" x14ac:dyDescent="0.3">
      <c r="A413" s="309"/>
      <c r="Y413" s="311"/>
      <c r="Z413" s="310">
        <v>-6.9025522083646313</v>
      </c>
      <c r="AA413" s="310">
        <v>-7.3945882149702289</v>
      </c>
      <c r="AB413" s="310">
        <v>-5.7238613197786492</v>
      </c>
      <c r="AC413" s="310">
        <v>-9.6525997522100795</v>
      </c>
      <c r="AD413" s="310">
        <v>-8.8696245322071352</v>
      </c>
    </row>
    <row r="414" spans="1:30" x14ac:dyDescent="0.3">
      <c r="A414" s="309"/>
      <c r="Y414" s="311"/>
      <c r="Z414" s="310">
        <v>-7.2779537182696288</v>
      </c>
      <c r="AA414" s="310">
        <v>-7.363893316300377</v>
      </c>
      <c r="AB414" s="310">
        <v>-5.7238613197786492</v>
      </c>
      <c r="AC414" s="310">
        <v>-7.5661126249013648</v>
      </c>
      <c r="AD414" s="310">
        <v>-8.0958379335350052</v>
      </c>
    </row>
    <row r="415" spans="1:30" x14ac:dyDescent="0.3">
      <c r="A415" s="309"/>
      <c r="Y415" s="311"/>
      <c r="Z415" s="310">
        <v>-7.3448772784612002</v>
      </c>
      <c r="AA415" s="310">
        <v>-8.2757908154724689</v>
      </c>
      <c r="AB415" s="310">
        <v>-5.7238613197786492</v>
      </c>
      <c r="AC415" s="310">
        <v>-9.7846352218371067</v>
      </c>
      <c r="AD415" s="310">
        <v>-8.889668688595318</v>
      </c>
    </row>
    <row r="416" spans="1:30" x14ac:dyDescent="0.3">
      <c r="A416" s="309"/>
      <c r="Y416" s="311"/>
      <c r="Z416" s="310">
        <v>-6.2442886298186648</v>
      </c>
      <c r="AA416" s="310">
        <v>-8.2624435219705958</v>
      </c>
      <c r="AB416" s="310">
        <v>-5.7238613197786492</v>
      </c>
      <c r="AC416" s="310">
        <v>-3.6382383587982901</v>
      </c>
      <c r="AD416" s="310">
        <v>-8.5062940304286041</v>
      </c>
    </row>
    <row r="417" spans="1:30" x14ac:dyDescent="0.3">
      <c r="A417" s="309"/>
      <c r="Y417" s="311"/>
      <c r="Z417" s="310">
        <v>-9.8399115971219189</v>
      </c>
      <c r="AA417" s="310">
        <v>-7.1541090279326554</v>
      </c>
      <c r="AB417" s="310">
        <v>-5.7238613197786492</v>
      </c>
      <c r="AC417" s="310">
        <v>-6.827254031088458</v>
      </c>
      <c r="AD417" s="310">
        <v>-6.8326463249492422</v>
      </c>
    </row>
    <row r="418" spans="1:30" x14ac:dyDescent="0.3">
      <c r="A418" s="309"/>
      <c r="Y418" s="311"/>
      <c r="Z418" s="310">
        <v>-14.495929321700617</v>
      </c>
      <c r="AA418" s="310">
        <v>-7.0515248797083512</v>
      </c>
      <c r="AB418" s="310">
        <v>-5.7238613197786492</v>
      </c>
      <c r="AC418" s="310">
        <v>-15.636679695706377</v>
      </c>
      <c r="AD418" s="310">
        <v>-5.9206397584499921</v>
      </c>
    </row>
    <row r="419" spans="1:30" x14ac:dyDescent="0.3">
      <c r="A419" s="309"/>
      <c r="Y419" s="311"/>
      <c r="Z419" s="310">
        <v>-5.7315919000575128</v>
      </c>
      <c r="AA419" s="310">
        <v>-6.6855183660213893</v>
      </c>
      <c r="AB419" s="310">
        <v>-5.7238613197786492</v>
      </c>
      <c r="AC419" s="310">
        <v>-6.438538528458551</v>
      </c>
      <c r="AD419" s="310">
        <v>-5.1543054200175344</v>
      </c>
    </row>
    <row r="420" spans="1:30" x14ac:dyDescent="0.3">
      <c r="A420" s="309"/>
      <c r="Y420" s="311"/>
      <c r="Z420" s="310">
        <v>0.85578924990095651</v>
      </c>
      <c r="AA420" s="310">
        <v>-6.5408007566652113</v>
      </c>
      <c r="AB420" s="310">
        <v>-5.7238613197786492</v>
      </c>
      <c r="AC420" s="310">
        <v>2.0629341861454549</v>
      </c>
      <c r="AD420" s="310">
        <v>-5.4286465110411308</v>
      </c>
    </row>
    <row r="421" spans="1:30" x14ac:dyDescent="0.3">
      <c r="A421" s="309"/>
      <c r="Y421" s="311"/>
      <c r="Z421" s="310">
        <v>-6.5598646806994969</v>
      </c>
      <c r="AA421" s="310">
        <v>-6.0742354506053706</v>
      </c>
      <c r="AB421" s="310">
        <v>-5.7238613197786492</v>
      </c>
      <c r="AC421" s="310">
        <v>-1.1820666594066154</v>
      </c>
      <c r="AD421" s="310">
        <v>-5.3296252046332313</v>
      </c>
    </row>
    <row r="422" spans="1:30" x14ac:dyDescent="0.3">
      <c r="A422" s="309"/>
      <c r="Y422" s="311"/>
      <c r="Z422" s="310">
        <v>-4.7828316826524668</v>
      </c>
      <c r="AA422" s="310">
        <v>-5.565833339490756</v>
      </c>
      <c r="AB422" s="310">
        <v>-5.7238613197786492</v>
      </c>
      <c r="AC422" s="310">
        <v>-4.4202948528099029</v>
      </c>
      <c r="AD422" s="310">
        <v>-4.8497799582568275</v>
      </c>
    </row>
    <row r="423" spans="1:30" x14ac:dyDescent="0.3">
      <c r="A423" s="309"/>
      <c r="Y423" s="311"/>
      <c r="Z423" s="310">
        <v>-5.2312653643254254</v>
      </c>
      <c r="AA423" s="310">
        <v>-5.3104154887959885</v>
      </c>
      <c r="AB423" s="310">
        <v>-5.7238613197786492</v>
      </c>
      <c r="AC423" s="310">
        <v>-5.5586259959634674</v>
      </c>
      <c r="AD423" s="310">
        <v>-4.4098308031162947</v>
      </c>
    </row>
    <row r="424" spans="1:30" x14ac:dyDescent="0.3">
      <c r="A424" s="309"/>
      <c r="Y424" s="311"/>
      <c r="Z424" s="310">
        <v>-6.5739544547030251</v>
      </c>
      <c r="AA424" s="310">
        <v>-5.959280835021004</v>
      </c>
      <c r="AB424" s="310">
        <v>-5.7238613197786492</v>
      </c>
      <c r="AC424" s="310">
        <v>-6.1341048862331604</v>
      </c>
      <c r="AD424" s="310">
        <v>-5.5150464554443346</v>
      </c>
    </row>
    <row r="425" spans="1:30" x14ac:dyDescent="0.3">
      <c r="A425" s="309"/>
      <c r="Y425" s="311"/>
      <c r="Z425" s="310">
        <v>-10.937114543898321</v>
      </c>
      <c r="AA425" s="310">
        <v>-5.592951932461963</v>
      </c>
      <c r="AB425" s="310">
        <v>-5.7238613197786492</v>
      </c>
      <c r="AC425" s="310">
        <v>-12.277762971071553</v>
      </c>
      <c r="AD425" s="310">
        <v>-6.1436578989311998</v>
      </c>
    </row>
    <row r="426" spans="1:30" x14ac:dyDescent="0.3">
      <c r="A426" s="309"/>
      <c r="Y426" s="311"/>
      <c r="Z426" s="310">
        <v>-3.9436669451941366</v>
      </c>
      <c r="AA426" s="310">
        <v>-5.6051949686962521</v>
      </c>
      <c r="AB426" s="310">
        <v>-5.7238613197786492</v>
      </c>
      <c r="AC426" s="310">
        <v>-3.3588944424748206</v>
      </c>
      <c r="AD426" s="310">
        <v>-6.1157590459847739</v>
      </c>
    </row>
    <row r="427" spans="1:30" x14ac:dyDescent="0.3">
      <c r="A427" s="309"/>
      <c r="Y427" s="311"/>
      <c r="Z427" s="310">
        <v>-3.6862681736741596</v>
      </c>
      <c r="AA427" s="310">
        <v>-5.568592593669349</v>
      </c>
      <c r="AB427" s="310">
        <v>-5.7238613197786492</v>
      </c>
      <c r="AC427" s="310">
        <v>-5.6735753801508224</v>
      </c>
      <c r="AD427" s="310">
        <v>-5.713257487790786</v>
      </c>
    </row>
    <row r="428" spans="1:30" x14ac:dyDescent="0.3">
      <c r="A428" s="309"/>
      <c r="Y428" s="311"/>
      <c r="Z428" s="310">
        <v>-3.9955623627862127</v>
      </c>
      <c r="AA428" s="310">
        <v>-5.7972298133015547</v>
      </c>
      <c r="AB428" s="310">
        <v>-5.7238613197786492</v>
      </c>
      <c r="AC428" s="310">
        <v>-5.5823467638146695</v>
      </c>
      <c r="AD428" s="310">
        <v>-5.8106840040070296</v>
      </c>
    </row>
    <row r="429" spans="1:30" x14ac:dyDescent="0.3">
      <c r="A429" s="309"/>
      <c r="Y429" s="311"/>
      <c r="Z429" s="310">
        <v>-4.8685329362924907</v>
      </c>
      <c r="AA429" s="310">
        <v>-6.3862158895787573</v>
      </c>
      <c r="AB429" s="310">
        <v>-5.7238613197786492</v>
      </c>
      <c r="AC429" s="310">
        <v>-4.2250028821849241</v>
      </c>
      <c r="AD429" s="310">
        <v>-6.3479414851345997</v>
      </c>
    </row>
    <row r="430" spans="1:30" x14ac:dyDescent="0.3">
      <c r="A430" s="309"/>
      <c r="Y430" s="311"/>
      <c r="Z430" s="310">
        <v>-4.9750487391370921</v>
      </c>
      <c r="AA430" s="310">
        <v>-6.9024556440289144</v>
      </c>
      <c r="AB430" s="310">
        <v>-5.7238613197786492</v>
      </c>
      <c r="AC430" s="310">
        <v>-2.7411150886055538</v>
      </c>
      <c r="AD430" s="310">
        <v>-6.8180533111123225</v>
      </c>
    </row>
    <row r="431" spans="1:30" x14ac:dyDescent="0.3">
      <c r="A431" s="309"/>
      <c r="Y431" s="311"/>
      <c r="Z431" s="310">
        <v>-8.1744149921284688</v>
      </c>
      <c r="AA431" s="310">
        <v>-7.552878573236951</v>
      </c>
      <c r="AB431" s="310">
        <v>-5.7238613197786492</v>
      </c>
      <c r="AC431" s="310">
        <v>-6.8160904997468634</v>
      </c>
      <c r="AD431" s="310">
        <v>-6.8659111377457673</v>
      </c>
    </row>
    <row r="432" spans="1:30" x14ac:dyDescent="0.3">
      <c r="A432" s="309"/>
      <c r="Y432" s="311"/>
      <c r="Z432" s="310">
        <v>-15.060017077838738</v>
      </c>
      <c r="AA432" s="310">
        <v>-8.3804778044417372</v>
      </c>
      <c r="AB432" s="310">
        <v>-5.7238613197786492</v>
      </c>
      <c r="AC432" s="310">
        <v>-16.038565338964546</v>
      </c>
      <c r="AD432" s="310">
        <v>-7.1551859429328761</v>
      </c>
    </row>
    <row r="433" spans="1:30" x14ac:dyDescent="0.3">
      <c r="A433" s="309"/>
      <c r="Y433" s="311">
        <v>44256</v>
      </c>
      <c r="Z433" s="310">
        <v>-7.5573452263452401</v>
      </c>
      <c r="AA433" s="310">
        <v>-8.9380834270128631</v>
      </c>
      <c r="AB433" s="310">
        <v>-5.7238613197786492</v>
      </c>
      <c r="AC433" s="310">
        <v>-6.6496772243188786</v>
      </c>
      <c r="AD433" s="310">
        <v>-7.5008389313168049</v>
      </c>
    </row>
    <row r="434" spans="1:30" x14ac:dyDescent="0.3">
      <c r="A434" s="309"/>
      <c r="Y434" s="311"/>
      <c r="Z434" s="310">
        <v>-8.2392286781304094</v>
      </c>
      <c r="AA434" s="310">
        <v>-9.3858708841021556</v>
      </c>
      <c r="AB434" s="310">
        <v>-5.7238613197786492</v>
      </c>
      <c r="AC434" s="310">
        <v>-6.0085801665849345</v>
      </c>
      <c r="AD434" s="310">
        <v>-7.923830601714589</v>
      </c>
    </row>
    <row r="435" spans="1:30" x14ac:dyDescent="0.3">
      <c r="A435" s="309"/>
      <c r="Y435" s="311"/>
      <c r="Z435" s="310">
        <v>-9.7887569812197235</v>
      </c>
      <c r="AA435" s="310">
        <v>-10.10270269954643</v>
      </c>
      <c r="AB435" s="310">
        <v>-5.7238613197786492</v>
      </c>
      <c r="AC435" s="310">
        <v>-7.6072704001244347</v>
      </c>
      <c r="AD435" s="310">
        <v>-8.8034504704767915</v>
      </c>
    </row>
    <row r="436" spans="1:30" x14ac:dyDescent="0.3">
      <c r="A436" s="309"/>
      <c r="Y436" s="311"/>
      <c r="Z436" s="310">
        <v>-8.7717722942903649</v>
      </c>
      <c r="AA436" s="310">
        <v>-10.327115306751693</v>
      </c>
      <c r="AB436" s="310">
        <v>-5.7238613197786492</v>
      </c>
      <c r="AC436" s="310">
        <v>-6.644573800872422</v>
      </c>
      <c r="AD436" s="310">
        <v>-9.1128904122014855</v>
      </c>
    </row>
    <row r="437" spans="1:30" x14ac:dyDescent="0.3">
      <c r="A437" s="309"/>
      <c r="Y437" s="311"/>
      <c r="Z437" s="310">
        <v>-8.1095609387621383</v>
      </c>
      <c r="AA437" s="310">
        <v>-10.713338547569768</v>
      </c>
      <c r="AB437" s="310">
        <v>-5.7238613197786492</v>
      </c>
      <c r="AC437" s="310">
        <v>-5.7020567813900414</v>
      </c>
      <c r="AD437" s="310">
        <v>-9.551558645745299</v>
      </c>
    </row>
    <row r="438" spans="1:30" x14ac:dyDescent="0.3">
      <c r="A438" s="309"/>
      <c r="Y438" s="311"/>
      <c r="Z438" s="310">
        <v>-13.19223770023841</v>
      </c>
      <c r="AA438" s="310">
        <v>-10.818126029330703</v>
      </c>
      <c r="AB438" s="310">
        <v>-5.7238613197786492</v>
      </c>
      <c r="AC438" s="310">
        <v>-12.973429581082286</v>
      </c>
      <c r="AD438" s="310">
        <v>-9.8321826181777254</v>
      </c>
    </row>
    <row r="439" spans="1:30" x14ac:dyDescent="0.3">
      <c r="A439" s="309"/>
      <c r="Y439" s="311"/>
      <c r="Z439" s="310">
        <v>-16.630905328275574</v>
      </c>
      <c r="AA439" s="310">
        <v>-10.791106819370512</v>
      </c>
      <c r="AB439" s="310">
        <v>-5.7238613197786492</v>
      </c>
      <c r="AC439" s="310">
        <v>-18.204644931037407</v>
      </c>
      <c r="AD439" s="310">
        <v>-9.8664316386063415</v>
      </c>
    </row>
    <row r="440" spans="1:30" x14ac:dyDescent="0.3">
      <c r="A440" s="309"/>
      <c r="Y440" s="311"/>
      <c r="Z440" s="310">
        <v>-10.260907912071751</v>
      </c>
      <c r="AA440" s="310">
        <v>-11.077452338682365</v>
      </c>
      <c r="AB440" s="310">
        <v>-5.7238613197786492</v>
      </c>
      <c r="AC440" s="310">
        <v>-9.720354859125564</v>
      </c>
      <c r="AD440" s="310">
        <v>-9.9162486455616659</v>
      </c>
    </row>
    <row r="441" spans="1:30" x14ac:dyDescent="0.3">
      <c r="A441" s="309"/>
      <c r="Y441" s="311"/>
      <c r="Z441" s="310">
        <v>-8.9727410504569534</v>
      </c>
      <c r="AA441" s="310">
        <v>-11.567598925615913</v>
      </c>
      <c r="AB441" s="310">
        <v>-5.7238613197786492</v>
      </c>
      <c r="AC441" s="310">
        <v>-7.9729479736119231</v>
      </c>
      <c r="AD441" s="310">
        <v>-10.334058988385561</v>
      </c>
    </row>
    <row r="442" spans="1:30" x14ac:dyDescent="0.3">
      <c r="A442" s="309"/>
      <c r="Y442" s="311"/>
      <c r="Z442" s="310">
        <v>-9.5996225114983993</v>
      </c>
      <c r="AA442" s="310">
        <v>-11.195765401346387</v>
      </c>
      <c r="AB442" s="310">
        <v>-5.7238613197786492</v>
      </c>
      <c r="AC442" s="310">
        <v>-7.8470135431247456</v>
      </c>
      <c r="AD442" s="310">
        <v>-9.5033231099323512</v>
      </c>
    </row>
    <row r="443" spans="1:30" x14ac:dyDescent="0.3">
      <c r="A443" s="309"/>
      <c r="Y443" s="311"/>
      <c r="Z443" s="310">
        <v>-10.776190929473326</v>
      </c>
      <c r="AA443" s="310">
        <v>-10.782844111586881</v>
      </c>
      <c r="AB443" s="310">
        <v>-5.7238613197786492</v>
      </c>
      <c r="AC443" s="310">
        <v>-6.993292849559694</v>
      </c>
      <c r="AD443" s="310">
        <v>-9.2453225825594849</v>
      </c>
    </row>
    <row r="444" spans="1:30" x14ac:dyDescent="0.3">
      <c r="A444" s="309"/>
      <c r="Y444" s="311"/>
      <c r="Z444" s="310">
        <v>-11.540587047296981</v>
      </c>
      <c r="AA444" s="310">
        <v>-10.354574348613118</v>
      </c>
      <c r="AB444" s="310">
        <v>-5.7238613197786492</v>
      </c>
      <c r="AC444" s="310">
        <v>-8.6267291811573017</v>
      </c>
      <c r="AD444" s="310">
        <v>-8.7203892950650062</v>
      </c>
    </row>
    <row r="445" spans="1:30" x14ac:dyDescent="0.3">
      <c r="A445" s="309"/>
      <c r="Y445" s="311"/>
      <c r="Z445" s="310">
        <v>-10.589403030351715</v>
      </c>
      <c r="AA445" s="310">
        <v>-9.9567573360162474</v>
      </c>
      <c r="AB445" s="310">
        <v>-5.7238613197786492</v>
      </c>
      <c r="AC445" s="310">
        <v>-7.1582784319098209</v>
      </c>
      <c r="AD445" s="310">
        <v>-8.7229740197484045</v>
      </c>
    </row>
    <row r="446" spans="1:30" x14ac:dyDescent="0.3">
      <c r="A446" s="309"/>
      <c r="Y446" s="311"/>
      <c r="Z446" s="310">
        <v>-13.740456299959032</v>
      </c>
      <c r="AA446" s="310">
        <v>-9.170789307908219</v>
      </c>
      <c r="AB446" s="310">
        <v>-5.7238613197786492</v>
      </c>
      <c r="AC446" s="310">
        <v>-16.398641239427349</v>
      </c>
      <c r="AD446" s="310">
        <v>-8.6063809822061383</v>
      </c>
    </row>
    <row r="447" spans="1:30" x14ac:dyDescent="0.3">
      <c r="A447" s="309"/>
      <c r="Y447" s="311"/>
      <c r="Z447" s="310">
        <v>-7.2630195712554269</v>
      </c>
      <c r="AA447" s="310">
        <v>-8.0374554062013033</v>
      </c>
      <c r="AB447" s="310">
        <v>-5.7238613197786492</v>
      </c>
      <c r="AC447" s="310">
        <v>-6.0458218466642109</v>
      </c>
      <c r="AD447" s="310">
        <v>-8.7396103799611637</v>
      </c>
    </row>
    <row r="448" spans="1:30" x14ac:dyDescent="0.3">
      <c r="A448" s="309"/>
      <c r="Y448" s="311"/>
      <c r="Z448" s="310">
        <v>-6.1880219622788397</v>
      </c>
      <c r="AA448" s="310">
        <v>-5.1010425742000534</v>
      </c>
      <c r="AB448" s="310">
        <v>-5.7238613197786492</v>
      </c>
      <c r="AC448" s="310">
        <v>-7.9910410463957078</v>
      </c>
      <c r="AD448" s="310">
        <v>-8.2673021612070752</v>
      </c>
    </row>
    <row r="449" spans="1:30" x14ac:dyDescent="0.3">
      <c r="A449" s="309"/>
      <c r="Y449" s="311"/>
      <c r="Z449" s="310">
        <v>-4.0978463147422195</v>
      </c>
      <c r="AA449" s="310">
        <v>-2.5185240900003572</v>
      </c>
      <c r="AB449" s="310">
        <v>-5.7238613197786492</v>
      </c>
      <c r="AC449" s="310">
        <v>-7.0308622803288898</v>
      </c>
      <c r="AD449" s="310">
        <v>-8.2010032237210311</v>
      </c>
    </row>
    <row r="450" spans="1:30" x14ac:dyDescent="0.3">
      <c r="A450" s="309"/>
      <c r="Y450" s="311"/>
      <c r="Z450" s="310">
        <v>-2.8428536175249088</v>
      </c>
      <c r="AA450" s="310">
        <v>0.72103421286020597</v>
      </c>
      <c r="AB450" s="310">
        <v>-5.7238613197786492</v>
      </c>
      <c r="AC450" s="310">
        <v>-7.9258986338448665</v>
      </c>
      <c r="AD450" s="310">
        <v>-7.3219018807860765</v>
      </c>
    </row>
    <row r="451" spans="1:30" x14ac:dyDescent="0.3">
      <c r="A451" s="309"/>
      <c r="Y451" s="311"/>
      <c r="Z451" s="310">
        <v>9.0143027767117676</v>
      </c>
      <c r="AA451" s="310">
        <v>3.5762071758203882</v>
      </c>
      <c r="AB451" s="310">
        <v>-5.7238613197786492</v>
      </c>
      <c r="AC451" s="310">
        <v>-5.320571649878687</v>
      </c>
      <c r="AD451" s="310">
        <v>-8.0962583101167471</v>
      </c>
    </row>
    <row r="452" spans="1:30" x14ac:dyDescent="0.3">
      <c r="A452" s="309"/>
      <c r="Y452" s="311"/>
      <c r="Z452" s="310">
        <v>7.4882263590461573</v>
      </c>
      <c r="AA452" s="310">
        <v>7.126085579514279</v>
      </c>
      <c r="AB452" s="310">
        <v>-5.7238613197786492</v>
      </c>
      <c r="AC452" s="310">
        <v>-6.6941858695075069</v>
      </c>
      <c r="AD452" s="310">
        <v>-7.3410609019615505</v>
      </c>
    </row>
    <row r="453" spans="1:30" x14ac:dyDescent="0.3">
      <c r="A453" s="309"/>
      <c r="Y453" s="311"/>
      <c r="Z453" s="310">
        <v>8.9364518200649119</v>
      </c>
      <c r="AA453" s="310">
        <v>11.585957854362219</v>
      </c>
      <c r="AB453" s="310">
        <v>-5.7238613197786492</v>
      </c>
      <c r="AC453" s="310">
        <v>-10.244931838882664</v>
      </c>
      <c r="AD453" s="310">
        <v>-6.1454803645885461</v>
      </c>
    </row>
    <row r="454" spans="1:30" x14ac:dyDescent="0.3">
      <c r="A454" s="309"/>
      <c r="Y454" s="311"/>
      <c r="Z454" s="310">
        <v>12.723191169465846</v>
      </c>
      <c r="AA454" s="310">
        <v>15.223313341211606</v>
      </c>
      <c r="AB454" s="310">
        <v>-5.7238613197786492</v>
      </c>
      <c r="AC454" s="310">
        <v>-11.466316851978902</v>
      </c>
      <c r="AD454" s="310">
        <v>-4.919339905506833</v>
      </c>
    </row>
    <row r="455" spans="1:30" x14ac:dyDescent="0.3">
      <c r="A455" s="309"/>
      <c r="Y455" s="311"/>
      <c r="Z455" s="310">
        <v>18.661126863578396</v>
      </c>
      <c r="AA455" s="310">
        <v>17.151727759681684</v>
      </c>
      <c r="AB455" s="310">
        <v>-5.7238613197786492</v>
      </c>
      <c r="AC455" s="310">
        <v>-2.7046591893093392</v>
      </c>
      <c r="AD455" s="310">
        <v>-4.1067309639768785</v>
      </c>
    </row>
    <row r="456" spans="1:30" x14ac:dyDescent="0.3">
      <c r="A456" s="309"/>
      <c r="Y456" s="311"/>
      <c r="Z456" s="310">
        <v>27.121259609193363</v>
      </c>
      <c r="AA456" s="310">
        <v>17.94850290624564</v>
      </c>
      <c r="AB456" s="310">
        <v>-5.7238613197786492</v>
      </c>
      <c r="AC456" s="310">
        <v>1.338201481282141</v>
      </c>
      <c r="AD456" s="310">
        <v>-4.0188896310338924</v>
      </c>
    </row>
    <row r="457" spans="1:30" x14ac:dyDescent="0.3">
      <c r="A457" s="309"/>
      <c r="Y457" s="311"/>
      <c r="Z457" s="310">
        <v>22.618634790420799</v>
      </c>
      <c r="AA457" s="310">
        <v>19.466389551862175</v>
      </c>
      <c r="AB457" s="310">
        <v>-5.7238613197786492</v>
      </c>
      <c r="AC457" s="310">
        <v>0.65708457972712608</v>
      </c>
      <c r="AD457" s="310">
        <v>-3.6732999512712956</v>
      </c>
    </row>
    <row r="458" spans="1:30" x14ac:dyDescent="0.3">
      <c r="A458" s="309"/>
      <c r="Y458" s="311"/>
      <c r="Z458" s="310">
        <v>22.513203706002333</v>
      </c>
      <c r="AA458" s="310">
        <v>20.798732950377524</v>
      </c>
      <c r="AB458" s="310">
        <v>-5.7238613197786492</v>
      </c>
      <c r="AC458" s="310">
        <v>0.36769094083099674</v>
      </c>
      <c r="AD458" s="310">
        <v>-3.220702493945546</v>
      </c>
    </row>
    <row r="459" spans="1:30" x14ac:dyDescent="0.3">
      <c r="A459" s="309"/>
      <c r="Y459" s="311"/>
      <c r="Z459" s="310">
        <v>13.065652384993841</v>
      </c>
      <c r="AA459" s="310">
        <v>21.646403783149449</v>
      </c>
      <c r="AB459" s="310">
        <v>-5.7238613197786492</v>
      </c>
      <c r="AC459" s="310">
        <v>-6.079296538906604</v>
      </c>
      <c r="AD459" s="310">
        <v>-2.3848108629121918</v>
      </c>
    </row>
    <row r="460" spans="1:30" x14ac:dyDescent="0.3">
      <c r="A460" s="309"/>
      <c r="Y460" s="311"/>
      <c r="Z460" s="310">
        <v>19.56165833938066</v>
      </c>
      <c r="AA460" s="310">
        <v>19.056152715372132</v>
      </c>
      <c r="AB460" s="310">
        <v>-5.7238613197786492</v>
      </c>
      <c r="AC460" s="310">
        <v>-7.8258040805444864</v>
      </c>
      <c r="AD460" s="310">
        <v>-3.3357762091972347</v>
      </c>
    </row>
    <row r="461" spans="1:30" x14ac:dyDescent="0.3">
      <c r="A461" s="309"/>
      <c r="Y461" s="311"/>
      <c r="Z461" s="310">
        <v>22.049594959073278</v>
      </c>
      <c r="AA461" s="310">
        <v>18.648081886548738</v>
      </c>
      <c r="AB461" s="310">
        <v>-5.7238613197786492</v>
      </c>
      <c r="AC461" s="310">
        <v>-8.2981346506986569</v>
      </c>
      <c r="AD461" s="310">
        <v>-3.4262177809308776</v>
      </c>
    </row>
    <row r="462" spans="1:30" x14ac:dyDescent="0.3">
      <c r="A462" s="309"/>
      <c r="Y462" s="311"/>
      <c r="Z462" s="310">
        <v>24.594822692981872</v>
      </c>
      <c r="AA462" s="310">
        <v>17.234425979897019</v>
      </c>
      <c r="AB462" s="310">
        <v>-5.7238613197786492</v>
      </c>
      <c r="AC462" s="310">
        <v>3.1465822279241422</v>
      </c>
      <c r="AD462" s="310">
        <v>-4.6758195740059092</v>
      </c>
    </row>
    <row r="463" spans="1:30" x14ac:dyDescent="0.3">
      <c r="A463" s="309"/>
      <c r="Y463" s="311"/>
      <c r="Z463" s="310">
        <v>8.9895021347521826</v>
      </c>
      <c r="AA463" s="310">
        <v>18.269046269011074</v>
      </c>
      <c r="AB463" s="310">
        <v>-5.7238613197786492</v>
      </c>
      <c r="AC463" s="310">
        <v>-5.3185559427131608</v>
      </c>
      <c r="AD463" s="310">
        <v>-4.4793120961108741</v>
      </c>
    </row>
    <row r="464" spans="1:30" x14ac:dyDescent="0.3">
      <c r="A464" s="309"/>
      <c r="Y464" s="311">
        <v>44287</v>
      </c>
      <c r="Z464" s="310">
        <v>19.762138988656982</v>
      </c>
      <c r="AA464" s="310">
        <v>17.74033246812504</v>
      </c>
      <c r="AB464" s="310">
        <v>16.128373849390499</v>
      </c>
      <c r="AC464" s="310">
        <v>2.3993577591625126E-2</v>
      </c>
      <c r="AD464" s="310">
        <v>-5.0028543439243025</v>
      </c>
    </row>
    <row r="465" spans="2:30" x14ac:dyDescent="0.3">
      <c r="B465" s="310"/>
      <c r="Y465" s="311"/>
      <c r="Z465" s="310">
        <v>12.617612359440319</v>
      </c>
      <c r="AA465" s="310">
        <v>16.805611778407027</v>
      </c>
      <c r="AB465" s="310">
        <v>16.128373849390499</v>
      </c>
      <c r="AC465" s="310">
        <v>-8.3795216106942263</v>
      </c>
      <c r="AD465" s="310">
        <v>-5.6393823099639899</v>
      </c>
    </row>
    <row r="466" spans="2:30" x14ac:dyDescent="0.3">
      <c r="B466" s="310"/>
      <c r="Y466" s="311"/>
      <c r="Z466" s="310">
        <v>20.307994408792212</v>
      </c>
      <c r="AA466" s="310">
        <v>17.095585017938824</v>
      </c>
      <c r="AB466" s="310">
        <v>16.128373849390499</v>
      </c>
      <c r="AC466" s="310">
        <v>-4.7037441936413558</v>
      </c>
      <c r="AD466" s="310">
        <v>-6.5289316835231812</v>
      </c>
    </row>
    <row r="467" spans="2:30" x14ac:dyDescent="0.3">
      <c r="B467" s="310"/>
      <c r="Y467" s="311"/>
      <c r="Z467" s="310">
        <v>15.860661733178418</v>
      </c>
      <c r="AA467" s="310">
        <v>19.109074026088354</v>
      </c>
      <c r="AB467" s="310">
        <v>16.128373849390499</v>
      </c>
      <c r="AC467" s="310">
        <v>-11.490599815238483</v>
      </c>
      <c r="AD467" s="310">
        <v>-6.2575056078408027</v>
      </c>
    </row>
    <row r="468" spans="2:30" x14ac:dyDescent="0.3">
      <c r="B468" s="310"/>
      <c r="Y468" s="311"/>
      <c r="Z468" s="310">
        <v>15.506550131047206</v>
      </c>
      <c r="AA468" s="310">
        <v>20.81021979322183</v>
      </c>
      <c r="AB468" s="310">
        <v>16.128373849390499</v>
      </c>
      <c r="AC468" s="310">
        <v>-12.75383041297647</v>
      </c>
      <c r="AD468" s="310">
        <v>-6.3719291221782344</v>
      </c>
    </row>
    <row r="469" spans="2:30" x14ac:dyDescent="0.3">
      <c r="B469" s="310"/>
      <c r="C469" s="310"/>
      <c r="D469" s="310"/>
      <c r="Y469" s="311"/>
      <c r="Z469" s="310">
        <v>26.624635369704436</v>
      </c>
      <c r="AA469" s="310">
        <v>23.046117417954928</v>
      </c>
      <c r="AB469" s="310">
        <v>16.128373849390499</v>
      </c>
      <c r="AC469" s="310">
        <v>-3.0802633869901968</v>
      </c>
      <c r="AD469" s="310">
        <v>-5.5269761428153696</v>
      </c>
    </row>
    <row r="470" spans="2:30" x14ac:dyDescent="0.3">
      <c r="B470" s="310"/>
      <c r="C470" s="310"/>
      <c r="D470" s="310"/>
      <c r="Y470" s="311"/>
      <c r="Z470" s="310">
        <v>23.083925191798897</v>
      </c>
      <c r="AA470" s="310">
        <v>24.91353432323691</v>
      </c>
      <c r="AB470" s="310">
        <v>16.128373849390499</v>
      </c>
      <c r="AC470" s="310">
        <v>-3.4185734129365102</v>
      </c>
      <c r="AD470" s="310">
        <v>-5.3109499594257716</v>
      </c>
    </row>
    <row r="471" spans="2:30" x14ac:dyDescent="0.3">
      <c r="B471" s="310"/>
      <c r="C471" s="310"/>
      <c r="D471" s="310"/>
      <c r="Y471" s="311"/>
      <c r="Z471" s="310">
        <v>31.670159358591345</v>
      </c>
      <c r="AA471" s="310">
        <v>25.190408813567153</v>
      </c>
      <c r="AB471" s="310">
        <v>16.128373849390499</v>
      </c>
      <c r="AC471" s="310">
        <v>-0.77697102277039676</v>
      </c>
      <c r="AD471" s="310">
        <v>-4.9878888101092524</v>
      </c>
    </row>
    <row r="472" spans="2:30" x14ac:dyDescent="0.3">
      <c r="B472" s="310"/>
      <c r="C472" s="310"/>
      <c r="D472" s="310"/>
      <c r="Y472" s="311"/>
      <c r="Z472" s="310">
        <v>28.268895732571981</v>
      </c>
      <c r="AA472" s="310">
        <v>27.318712655783621</v>
      </c>
      <c r="AB472" s="310">
        <v>16.128373849390499</v>
      </c>
      <c r="AC472" s="310">
        <v>-2.4648507551541741</v>
      </c>
      <c r="AD472" s="310">
        <v>-3.8331654118402776</v>
      </c>
    </row>
    <row r="473" spans="2:30" x14ac:dyDescent="0.3">
      <c r="B473" s="310"/>
      <c r="C473" s="310"/>
      <c r="D473" s="310"/>
      <c r="Y473" s="311"/>
      <c r="Z473" s="310">
        <v>33.379912745766063</v>
      </c>
      <c r="AA473" s="310">
        <v>28.779520007704871</v>
      </c>
      <c r="AB473" s="310">
        <v>16.128373849390499</v>
      </c>
      <c r="AC473" s="310">
        <v>-3.1915609099141733</v>
      </c>
      <c r="AD473" s="310">
        <v>-2.6918639847916239</v>
      </c>
    </row>
    <row r="474" spans="2:30" x14ac:dyDescent="0.3">
      <c r="B474" s="310"/>
      <c r="C474" s="310"/>
      <c r="D474" s="310"/>
      <c r="Y474" s="311"/>
      <c r="Z474" s="310">
        <v>17.79878316549015</v>
      </c>
      <c r="AA474" s="310">
        <v>28.241338266394227</v>
      </c>
      <c r="AB474" s="310">
        <v>16.128373849390499</v>
      </c>
      <c r="AC474" s="310">
        <v>-9.2291717700228446</v>
      </c>
      <c r="AD474" s="310">
        <v>-2.8799614706759877</v>
      </c>
    </row>
    <row r="475" spans="2:30" x14ac:dyDescent="0.3">
      <c r="B475" s="310"/>
      <c r="C475" s="310"/>
      <c r="D475" s="310"/>
      <c r="Y475" s="311"/>
      <c r="Z475" s="310">
        <v>30.404677026562499</v>
      </c>
      <c r="AA475" s="310">
        <v>27.136244095890568</v>
      </c>
      <c r="AB475" s="310">
        <v>16.128373849390499</v>
      </c>
      <c r="AC475" s="310">
        <v>-4.6707666250936484</v>
      </c>
      <c r="AD475" s="310">
        <v>-2.7904211255143565</v>
      </c>
    </row>
    <row r="476" spans="2:30" x14ac:dyDescent="0.3">
      <c r="B476" s="310"/>
      <c r="C476" s="310"/>
      <c r="D476" s="310"/>
      <c r="Y476" s="311"/>
      <c r="Z476" s="310">
        <v>36.850286833153177</v>
      </c>
      <c r="AA476" s="310">
        <v>25.872986120718256</v>
      </c>
      <c r="AB476" s="310">
        <v>16.128373849390499</v>
      </c>
      <c r="AC476" s="310">
        <v>4.9088466023503798</v>
      </c>
      <c r="AD476" s="310">
        <v>-3.5381286942949441</v>
      </c>
    </row>
    <row r="477" spans="2:30" x14ac:dyDescent="0.3">
      <c r="B477" s="310"/>
      <c r="C477" s="310"/>
      <c r="D477" s="310"/>
      <c r="Y477" s="311"/>
      <c r="Z477" s="310">
        <v>19.316653002624374</v>
      </c>
      <c r="AA477" s="310">
        <v>23.823435074195231</v>
      </c>
      <c r="AB477" s="310">
        <v>16.128373849390499</v>
      </c>
      <c r="AC477" s="310">
        <v>-4.7352558141270578</v>
      </c>
      <c r="AD477" s="310">
        <v>-4.0680187528777401</v>
      </c>
    </row>
    <row r="478" spans="2:30" x14ac:dyDescent="0.3">
      <c r="B478" s="310"/>
      <c r="C478" s="310"/>
      <c r="D478" s="310"/>
      <c r="Y478" s="311"/>
      <c r="Z478" s="310">
        <v>23.934500165065732</v>
      </c>
      <c r="AA478" s="310">
        <v>23.904454452834152</v>
      </c>
      <c r="AB478" s="310">
        <v>16.128373849390499</v>
      </c>
      <c r="AC478" s="310">
        <v>-0.15018860663897726</v>
      </c>
      <c r="AD478" s="310">
        <v>-4.3067503939532923</v>
      </c>
    </row>
    <row r="479" spans="2:30" x14ac:dyDescent="0.3">
      <c r="B479" s="310"/>
      <c r="C479" s="310"/>
      <c r="D479" s="310"/>
      <c r="Y479" s="311"/>
      <c r="Z479" s="310">
        <v>19.426089906365799</v>
      </c>
      <c r="AA479" s="310">
        <v>22.911857507910629</v>
      </c>
      <c r="AB479" s="310">
        <v>16.128373849390499</v>
      </c>
      <c r="AC479" s="310">
        <v>-7.698803736618288</v>
      </c>
      <c r="AD479" s="310">
        <v>-5.0693651855425959</v>
      </c>
    </row>
    <row r="480" spans="2:30" x14ac:dyDescent="0.3">
      <c r="B480" s="310"/>
      <c r="C480" s="310"/>
      <c r="D480" s="310"/>
      <c r="Y480" s="311"/>
      <c r="Z480" s="310">
        <v>19.033055420104887</v>
      </c>
      <c r="AA480" s="310">
        <v>20.730010874545012</v>
      </c>
      <c r="AB480" s="310">
        <v>16.128373849390499</v>
      </c>
      <c r="AC480" s="310">
        <v>-6.9007913199937434</v>
      </c>
      <c r="AD480" s="310">
        <v>-6.5839063259419834</v>
      </c>
    </row>
    <row r="481" spans="2:30" x14ac:dyDescent="0.3">
      <c r="B481" s="310"/>
      <c r="C481" s="310"/>
      <c r="D481" s="310"/>
      <c r="Y481" s="311"/>
      <c r="Z481" s="310">
        <v>18.365918815962608</v>
      </c>
      <c r="AA481" s="310">
        <v>20.551568405534944</v>
      </c>
      <c r="AB481" s="310">
        <v>16.128373849390499</v>
      </c>
      <c r="AC481" s="310">
        <v>-10.900293257551709</v>
      </c>
      <c r="AD481" s="310">
        <v>-6.4775600635864334</v>
      </c>
    </row>
    <row r="482" spans="2:30" x14ac:dyDescent="0.3">
      <c r="B482" s="310"/>
      <c r="C482" s="310"/>
      <c r="D482" s="310"/>
      <c r="Y482" s="311"/>
      <c r="Z482" s="310">
        <v>23.456498412097812</v>
      </c>
      <c r="AA482" s="310">
        <v>21.426366034681624</v>
      </c>
      <c r="AB482" s="310">
        <v>16.128373849390499</v>
      </c>
      <c r="AC482" s="310">
        <v>-10.009070166218777</v>
      </c>
      <c r="AD482" s="310">
        <v>-5.6510277650528691</v>
      </c>
    </row>
    <row r="483" spans="2:30" x14ac:dyDescent="0.3">
      <c r="B483" s="310"/>
      <c r="C483" s="310"/>
      <c r="D483" s="310"/>
      <c r="Y483" s="311"/>
      <c r="Z483" s="310">
        <v>21.577360399593879</v>
      </c>
      <c r="AA483" s="310">
        <v>21.687207833139656</v>
      </c>
      <c r="AB483" s="310">
        <v>16.128373849390499</v>
      </c>
      <c r="AC483" s="310">
        <v>-5.6929413804453333</v>
      </c>
      <c r="AD483" s="310">
        <v>-4.9185948290556132</v>
      </c>
    </row>
    <row r="484" spans="2:30" x14ac:dyDescent="0.3">
      <c r="B484" s="310"/>
      <c r="C484" s="310"/>
      <c r="D484" s="310"/>
      <c r="Y484" s="311"/>
      <c r="Z484" s="310">
        <v>18.067555719553887</v>
      </c>
      <c r="AA484" s="310">
        <v>22.229931051041621</v>
      </c>
      <c r="AB484" s="310">
        <v>16.128373849390499</v>
      </c>
      <c r="AC484" s="310">
        <v>-3.9908319776382086</v>
      </c>
      <c r="AD484" s="310">
        <v>-4.8608058239541903</v>
      </c>
    </row>
    <row r="485" spans="2:30" x14ac:dyDescent="0.3">
      <c r="B485" s="310"/>
      <c r="C485" s="310"/>
      <c r="D485" s="310"/>
      <c r="Y485" s="311"/>
      <c r="Z485" s="310">
        <v>30.058083569092513</v>
      </c>
      <c r="AA485" s="310">
        <v>22.235777546520843</v>
      </c>
      <c r="AB485" s="310">
        <v>16.128373849390499</v>
      </c>
      <c r="AC485" s="310">
        <v>5.6355374830959732</v>
      </c>
      <c r="AD485" s="310">
        <v>-4.8516383534586902</v>
      </c>
    </row>
    <row r="486" spans="2:30" x14ac:dyDescent="0.3">
      <c r="B486" s="310"/>
      <c r="C486" s="310"/>
      <c r="D486" s="310"/>
      <c r="Y486" s="311"/>
      <c r="Z486" s="310">
        <v>21.251982495572019</v>
      </c>
      <c r="AA486" s="310">
        <v>22.783002022554719</v>
      </c>
      <c r="AB486" s="310">
        <v>16.128373849390499</v>
      </c>
      <c r="AC486" s="310">
        <v>-2.5717731846374932</v>
      </c>
      <c r="AD486" s="310">
        <v>-3.5360384626565042</v>
      </c>
    </row>
    <row r="487" spans="2:30" x14ac:dyDescent="0.3">
      <c r="B487" s="310"/>
      <c r="C487" s="310"/>
      <c r="D487" s="310"/>
      <c r="Y487" s="311"/>
      <c r="Z487" s="310">
        <v>22.832117945418609</v>
      </c>
      <c r="AA487" s="310">
        <v>23.308684910268088</v>
      </c>
      <c r="AB487" s="310">
        <v>16.128373849390499</v>
      </c>
      <c r="AC487" s="310">
        <v>-6.4962682842837864</v>
      </c>
      <c r="AD487" s="310">
        <v>-2.5222812031651989</v>
      </c>
    </row>
    <row r="488" spans="2:30" x14ac:dyDescent="0.3">
      <c r="B488" s="310"/>
      <c r="C488" s="310"/>
      <c r="D488" s="310"/>
      <c r="Y488" s="311"/>
      <c r="Z488" s="310">
        <v>18.406844284317195</v>
      </c>
      <c r="AA488" s="310">
        <v>24.041153656686625</v>
      </c>
      <c r="AB488" s="310">
        <v>16.128373849390499</v>
      </c>
      <c r="AC488" s="310">
        <v>-10.836120964083207</v>
      </c>
      <c r="AD488" s="310">
        <v>-1.6922366146275891</v>
      </c>
    </row>
    <row r="489" spans="2:30" x14ac:dyDescent="0.3">
      <c r="B489" s="310"/>
      <c r="C489" s="310"/>
      <c r="D489" s="310"/>
      <c r="Y489" s="311"/>
      <c r="Z489" s="310">
        <v>27.287069744334932</v>
      </c>
      <c r="AA489" s="310">
        <v>22.842735431155297</v>
      </c>
      <c r="AB489" s="310">
        <v>16.128373849390499</v>
      </c>
      <c r="AC489" s="310">
        <v>-0.79987093060347547</v>
      </c>
      <c r="AD489" s="310">
        <v>-2.3191917420391781</v>
      </c>
    </row>
    <row r="490" spans="2:30" x14ac:dyDescent="0.3">
      <c r="B490" s="310"/>
      <c r="C490" s="310"/>
      <c r="D490" s="310"/>
      <c r="Y490" s="311"/>
      <c r="Z490" s="310">
        <v>25.257140613587456</v>
      </c>
      <c r="AA490" s="310">
        <v>23.050776365239649</v>
      </c>
      <c r="AB490" s="310">
        <v>16.128373849390499</v>
      </c>
      <c r="AC490" s="310">
        <v>1.4033594359938064</v>
      </c>
      <c r="AD490" s="310">
        <v>-2.0922751540555304</v>
      </c>
    </row>
    <row r="491" spans="2:30" x14ac:dyDescent="0.3">
      <c r="B491" s="310"/>
      <c r="C491" s="310"/>
      <c r="D491" s="310"/>
      <c r="Y491" s="311"/>
      <c r="Z491" s="310">
        <v>23.194836944483658</v>
      </c>
      <c r="AA491" s="310">
        <v>24.919032579016651</v>
      </c>
      <c r="AB491" s="310">
        <v>16.128373849390499</v>
      </c>
      <c r="AC491" s="310">
        <v>1.8194801421250588</v>
      </c>
      <c r="AD491" s="310">
        <v>-1.0087188910850753</v>
      </c>
    </row>
    <row r="492" spans="2:30" x14ac:dyDescent="0.3">
      <c r="B492" s="310"/>
      <c r="C492" s="310"/>
      <c r="D492" s="310"/>
      <c r="Y492" s="311"/>
      <c r="Z492" s="310">
        <v>21.669155990373199</v>
      </c>
      <c r="AA492" s="310">
        <v>26.275388229732279</v>
      </c>
      <c r="AB492" s="310">
        <v>16.128373849390499</v>
      </c>
      <c r="AC492" s="310">
        <v>1.246851591214849</v>
      </c>
      <c r="AD492" s="310">
        <v>-3.0352690058295804E-2</v>
      </c>
    </row>
    <row r="493" spans="2:30" x14ac:dyDescent="0.3">
      <c r="B493" s="310"/>
      <c r="C493" s="310"/>
      <c r="D493" s="310"/>
      <c r="Y493" s="311"/>
      <c r="Z493" s="310">
        <v>22.70826903416253</v>
      </c>
      <c r="AA493" s="310">
        <v>27.105856769631604</v>
      </c>
      <c r="AB493" s="310">
        <v>16.128373849390499</v>
      </c>
      <c r="AC493" s="310">
        <v>-0.98335706875195683</v>
      </c>
      <c r="AD493" s="310">
        <v>-0.50320079576569499</v>
      </c>
    </row>
    <row r="494" spans="2:30" x14ac:dyDescent="0.3">
      <c r="B494" s="310"/>
      <c r="C494" s="310"/>
      <c r="D494" s="310"/>
      <c r="Y494" s="311">
        <v>44317</v>
      </c>
      <c r="Z494" s="310">
        <v>35.909911441857588</v>
      </c>
      <c r="AA494" s="310">
        <v>26.334499784202453</v>
      </c>
      <c r="AB494" s="310">
        <v>16.128373849390499</v>
      </c>
      <c r="AC494" s="310">
        <v>1.088625556509399</v>
      </c>
      <c r="AD494" s="310">
        <v>-0.94017881986892304</v>
      </c>
    </row>
    <row r="495" spans="2:30" x14ac:dyDescent="0.3">
      <c r="B495" s="310"/>
      <c r="C495" s="310"/>
      <c r="D495" s="310"/>
      <c r="Y495" s="311"/>
      <c r="Z495" s="310">
        <v>27.901333839326607</v>
      </c>
      <c r="AA495" s="310">
        <v>26.578050774473233</v>
      </c>
      <c r="AB495" s="310">
        <v>16.128373849390499</v>
      </c>
      <c r="AC495" s="310">
        <v>-3.9875575568957515</v>
      </c>
      <c r="AD495" s="310">
        <v>-1.4605529730368221</v>
      </c>
    </row>
    <row r="496" spans="2:30" x14ac:dyDescent="0.3">
      <c r="B496" s="310"/>
      <c r="C496" s="310"/>
      <c r="D496" s="310"/>
      <c r="Y496" s="311"/>
      <c r="Z496" s="310">
        <v>33.1003495236302</v>
      </c>
      <c r="AA496" s="310">
        <v>26.440228573026623</v>
      </c>
      <c r="AB496" s="310">
        <v>16.128373849390499</v>
      </c>
      <c r="AC496" s="310">
        <v>-4.10980767055527</v>
      </c>
      <c r="AD496" s="310">
        <v>-2.0504093416016747</v>
      </c>
    </row>
    <row r="497" spans="2:30" x14ac:dyDescent="0.3">
      <c r="B497" s="310"/>
      <c r="C497" s="310"/>
      <c r="D497" s="310"/>
      <c r="Y497" s="311"/>
      <c r="Z497" s="310">
        <v>19.857641715583412</v>
      </c>
      <c r="AA497" s="310">
        <v>26.744333813325259</v>
      </c>
      <c r="AB497" s="310">
        <v>16.128373849390499</v>
      </c>
      <c r="AC497" s="310">
        <v>-1.6554867327287894</v>
      </c>
      <c r="AD497" s="310">
        <v>-2.3788060067495138</v>
      </c>
    </row>
    <row r="498" spans="2:30" x14ac:dyDescent="0.3">
      <c r="B498" s="310"/>
      <c r="C498" s="310"/>
      <c r="D498" s="310"/>
      <c r="Y498" s="311"/>
      <c r="Z498" s="310">
        <v>24.899693876379061</v>
      </c>
      <c r="AA498" s="310">
        <v>24.239481866550367</v>
      </c>
      <c r="AB498" s="310">
        <v>16.128373849390499</v>
      </c>
      <c r="AC498" s="310">
        <v>-1.8231389300502343</v>
      </c>
      <c r="AD498" s="310">
        <v>-3.4488181414989407</v>
      </c>
    </row>
    <row r="499" spans="2:30" x14ac:dyDescent="0.3">
      <c r="B499" s="310"/>
      <c r="C499" s="310"/>
      <c r="D499" s="310"/>
      <c r="Y499" s="311"/>
      <c r="Z499" s="310">
        <v>20.704400580246965</v>
      </c>
      <c r="AA499" s="310">
        <v>24.397726172489058</v>
      </c>
      <c r="AB499" s="310">
        <v>16.128373849390499</v>
      </c>
      <c r="AC499" s="310">
        <v>-2.882142988739119</v>
      </c>
      <c r="AD499" s="310">
        <v>-3.2565457760853684</v>
      </c>
    </row>
    <row r="500" spans="2:30" x14ac:dyDescent="0.3">
      <c r="B500" s="310"/>
      <c r="C500" s="310"/>
      <c r="D500" s="310"/>
      <c r="Y500" s="311"/>
      <c r="Z500" s="310">
        <v>24.837005716252975</v>
      </c>
      <c r="AA500" s="310">
        <v>25.151584963904401</v>
      </c>
      <c r="AB500" s="310">
        <v>16.128373849390499</v>
      </c>
      <c r="AC500" s="310">
        <v>-3.2821337247868314</v>
      </c>
      <c r="AD500" s="310">
        <v>-2.6493973677456029</v>
      </c>
    </row>
    <row r="501" spans="2:30" x14ac:dyDescent="0.3">
      <c r="B501" s="310"/>
      <c r="C501" s="310"/>
      <c r="D501" s="310"/>
      <c r="Y501" s="311"/>
      <c r="Z501" s="310">
        <v>18.375947814433342</v>
      </c>
      <c r="AA501" s="310">
        <v>25.591197375378869</v>
      </c>
      <c r="AB501" s="310">
        <v>16.128373849390499</v>
      </c>
      <c r="AC501" s="310">
        <v>-6.4014593867365903</v>
      </c>
      <c r="AD501" s="310">
        <v>-3.0544419537981917</v>
      </c>
    </row>
    <row r="502" spans="2:30" x14ac:dyDescent="0.3">
      <c r="B502" s="310"/>
      <c r="C502" s="310"/>
      <c r="D502" s="310"/>
      <c r="Y502" s="311"/>
      <c r="Z502" s="310">
        <v>29.009043980897431</v>
      </c>
      <c r="AA502" s="310">
        <v>25.2763530192994</v>
      </c>
      <c r="AB502" s="310">
        <v>16.128373849390499</v>
      </c>
      <c r="AC502" s="310">
        <v>-2.6416509990007455</v>
      </c>
      <c r="AD502" s="310">
        <v>-3.2705753429618665</v>
      </c>
    </row>
    <row r="503" spans="2:30" x14ac:dyDescent="0.3">
      <c r="B503" s="310"/>
      <c r="C503" s="310"/>
      <c r="D503" s="310"/>
      <c r="Y503" s="311"/>
      <c r="Z503" s="310">
        <v>38.377361063537577</v>
      </c>
      <c r="AA503" s="310">
        <v>25.471024426934878</v>
      </c>
      <c r="AB503" s="310">
        <v>16.128373849390499</v>
      </c>
      <c r="AC503" s="310">
        <v>0.14023118782309041</v>
      </c>
      <c r="AD503" s="310">
        <v>-3.3734904530526086</v>
      </c>
    </row>
    <row r="504" spans="2:30" x14ac:dyDescent="0.3">
      <c r="B504" s="310"/>
      <c r="C504" s="310"/>
      <c r="D504" s="310"/>
      <c r="Y504" s="311"/>
      <c r="Z504" s="310">
        <v>22.934928595904719</v>
      </c>
      <c r="AA504" s="310">
        <v>25.405701693435649</v>
      </c>
      <c r="AB504" s="310">
        <v>16.128373849390499</v>
      </c>
      <c r="AC504" s="310">
        <v>-4.4907988350969106</v>
      </c>
      <c r="AD504" s="310">
        <v>-3.129196636583444</v>
      </c>
    </row>
    <row r="505" spans="2:30" x14ac:dyDescent="0.3">
      <c r="B505" s="310"/>
      <c r="C505" s="310"/>
      <c r="D505" s="310"/>
      <c r="Y505" s="311"/>
      <c r="Z505" s="310">
        <v>22.695783383822757</v>
      </c>
      <c r="AA505" s="310">
        <v>26.764752559362702</v>
      </c>
      <c r="AB505" s="310">
        <v>16.128373849390499</v>
      </c>
      <c r="AC505" s="310">
        <v>-3.3360726541959593</v>
      </c>
      <c r="AD505" s="310">
        <v>-1.171547162659071</v>
      </c>
    </row>
    <row r="506" spans="2:30" x14ac:dyDescent="0.3">
      <c r="B506" s="310"/>
      <c r="C506" s="310"/>
      <c r="D506" s="310"/>
      <c r="Y506" s="311"/>
      <c r="Z506" s="310">
        <v>22.067100433695344</v>
      </c>
      <c r="AA506" s="310">
        <v>26.980513068780237</v>
      </c>
      <c r="AB506" s="310">
        <v>16.128373849390499</v>
      </c>
      <c r="AC506" s="310">
        <v>-3.6025487593743151</v>
      </c>
      <c r="AD506" s="310">
        <v>-0.96673608598202476</v>
      </c>
    </row>
    <row r="507" spans="2:30" x14ac:dyDescent="0.3">
      <c r="B507" s="310"/>
      <c r="C507" s="310"/>
      <c r="D507" s="310"/>
      <c r="Y507" s="311"/>
      <c r="Z507" s="310">
        <v>24.379746581758383</v>
      </c>
      <c r="AA507" s="310">
        <v>26.509727773235024</v>
      </c>
      <c r="AB507" s="310">
        <v>16.128373849390499</v>
      </c>
      <c r="AC507" s="310">
        <v>-1.5720770095026779</v>
      </c>
      <c r="AD507" s="310">
        <v>-1.1599317135046232</v>
      </c>
    </row>
    <row r="508" spans="2:30" x14ac:dyDescent="0.3">
      <c r="B508" s="310"/>
      <c r="C508" s="310"/>
      <c r="D508" s="310"/>
      <c r="Y508" s="311"/>
      <c r="Z508" s="310">
        <v>27.889303875922668</v>
      </c>
      <c r="AA508" s="310">
        <v>26.950358629483031</v>
      </c>
      <c r="AB508" s="310">
        <v>16.128373849390499</v>
      </c>
      <c r="AC508" s="310">
        <v>7.3020869307340206</v>
      </c>
      <c r="AD508" s="310">
        <v>-0.82058718844100809</v>
      </c>
    </row>
    <row r="509" spans="2:30" x14ac:dyDescent="0.3">
      <c r="B509" s="310"/>
      <c r="C509" s="310"/>
      <c r="D509" s="310"/>
      <c r="Y509" s="311"/>
      <c r="Z509" s="310">
        <v>30.519367546820217</v>
      </c>
      <c r="AA509" s="310">
        <v>26.728114435418792</v>
      </c>
      <c r="AB509" s="310">
        <v>16.128373849390499</v>
      </c>
      <c r="AC509" s="310">
        <v>-1.2079734622614211</v>
      </c>
      <c r="AD509" s="310">
        <v>-0.82909624150399197</v>
      </c>
    </row>
    <row r="510" spans="2:30" x14ac:dyDescent="0.3">
      <c r="B510" s="310"/>
      <c r="C510" s="310"/>
      <c r="D510" s="310"/>
      <c r="Y510" s="311"/>
      <c r="Z510" s="310">
        <v>35.081863994721104</v>
      </c>
      <c r="AA510" s="310">
        <v>26.230440753022243</v>
      </c>
      <c r="AB510" s="310">
        <v>16.128373849390499</v>
      </c>
      <c r="AC510" s="310">
        <v>-1.2121382048350995</v>
      </c>
      <c r="AD510" s="310">
        <v>-0.69747274258327052</v>
      </c>
    </row>
    <row r="511" spans="2:30" x14ac:dyDescent="0.3">
      <c r="B511" s="310"/>
      <c r="C511" s="310"/>
      <c r="D511" s="310"/>
      <c r="Y511" s="311"/>
      <c r="Z511" s="310">
        <v>26.019344589640756</v>
      </c>
      <c r="AA511" s="310">
        <v>25.500849155152121</v>
      </c>
      <c r="AB511" s="310">
        <v>16.128373849390499</v>
      </c>
      <c r="AC511" s="310">
        <v>-2.1153871596516041</v>
      </c>
      <c r="AD511" s="310">
        <v>-0.84299138308902044</v>
      </c>
    </row>
    <row r="512" spans="2:30" x14ac:dyDescent="0.3">
      <c r="B512" s="310"/>
      <c r="C512" s="310"/>
      <c r="D512" s="310"/>
      <c r="Y512" s="311"/>
      <c r="Z512" s="310">
        <v>21.14007402537305</v>
      </c>
      <c r="AA512" s="310">
        <v>24.761396890475545</v>
      </c>
      <c r="AB512" s="310">
        <v>16.128373849390499</v>
      </c>
      <c r="AC512" s="310">
        <v>-3.395636025636847</v>
      </c>
      <c r="AD512" s="310">
        <v>-1.7051901847716806</v>
      </c>
    </row>
    <row r="513" spans="2:30" x14ac:dyDescent="0.3">
      <c r="B513" s="310"/>
      <c r="C513" s="310"/>
      <c r="D513" s="310"/>
      <c r="Y513" s="311"/>
      <c r="Z513" s="310">
        <v>18.58338465691952</v>
      </c>
      <c r="AA513" s="310">
        <v>22.953413053056966</v>
      </c>
      <c r="AB513" s="310">
        <v>16.128373849390499</v>
      </c>
      <c r="AC513" s="310">
        <v>-2.6811842669292645</v>
      </c>
      <c r="AD513" s="310">
        <v>-2.7861593247372554</v>
      </c>
    </row>
    <row r="514" spans="2:30" x14ac:dyDescent="0.3">
      <c r="B514" s="310"/>
      <c r="C514" s="310"/>
      <c r="D514" s="310"/>
      <c r="Y514" s="311"/>
      <c r="Z514" s="310">
        <v>19.272605396667561</v>
      </c>
      <c r="AA514" s="310">
        <v>22.057353564479904</v>
      </c>
      <c r="AB514" s="310">
        <v>16.128373849390499</v>
      </c>
      <c r="AC514" s="310">
        <v>-2.5907074930429275</v>
      </c>
      <c r="AD514" s="310">
        <v>-2.9010133888981238</v>
      </c>
    </row>
    <row r="515" spans="2:30" x14ac:dyDescent="0.3">
      <c r="B515" s="310"/>
      <c r="C515" s="310"/>
      <c r="D515" s="310"/>
      <c r="Y515" s="311"/>
      <c r="Z515" s="310">
        <v>22.71313802318662</v>
      </c>
      <c r="AA515" s="310">
        <v>21.231507430427467</v>
      </c>
      <c r="AB515" s="310">
        <v>16.128373849390499</v>
      </c>
      <c r="AC515" s="310">
        <v>1.2666953189553993</v>
      </c>
      <c r="AD515" s="310">
        <v>-3.1818129336018757</v>
      </c>
    </row>
    <row r="516" spans="2:30" x14ac:dyDescent="0.3">
      <c r="B516" s="310"/>
      <c r="C516" s="310"/>
      <c r="D516" s="310"/>
      <c r="Y516" s="311"/>
      <c r="Z516" s="310">
        <v>17.863480684890124</v>
      </c>
      <c r="AA516" s="310">
        <v>20.784802292844795</v>
      </c>
      <c r="AB516" s="310">
        <v>16.128373849390499</v>
      </c>
      <c r="AC516" s="310">
        <v>-8.7747574420204444</v>
      </c>
      <c r="AD516" s="310">
        <v>-2.9839348078065688</v>
      </c>
    </row>
    <row r="517" spans="2:30" x14ac:dyDescent="0.3">
      <c r="B517" s="310"/>
      <c r="C517" s="310"/>
      <c r="D517" s="310"/>
      <c r="Y517" s="311"/>
      <c r="Z517" s="310">
        <v>28.809447574681702</v>
      </c>
      <c r="AA517" s="310">
        <v>20.942291386617619</v>
      </c>
      <c r="AB517" s="310">
        <v>16.128373849390499</v>
      </c>
      <c r="AC517" s="310">
        <v>-2.016116653961177</v>
      </c>
      <c r="AD517" s="310">
        <v>-2.9863455818025284</v>
      </c>
    </row>
    <row r="518" spans="2:30" x14ac:dyDescent="0.3">
      <c r="B518" s="310"/>
      <c r="C518" s="310"/>
      <c r="D518" s="310"/>
      <c r="Y518" s="311"/>
      <c r="Z518" s="310">
        <v>20.238421651273697</v>
      </c>
      <c r="AA518" s="310">
        <v>20.728888747784904</v>
      </c>
      <c r="AB518" s="310">
        <v>16.128373849390499</v>
      </c>
      <c r="AC518" s="310">
        <v>-4.0809839725778687</v>
      </c>
      <c r="AD518" s="310">
        <v>-3.1130548058629364</v>
      </c>
    </row>
    <row r="519" spans="2:30" x14ac:dyDescent="0.3">
      <c r="B519" s="310"/>
      <c r="C519" s="310"/>
      <c r="D519" s="310"/>
      <c r="Y519" s="311"/>
      <c r="Z519" s="310">
        <v>18.013138062294338</v>
      </c>
      <c r="AA519" s="310">
        <v>19.640037734739376</v>
      </c>
      <c r="AB519" s="310">
        <v>16.128373849390499</v>
      </c>
      <c r="AC519" s="310">
        <v>-2.0104891450696982</v>
      </c>
      <c r="AD519" s="310">
        <v>-3.9423640724553439</v>
      </c>
    </row>
    <row r="520" spans="2:30" x14ac:dyDescent="0.3">
      <c r="B520" s="310"/>
      <c r="C520" s="310"/>
      <c r="D520" s="310"/>
      <c r="Y520" s="311"/>
      <c r="Z520" s="310">
        <v>19.685808313329296</v>
      </c>
      <c r="AA520" s="310">
        <v>19.922387834136519</v>
      </c>
      <c r="AB520" s="310">
        <v>16.128373849390499</v>
      </c>
      <c r="AC520" s="310">
        <v>-2.6980596849009828</v>
      </c>
      <c r="AD520" s="310">
        <v>-3.3761361389967215</v>
      </c>
    </row>
    <row r="521" spans="2:30" x14ac:dyDescent="0.3">
      <c r="B521" s="310"/>
      <c r="C521" s="310"/>
      <c r="D521" s="310"/>
      <c r="Y521" s="311"/>
      <c r="Z521" s="310">
        <v>17.778786924838563</v>
      </c>
      <c r="AA521" s="310">
        <v>20.367902235640454</v>
      </c>
      <c r="AB521" s="310">
        <v>16.128373849390499</v>
      </c>
      <c r="AC521" s="310">
        <v>-3.4776720614657819</v>
      </c>
      <c r="AD521" s="310">
        <v>-3.0308780126140453</v>
      </c>
    </row>
    <row r="522" spans="2:30" x14ac:dyDescent="0.3">
      <c r="B522" s="310"/>
      <c r="C522" s="310"/>
      <c r="D522" s="310"/>
      <c r="Y522" s="311"/>
      <c r="Z522" s="310">
        <v>15.091180931867925</v>
      </c>
      <c r="AA522" s="310">
        <v>20.968452956704322</v>
      </c>
      <c r="AB522" s="310">
        <v>16.128373849390499</v>
      </c>
      <c r="AC522" s="310">
        <v>-4.538469547191454</v>
      </c>
      <c r="AD522" s="310">
        <v>-2.5540364245217098</v>
      </c>
    </row>
    <row r="523" spans="2:30" x14ac:dyDescent="0.3">
      <c r="B523" s="310"/>
      <c r="C523" s="310"/>
      <c r="D523" s="310"/>
      <c r="Y523" s="311"/>
      <c r="Z523" s="310">
        <v>19.839931380670123</v>
      </c>
      <c r="AA523" s="310">
        <v>21.60378556011273</v>
      </c>
      <c r="AB523" s="310">
        <v>16.128373849390499</v>
      </c>
      <c r="AC523" s="310">
        <v>-4.8111619078100887</v>
      </c>
      <c r="AD523" s="310">
        <v>-2.40542843657233</v>
      </c>
    </row>
    <row r="524" spans="2:30" x14ac:dyDescent="0.3">
      <c r="B524" s="310"/>
      <c r="C524" s="310"/>
      <c r="D524" s="310"/>
      <c r="Y524" s="311"/>
      <c r="Z524" s="310">
        <v>31.928048385209234</v>
      </c>
      <c r="AA524" s="310">
        <v>20.221243951719668</v>
      </c>
      <c r="AB524" s="310">
        <v>16.128373849390499</v>
      </c>
      <c r="AC524" s="310">
        <v>0.40069023071755794</v>
      </c>
      <c r="AD524" s="310">
        <v>-3.4265750726542104</v>
      </c>
    </row>
    <row r="525" spans="2:30" x14ac:dyDescent="0.3">
      <c r="B525" s="310"/>
      <c r="C525" s="310"/>
      <c r="D525" s="310"/>
      <c r="Y525" s="311">
        <v>44348</v>
      </c>
      <c r="Z525" s="310">
        <v>24.442276698720796</v>
      </c>
      <c r="AA525" s="310">
        <v>19.325963495108173</v>
      </c>
      <c r="AB525" s="310">
        <v>16.128373849390499</v>
      </c>
      <c r="AC525" s="310">
        <v>-0.74309285593152197</v>
      </c>
      <c r="AD525" s="310">
        <v>-3.9436314553395682</v>
      </c>
    </row>
    <row r="526" spans="2:30" x14ac:dyDescent="0.3">
      <c r="B526" s="310"/>
      <c r="C526" s="310"/>
      <c r="D526" s="310"/>
      <c r="Y526" s="311"/>
      <c r="Z526" s="310">
        <v>22.460466286153181</v>
      </c>
      <c r="AA526" s="310">
        <v>18.571986457415608</v>
      </c>
      <c r="AB526" s="310">
        <v>16.128373849390499</v>
      </c>
      <c r="AC526" s="310">
        <v>-0.97023322942403922</v>
      </c>
      <c r="AD526" s="310">
        <v>-4.1366294207760195</v>
      </c>
    </row>
    <row r="527" spans="2:30" x14ac:dyDescent="0.3">
      <c r="B527" s="310"/>
      <c r="C527" s="310"/>
      <c r="D527" s="310"/>
      <c r="Y527" s="311"/>
      <c r="Z527" s="310">
        <v>10.00801705457785</v>
      </c>
      <c r="AA527" s="310">
        <v>17.61819619497955</v>
      </c>
      <c r="AB527" s="310">
        <v>16.128373849390499</v>
      </c>
      <c r="AC527" s="310">
        <v>-9.8460861374741455</v>
      </c>
      <c r="AD527" s="310">
        <v>-4.6121286322299584</v>
      </c>
    </row>
    <row r="528" spans="2:30" x14ac:dyDescent="0.3">
      <c r="B528" s="310"/>
      <c r="C528" s="310"/>
      <c r="D528" s="310"/>
      <c r="Y528" s="311"/>
      <c r="Z528" s="310">
        <v>11.511823728558095</v>
      </c>
      <c r="AA528" s="310">
        <v>15.847365238654513</v>
      </c>
      <c r="AB528" s="310">
        <v>16.128373849390499</v>
      </c>
      <c r="AC528" s="310">
        <v>-7.097066740263287</v>
      </c>
      <c r="AD528" s="310">
        <v>-5.1562279882647095</v>
      </c>
    </row>
    <row r="529" spans="2:30" x14ac:dyDescent="0.3">
      <c r="B529" s="310"/>
      <c r="C529" s="310"/>
      <c r="D529" s="310"/>
      <c r="Y529" s="311"/>
      <c r="Z529" s="310">
        <v>9.8133416680199748</v>
      </c>
      <c r="AA529" s="310">
        <v>14.033892673483177</v>
      </c>
      <c r="AB529" s="310">
        <v>16.128373849390499</v>
      </c>
      <c r="AC529" s="310">
        <v>-5.8894553052466136</v>
      </c>
      <c r="AD529" s="310">
        <v>-5.4873126328862423</v>
      </c>
    </row>
    <row r="530" spans="2:30" x14ac:dyDescent="0.3">
      <c r="B530" s="310"/>
      <c r="C530" s="310"/>
      <c r="D530" s="310"/>
      <c r="Y530" s="311"/>
      <c r="Z530" s="310">
        <v>13.163399543617718</v>
      </c>
      <c r="AA530" s="310">
        <v>12.635494364662906</v>
      </c>
      <c r="AB530" s="310">
        <v>16.128373849390499</v>
      </c>
      <c r="AC530" s="310">
        <v>-8.1396563879876567</v>
      </c>
      <c r="AD530" s="310">
        <v>-5.0583581603151009</v>
      </c>
    </row>
    <row r="531" spans="2:30" x14ac:dyDescent="0.3">
      <c r="B531" s="310"/>
      <c r="C531" s="310"/>
      <c r="D531" s="310"/>
      <c r="Y531" s="311"/>
      <c r="Z531" s="310">
        <v>19.532231690933965</v>
      </c>
      <c r="AA531" s="310">
        <v>12.913985269302016</v>
      </c>
      <c r="AB531" s="310">
        <v>16.128373849390499</v>
      </c>
      <c r="AC531" s="310">
        <v>-3.4080052615257017</v>
      </c>
      <c r="AD531" s="310">
        <v>-3.2044282974654266</v>
      </c>
    </row>
    <row r="532" spans="2:30" x14ac:dyDescent="0.3">
      <c r="B532" s="310"/>
      <c r="C532" s="310"/>
      <c r="D532" s="310"/>
      <c r="Y532" s="311"/>
      <c r="Z532" s="310">
        <v>11.747968742521451</v>
      </c>
      <c r="AA532" s="310">
        <v>14.31940800317385</v>
      </c>
      <c r="AB532" s="310">
        <v>16.128373849390499</v>
      </c>
      <c r="AC532" s="310">
        <v>-3.0606853682822504</v>
      </c>
      <c r="AD532" s="310">
        <v>-2.7204919543702744</v>
      </c>
    </row>
    <row r="533" spans="2:30" x14ac:dyDescent="0.3">
      <c r="B533" s="310"/>
      <c r="C533" s="310"/>
      <c r="D533" s="310"/>
      <c r="Y533" s="311"/>
      <c r="Z533" s="310">
        <v>12.671678124411285</v>
      </c>
      <c r="AA533" s="310">
        <v>14.657546289586431</v>
      </c>
      <c r="AB533" s="310">
        <v>16.128373849390499</v>
      </c>
      <c r="AC533" s="310">
        <v>2.0324480785739496</v>
      </c>
      <c r="AD533" s="310">
        <v>-2.7483274089026679</v>
      </c>
    </row>
    <row r="534" spans="2:30" x14ac:dyDescent="0.3">
      <c r="B534" s="310"/>
      <c r="C534" s="310"/>
      <c r="D534" s="310"/>
      <c r="Y534" s="311"/>
      <c r="Z534" s="310">
        <v>11.957453387051617</v>
      </c>
      <c r="AA534" s="310">
        <v>16.646358628052248</v>
      </c>
      <c r="AB534" s="310">
        <v>16.128373849390499</v>
      </c>
      <c r="AC534" s="310">
        <v>3.1314229024735738</v>
      </c>
      <c r="AD534" s="310">
        <v>-0.95282045435613882</v>
      </c>
    </row>
    <row r="535" spans="2:30" x14ac:dyDescent="0.3">
      <c r="B535" s="310"/>
      <c r="C535" s="310"/>
      <c r="D535" s="310"/>
      <c r="Y535" s="311"/>
      <c r="Z535" s="310">
        <v>21.349782865660934</v>
      </c>
      <c r="AA535" s="310">
        <v>18.032370267783929</v>
      </c>
      <c r="AB535" s="310">
        <v>16.128373849390499</v>
      </c>
      <c r="AC535" s="310">
        <v>-3.7095123385972215</v>
      </c>
      <c r="AD535" s="310">
        <v>1.8218096235557368E-2</v>
      </c>
    </row>
    <row r="536" spans="2:30" x14ac:dyDescent="0.3">
      <c r="B536" s="310"/>
      <c r="C536" s="310"/>
      <c r="D536" s="310"/>
      <c r="Y536" s="311"/>
      <c r="Z536" s="310">
        <v>12.180309672908034</v>
      </c>
      <c r="AA536" s="310">
        <v>18.007140103205892</v>
      </c>
      <c r="AB536" s="310">
        <v>16.128373849390499</v>
      </c>
      <c r="AC536" s="310">
        <v>-6.0843034869733685</v>
      </c>
      <c r="AD536" s="310">
        <v>0.22934106251852274</v>
      </c>
    </row>
    <row r="537" spans="2:30" x14ac:dyDescent="0.3">
      <c r="B537" s="310"/>
      <c r="C537" s="310"/>
      <c r="D537" s="310"/>
      <c r="Y537" s="311"/>
      <c r="Z537" s="310">
        <v>27.085085912878458</v>
      </c>
      <c r="AA537" s="310">
        <v>18.123497996511055</v>
      </c>
      <c r="AB537" s="310">
        <v>16.128373849390499</v>
      </c>
      <c r="AC537" s="310">
        <v>4.4288922938380466</v>
      </c>
      <c r="AD537" s="310">
        <v>-0.24934816685447256</v>
      </c>
    </row>
    <row r="538" spans="2:30" x14ac:dyDescent="0.3">
      <c r="B538" s="310"/>
      <c r="C538" s="310"/>
      <c r="D538" s="310"/>
      <c r="Y538" s="311"/>
      <c r="Z538" s="310">
        <v>29.234313169055742</v>
      </c>
      <c r="AA538" s="310">
        <v>18.543232816736978</v>
      </c>
      <c r="AB538" s="310">
        <v>16.128373849390499</v>
      </c>
      <c r="AC538" s="310">
        <v>3.389264592616172</v>
      </c>
      <c r="AD538" s="310">
        <v>-1.1458873092729891</v>
      </c>
    </row>
    <row r="539" spans="2:30" x14ac:dyDescent="0.3">
      <c r="B539" s="310"/>
      <c r="C539" s="310"/>
      <c r="D539" s="310"/>
      <c r="Y539" s="311"/>
      <c r="Z539" s="310">
        <v>11.571357590475174</v>
      </c>
      <c r="AA539" s="310">
        <v>17.104763271310151</v>
      </c>
      <c r="AB539" s="310">
        <v>16.128373849390499</v>
      </c>
      <c r="AC539" s="310">
        <v>-1.5828246043014929</v>
      </c>
      <c r="AD539" s="310">
        <v>-1.3830136199682019</v>
      </c>
    </row>
    <row r="540" spans="2:30" x14ac:dyDescent="0.3">
      <c r="B540" s="310"/>
      <c r="C540" s="310"/>
      <c r="D540" s="310"/>
      <c r="Y540" s="311"/>
      <c r="Z540" s="310">
        <v>13.486183377547439</v>
      </c>
      <c r="AA540" s="310">
        <v>16.558402459834497</v>
      </c>
      <c r="AB540" s="310">
        <v>16.128373849390499</v>
      </c>
      <c r="AC540" s="310">
        <v>-1.3183765270370174</v>
      </c>
      <c r="AD540" s="310">
        <v>-1.3802246968192324</v>
      </c>
    </row>
    <row r="541" spans="2:30" x14ac:dyDescent="0.3">
      <c r="B541" s="310"/>
      <c r="C541" s="310"/>
      <c r="D541" s="310"/>
      <c r="Y541" s="311"/>
      <c r="Z541" s="310">
        <v>14.895597128633089</v>
      </c>
      <c r="AA541" s="310">
        <v>14.372270008891126</v>
      </c>
      <c r="AB541" s="310">
        <v>16.128373849390499</v>
      </c>
      <c r="AC541" s="310">
        <v>-3.1443510944560416</v>
      </c>
      <c r="AD541" s="310">
        <v>-2.616570012357804</v>
      </c>
    </row>
    <row r="542" spans="2:30" x14ac:dyDescent="0.3">
      <c r="B542" s="310"/>
      <c r="C542" s="310"/>
      <c r="D542" s="310"/>
      <c r="Y542" s="311"/>
      <c r="Z542" s="310">
        <v>11.28049604767314</v>
      </c>
      <c r="AA542" s="310">
        <v>12.830633804392111</v>
      </c>
      <c r="AB542" s="310">
        <v>16.128373849390499</v>
      </c>
      <c r="AC542" s="310">
        <v>-5.3693965134637125</v>
      </c>
      <c r="AD542" s="310">
        <v>-3.4445197110424681</v>
      </c>
    </row>
    <row r="543" spans="2:30" x14ac:dyDescent="0.3">
      <c r="B543" s="310"/>
      <c r="C543" s="310"/>
      <c r="D543" s="310"/>
      <c r="Y543" s="311"/>
      <c r="Z543" s="310">
        <v>8.3557839925784592</v>
      </c>
      <c r="AA543" s="310">
        <v>13.261942165290597</v>
      </c>
      <c r="AB543" s="310">
        <v>16.128373849390499</v>
      </c>
      <c r="AC543" s="310">
        <v>-6.064781024930582</v>
      </c>
      <c r="AD543" s="310">
        <v>-3.1201514752955148</v>
      </c>
    </row>
    <row r="544" spans="2:30" x14ac:dyDescent="0.3">
      <c r="B544" s="310"/>
      <c r="C544" s="310"/>
      <c r="D544" s="310"/>
      <c r="Y544" s="311"/>
      <c r="Z544" s="310">
        <v>11.782158756274848</v>
      </c>
      <c r="AA544" s="310">
        <v>13.278171580458096</v>
      </c>
      <c r="AB544" s="310">
        <v>16.128373849390499</v>
      </c>
      <c r="AC544" s="310">
        <v>-4.2255249149319525</v>
      </c>
      <c r="AD544" s="310">
        <v>-3.3000055648308018</v>
      </c>
    </row>
    <row r="545" spans="2:30" x14ac:dyDescent="0.3">
      <c r="B545" s="310"/>
      <c r="C545" s="310"/>
      <c r="D545" s="310"/>
      <c r="Y545" s="311"/>
      <c r="Z545" s="310">
        <v>18.442859737562625</v>
      </c>
      <c r="AA545" s="310">
        <v>12.712841332908081</v>
      </c>
      <c r="AB545" s="310">
        <v>16.128373849390499</v>
      </c>
      <c r="AC545" s="310">
        <v>-2.406383298176479</v>
      </c>
      <c r="AD545" s="310">
        <v>-3.0900033572798873</v>
      </c>
    </row>
    <row r="546" spans="2:30" x14ac:dyDescent="0.3">
      <c r="B546" s="310"/>
      <c r="C546" s="310"/>
      <c r="D546" s="310"/>
      <c r="Y546" s="311"/>
      <c r="Z546" s="310">
        <v>14.590516116764586</v>
      </c>
      <c r="AA546" s="310">
        <v>12.826654174226315</v>
      </c>
      <c r="AB546" s="310">
        <v>16.128373849390499</v>
      </c>
      <c r="AC546" s="310">
        <v>0.68775304592718101</v>
      </c>
      <c r="AD546" s="310">
        <v>-2.6184460275189321</v>
      </c>
    </row>
    <row r="547" spans="2:30" x14ac:dyDescent="0.3">
      <c r="B547" s="310"/>
      <c r="C547" s="310"/>
      <c r="D547" s="310"/>
      <c r="Y547" s="311"/>
      <c r="Z547" s="310">
        <v>13.599789283719925</v>
      </c>
      <c r="AA547" s="310">
        <v>13.094283052582451</v>
      </c>
      <c r="AB547" s="310">
        <v>16.128373849390499</v>
      </c>
      <c r="AC547" s="310">
        <v>-2.5773551537840262</v>
      </c>
      <c r="AD547" s="310">
        <v>-2.2570199942257898</v>
      </c>
    </row>
    <row r="548" spans="2:30" x14ac:dyDescent="0.3">
      <c r="B548" s="310"/>
      <c r="C548" s="310"/>
      <c r="D548" s="310"/>
      <c r="Y548" s="311"/>
      <c r="Z548" s="310">
        <v>10.938285395782975</v>
      </c>
      <c r="AA548" s="310">
        <v>13.168129805842371</v>
      </c>
      <c r="AB548" s="310">
        <v>16.128373849390499</v>
      </c>
      <c r="AC548" s="310">
        <v>-1.6743356415996402</v>
      </c>
      <c r="AD548" s="310">
        <v>-2.6740188751846552</v>
      </c>
    </row>
    <row r="549" spans="2:30" x14ac:dyDescent="0.3">
      <c r="B549" s="310"/>
      <c r="C549" s="310"/>
      <c r="D549" s="310"/>
      <c r="Y549" s="311"/>
      <c r="Z549" s="310">
        <v>12.077185936900774</v>
      </c>
      <c r="AA549" s="310">
        <v>13.253353559505216</v>
      </c>
      <c r="AB549" s="310">
        <v>16.128373849390499</v>
      </c>
      <c r="AC549" s="310">
        <v>-2.068495205137026</v>
      </c>
      <c r="AD549" s="310">
        <v>-2.7170769450435261</v>
      </c>
    </row>
    <row r="550" spans="2:30" x14ac:dyDescent="0.3">
      <c r="B550" s="310"/>
      <c r="C550" s="310"/>
      <c r="D550" s="310"/>
      <c r="Y550" s="311"/>
      <c r="Z550" s="310">
        <v>10.229186141071422</v>
      </c>
      <c r="AA550" s="310">
        <v>13.192237752390687</v>
      </c>
      <c r="AB550" s="310">
        <v>16.128373849390499</v>
      </c>
      <c r="AC550" s="310">
        <v>-3.5347987918785861</v>
      </c>
      <c r="AD550" s="310">
        <v>-3.1491992900931853</v>
      </c>
    </row>
    <row r="551" spans="2:30" x14ac:dyDescent="0.3">
      <c r="B551" s="310"/>
      <c r="C551" s="310"/>
      <c r="D551" s="310"/>
      <c r="Y551" s="311"/>
      <c r="Z551" s="310">
        <v>12.299086029094294</v>
      </c>
      <c r="AA551" s="310">
        <v>13.005100023342107</v>
      </c>
      <c r="AB551" s="310">
        <v>16.128373849390499</v>
      </c>
      <c r="AC551" s="310">
        <v>-7.1445170816440111</v>
      </c>
      <c r="AD551" s="310">
        <v>-3.3047487388600558</v>
      </c>
    </row>
    <row r="552" spans="2:30" x14ac:dyDescent="0.3">
      <c r="B552" s="310"/>
      <c r="C552" s="310"/>
      <c r="D552" s="310"/>
      <c r="Y552" s="311"/>
      <c r="Z552" s="310">
        <v>19.039426013202529</v>
      </c>
      <c r="AA552" s="310">
        <v>13.104240800154432</v>
      </c>
      <c r="AB552" s="310">
        <v>16.128373849390499</v>
      </c>
      <c r="AC552" s="310">
        <v>-2.7077897871885739</v>
      </c>
      <c r="AD552" s="310">
        <v>-3.3349830184815556</v>
      </c>
    </row>
    <row r="553" spans="2:30" x14ac:dyDescent="0.3">
      <c r="B553" s="310"/>
      <c r="C553" s="310"/>
      <c r="D553" s="310"/>
      <c r="Y553" s="311"/>
      <c r="Z553" s="310">
        <v>14.162705466962883</v>
      </c>
      <c r="AA553" s="310">
        <v>13.580365447900338</v>
      </c>
      <c r="AB553" s="310">
        <v>16.128373849390499</v>
      </c>
      <c r="AC553" s="310">
        <v>-2.3371033694204328</v>
      </c>
      <c r="AD553" s="310">
        <v>-2.9022188054530216</v>
      </c>
    </row>
    <row r="554" spans="2:30" x14ac:dyDescent="0.3">
      <c r="B554" s="310"/>
      <c r="C554" s="310"/>
      <c r="D554" s="310"/>
      <c r="Y554" s="311"/>
      <c r="Z554" s="310">
        <v>12.289825180379859</v>
      </c>
      <c r="AA554" s="310">
        <v>13.253145331461772</v>
      </c>
      <c r="AB554" s="310">
        <v>16.128373849390499</v>
      </c>
      <c r="AC554" s="310">
        <v>-3.6662012951521206</v>
      </c>
      <c r="AD554" s="310">
        <v>-2.8222240697165666</v>
      </c>
    </row>
    <row r="555" spans="2:30" x14ac:dyDescent="0.3">
      <c r="B555" s="310"/>
      <c r="C555" s="310"/>
      <c r="D555" s="310"/>
      <c r="Y555" s="311">
        <v>44378</v>
      </c>
      <c r="Z555" s="310">
        <v>11.632270833469256</v>
      </c>
      <c r="AA555" s="310">
        <v>13.316344014627365</v>
      </c>
      <c r="AB555" s="310">
        <v>4.190147084365023</v>
      </c>
      <c r="AC555" s="310">
        <v>-1.8859755989501394</v>
      </c>
      <c r="AD555" s="310">
        <v>-2.2496016061142945</v>
      </c>
    </row>
    <row r="556" spans="2:30" x14ac:dyDescent="0.3">
      <c r="B556" s="310"/>
      <c r="C556" s="310"/>
      <c r="D556" s="310"/>
      <c r="Y556" s="311"/>
      <c r="Z556" s="310">
        <v>15.41005847112211</v>
      </c>
      <c r="AA556" s="310">
        <v>12.576286989323455</v>
      </c>
      <c r="AB556" s="310">
        <v>4.190147084365023</v>
      </c>
      <c r="AC556" s="310">
        <v>0.9608542860627125</v>
      </c>
      <c r="AD556" s="310">
        <v>-2.2849909806856448</v>
      </c>
    </row>
    <row r="557" spans="2:30" x14ac:dyDescent="0.3">
      <c r="B557" s="310"/>
      <c r="C557" s="310"/>
      <c r="D557" s="310"/>
      <c r="Y557" s="311"/>
      <c r="Z557" s="310">
        <v>7.9386453260014811</v>
      </c>
      <c r="AA557" s="310">
        <v>12.268205616254111</v>
      </c>
      <c r="AB557" s="310">
        <v>4.190147084365023</v>
      </c>
      <c r="AC557" s="310">
        <v>-2.9748356417234021</v>
      </c>
      <c r="AD557" s="310">
        <v>-1.7066270233465701</v>
      </c>
    </row>
    <row r="558" spans="2:30" x14ac:dyDescent="0.3">
      <c r="B558" s="310"/>
      <c r="C558" s="310"/>
      <c r="D558" s="310"/>
      <c r="Y558" s="311"/>
      <c r="Z558" s="310">
        <v>12.741476811253445</v>
      </c>
      <c r="AA558" s="310">
        <v>11.200115720298166</v>
      </c>
      <c r="AB558" s="310">
        <v>4.190147084365023</v>
      </c>
      <c r="AC558" s="310">
        <v>-3.1361598364281065</v>
      </c>
      <c r="AD558" s="310">
        <v>-1.816156905497063</v>
      </c>
    </row>
    <row r="559" spans="2:30" x14ac:dyDescent="0.3">
      <c r="B559" s="310"/>
      <c r="C559" s="310"/>
      <c r="D559" s="310"/>
      <c r="Y559" s="311"/>
      <c r="Z559" s="310">
        <v>13.859026836075159</v>
      </c>
      <c r="AA559" s="310">
        <v>10.22695095905706</v>
      </c>
      <c r="AB559" s="310">
        <v>4.190147084365023</v>
      </c>
      <c r="AC559" s="310">
        <v>-2.955515409188024</v>
      </c>
      <c r="AD559" s="310">
        <v>-2.0757130166721902</v>
      </c>
    </row>
    <row r="560" spans="2:30" x14ac:dyDescent="0.3">
      <c r="B560" s="310"/>
      <c r="C560" s="310"/>
      <c r="D560" s="310"/>
      <c r="Y560" s="311"/>
      <c r="Z560" s="310">
        <v>12.006135855477474</v>
      </c>
      <c r="AA560" s="310">
        <v>9.5765657894202523</v>
      </c>
      <c r="AB560" s="310">
        <v>4.190147084365023</v>
      </c>
      <c r="AC560" s="310">
        <v>1.7114443319530892</v>
      </c>
      <c r="AD560" s="310">
        <v>-2.1975637977681606</v>
      </c>
    </row>
    <row r="561" spans="2:30" x14ac:dyDescent="0.3">
      <c r="B561" s="310"/>
      <c r="C561" s="310"/>
      <c r="D561" s="310"/>
      <c r="Y561" s="311"/>
      <c r="Z561" s="310">
        <v>4.8131959086882397</v>
      </c>
      <c r="AA561" s="310">
        <v>9.1304255351949557</v>
      </c>
      <c r="AB561" s="310">
        <v>4.190147084365023</v>
      </c>
      <c r="AC561" s="310">
        <v>-4.4329104702055702</v>
      </c>
      <c r="AD561" s="310">
        <v>-2.5485204720140251</v>
      </c>
    </row>
    <row r="562" spans="2:30" x14ac:dyDescent="0.3">
      <c r="B562" s="310"/>
      <c r="C562" s="310"/>
      <c r="D562" s="310"/>
      <c r="Y562" s="311"/>
      <c r="Z562" s="310">
        <v>4.8201175047815035</v>
      </c>
      <c r="AA562" s="310">
        <v>9.5015839452689494</v>
      </c>
      <c r="AB562" s="310">
        <v>4.190147084365023</v>
      </c>
      <c r="AC562" s="310">
        <v>-3.7028683771760313</v>
      </c>
      <c r="AD562" s="310">
        <v>-2.0279323799351254</v>
      </c>
    </row>
    <row r="563" spans="2:30" x14ac:dyDescent="0.3">
      <c r="B563" s="310"/>
      <c r="C563" s="310"/>
      <c r="D563" s="310"/>
      <c r="Y563" s="311"/>
      <c r="Z563" s="310">
        <v>10.857362283664457</v>
      </c>
      <c r="AA563" s="310">
        <v>9.0104146747248564</v>
      </c>
      <c r="AB563" s="310">
        <v>4.190147084365023</v>
      </c>
      <c r="AC563" s="310">
        <v>0.10789881839092175</v>
      </c>
      <c r="AD563" s="310">
        <v>-2.4471860845733215</v>
      </c>
    </row>
    <row r="564" spans="2:30" x14ac:dyDescent="0.3">
      <c r="B564" s="310"/>
      <c r="C564" s="310"/>
      <c r="D564" s="310"/>
      <c r="Y564" s="311"/>
      <c r="Z564" s="310">
        <v>4.8156635464244095</v>
      </c>
      <c r="AA564" s="310">
        <v>8.0914384825587202</v>
      </c>
      <c r="AB564" s="310">
        <v>4.190147084365023</v>
      </c>
      <c r="AC564" s="310">
        <v>-5.4315323614444537</v>
      </c>
      <c r="AD564" s="310">
        <v>-3.2618169562813324</v>
      </c>
    </row>
    <row r="565" spans="2:30" x14ac:dyDescent="0.3">
      <c r="B565" s="310"/>
      <c r="C565" s="310"/>
      <c r="D565" s="310"/>
      <c r="Y565" s="311"/>
      <c r="Z565" s="310">
        <v>15.339585681771407</v>
      </c>
      <c r="AA565" s="310">
        <v>7.6540392154475461</v>
      </c>
      <c r="AB565" s="310">
        <v>4.190147084365023</v>
      </c>
      <c r="AC565" s="310">
        <v>0.50795680812419164</v>
      </c>
      <c r="AD565" s="310">
        <v>-3.4492030412486008</v>
      </c>
    </row>
    <row r="566" spans="2:30" x14ac:dyDescent="0.3">
      <c r="B566" s="310"/>
      <c r="C566" s="310"/>
      <c r="D566" s="310"/>
      <c r="Y566" s="311"/>
      <c r="Z566" s="310">
        <v>10.420841942266508</v>
      </c>
      <c r="AA566" s="310">
        <v>7.4550983872049121</v>
      </c>
      <c r="AB566" s="310">
        <v>4.190147084365023</v>
      </c>
      <c r="AC566" s="310">
        <v>-5.8902913416553986</v>
      </c>
      <c r="AD566" s="310">
        <v>-3.5816535452468168</v>
      </c>
    </row>
    <row r="567" spans="2:30" x14ac:dyDescent="0.3">
      <c r="B567" s="310"/>
      <c r="C567" s="310"/>
      <c r="D567" s="310"/>
      <c r="Y567" s="311"/>
      <c r="Z567" s="310">
        <v>5.5733025103145186</v>
      </c>
      <c r="AA567" s="310">
        <v>7.2114917032762715</v>
      </c>
      <c r="AB567" s="310">
        <v>4.190147084365023</v>
      </c>
      <c r="AC567" s="310">
        <v>-3.9909717700029859</v>
      </c>
      <c r="AD567" s="310">
        <v>-3.4856045713429973</v>
      </c>
    </row>
    <row r="568" spans="2:30" x14ac:dyDescent="0.3">
      <c r="B568" s="310"/>
      <c r="C568" s="310"/>
      <c r="D568" s="310"/>
      <c r="Y568" s="311"/>
      <c r="Z568" s="310">
        <v>1.7514010389100148</v>
      </c>
      <c r="AA568" s="310">
        <v>6.3272906489566507</v>
      </c>
      <c r="AB568" s="310">
        <v>4.190147084365023</v>
      </c>
      <c r="AC568" s="310">
        <v>-5.7446130649764484</v>
      </c>
      <c r="AD568" s="310">
        <v>-3.7186456215942321</v>
      </c>
    </row>
    <row r="569" spans="2:30" x14ac:dyDescent="0.3">
      <c r="B569" s="310"/>
      <c r="C569" s="310"/>
      <c r="D569" s="310"/>
      <c r="Y569" s="311"/>
      <c r="Z569" s="310">
        <v>3.4275317070830598</v>
      </c>
      <c r="AA569" s="310">
        <v>3.4962438546312704</v>
      </c>
      <c r="AB569" s="310">
        <v>4.190147084365023</v>
      </c>
      <c r="AC569" s="310">
        <v>-4.6300219051635452</v>
      </c>
      <c r="AD569" s="310">
        <v>-5.7235948784512756</v>
      </c>
    </row>
    <row r="570" spans="2:30" x14ac:dyDescent="0.3">
      <c r="B570" s="310"/>
      <c r="C570" s="310"/>
      <c r="D570" s="310"/>
      <c r="Y570" s="311"/>
      <c r="Z570" s="310">
        <v>9.1521154961639741</v>
      </c>
      <c r="AA570" s="310">
        <v>2.9304878223486788</v>
      </c>
      <c r="AB570" s="310">
        <v>4.190147084365023</v>
      </c>
      <c r="AC570" s="310">
        <v>0.78024163571765826</v>
      </c>
      <c r="AD570" s="310">
        <v>-5.8628920555340978</v>
      </c>
    </row>
    <row r="571" spans="2:30" x14ac:dyDescent="0.3">
      <c r="B571" s="310"/>
      <c r="C571" s="310"/>
      <c r="D571" s="310"/>
      <c r="Y571" s="311"/>
      <c r="Z571" s="310">
        <v>-1.3737438338129286</v>
      </c>
      <c r="AA571" s="310">
        <v>2.7243108141139176</v>
      </c>
      <c r="AB571" s="310">
        <v>4.190147084365023</v>
      </c>
      <c r="AC571" s="310">
        <v>-7.0628197132030976</v>
      </c>
      <c r="AD571" s="310">
        <v>-5.8145130002528305</v>
      </c>
    </row>
    <row r="572" spans="2:30" x14ac:dyDescent="0.3">
      <c r="B572" s="310"/>
      <c r="C572" s="310"/>
      <c r="D572" s="310"/>
      <c r="Y572" s="311"/>
      <c r="Z572" s="310">
        <v>-4.4777418785062517</v>
      </c>
      <c r="AA572" s="310">
        <v>2.8371809534643311</v>
      </c>
      <c r="AB572" s="310">
        <v>4.190147084365023</v>
      </c>
      <c r="AC572" s="310">
        <v>-13.526687989875114</v>
      </c>
      <c r="AD572" s="310">
        <v>-5.5793969935084249</v>
      </c>
    </row>
    <row r="573" spans="2:30" x14ac:dyDescent="0.3">
      <c r="B573" s="310"/>
      <c r="C573" s="310"/>
      <c r="D573" s="310"/>
      <c r="Y573" s="311"/>
      <c r="Z573" s="310">
        <v>6.4605497162883658</v>
      </c>
      <c r="AA573" s="310">
        <v>2.8320571474485163</v>
      </c>
      <c r="AB573" s="310">
        <v>4.190147084365023</v>
      </c>
      <c r="AC573" s="310">
        <v>-6.8653715812351521</v>
      </c>
      <c r="AD573" s="310">
        <v>-5.7254399870052186</v>
      </c>
    </row>
    <row r="574" spans="2:30" x14ac:dyDescent="0.3">
      <c r="B574" s="310"/>
      <c r="C574" s="310"/>
      <c r="D574" s="310"/>
      <c r="Y574" s="311"/>
      <c r="Z574" s="310">
        <v>4.1300634526711901</v>
      </c>
      <c r="AA574" s="310">
        <v>1.8927760830446267</v>
      </c>
      <c r="AB574" s="310">
        <v>4.190147084365023</v>
      </c>
      <c r="AC574" s="310">
        <v>-3.6523183830341139</v>
      </c>
      <c r="AD574" s="310">
        <v>-6.5963738127846039</v>
      </c>
    </row>
    <row r="575" spans="2:30" x14ac:dyDescent="0.3">
      <c r="B575" s="310"/>
      <c r="C575" s="310"/>
      <c r="D575" s="310"/>
      <c r="Y575" s="311"/>
      <c r="Z575" s="310">
        <v>2.5414920143629081</v>
      </c>
      <c r="AA575" s="310">
        <v>2.0471204441375894</v>
      </c>
      <c r="AB575" s="310">
        <v>4.190147084365023</v>
      </c>
      <c r="AC575" s="310">
        <v>-4.0988010177656093</v>
      </c>
      <c r="AD575" s="310">
        <v>-6.798102136824566</v>
      </c>
    </row>
    <row r="576" spans="2:30" x14ac:dyDescent="0.3">
      <c r="B576" s="310"/>
      <c r="C576" s="310"/>
      <c r="D576" s="310"/>
      <c r="Y576" s="311"/>
      <c r="Z576" s="310">
        <v>3.3916650649723552</v>
      </c>
      <c r="AA576" s="310">
        <v>2.502611725701211</v>
      </c>
      <c r="AB576" s="310">
        <v>4.190147084365023</v>
      </c>
      <c r="AC576" s="310">
        <v>-5.652322859641103</v>
      </c>
      <c r="AD576" s="310">
        <v>-6.5271674223112655</v>
      </c>
    </row>
    <row r="577" spans="2:30" x14ac:dyDescent="0.3">
      <c r="B577" s="310"/>
      <c r="C577" s="310"/>
      <c r="D577" s="310"/>
      <c r="Y577" s="311"/>
      <c r="Z577" s="310">
        <v>2.5771480453367479</v>
      </c>
      <c r="AA577" s="310">
        <v>2.2803745815302312</v>
      </c>
      <c r="AB577" s="310">
        <v>4.190147084365023</v>
      </c>
      <c r="AC577" s="310">
        <v>-5.3162951447380351</v>
      </c>
      <c r="AD577" s="310">
        <v>-6.6355721544315269</v>
      </c>
    </row>
    <row r="578" spans="2:30" x14ac:dyDescent="0.3">
      <c r="B578" s="310"/>
      <c r="C578" s="310"/>
      <c r="D578" s="310"/>
      <c r="Y578" s="311"/>
      <c r="Z578" s="310">
        <v>-0.29333330616218967</v>
      </c>
      <c r="AA578" s="310">
        <v>2.0656625837143987</v>
      </c>
      <c r="AB578" s="310">
        <v>4.190147084365023</v>
      </c>
      <c r="AC578" s="310">
        <v>-8.4749179814828324</v>
      </c>
      <c r="AD578" s="310">
        <v>-6.7453702248554048</v>
      </c>
    </row>
    <row r="579" spans="2:30" x14ac:dyDescent="0.3">
      <c r="B579" s="310"/>
      <c r="C579" s="310"/>
      <c r="D579" s="310"/>
      <c r="Y579" s="311"/>
      <c r="Z579" s="310">
        <v>-1.2893029075609026</v>
      </c>
      <c r="AA579" s="310">
        <v>2.2528235590131498</v>
      </c>
      <c r="AB579" s="310">
        <v>4.190147084365023</v>
      </c>
      <c r="AC579" s="310">
        <v>-11.630144988282012</v>
      </c>
      <c r="AD579" s="310">
        <v>-6.6916664819240692</v>
      </c>
    </row>
    <row r="580" spans="2:30" x14ac:dyDescent="0.3">
      <c r="B580" s="310"/>
      <c r="C580" s="310"/>
      <c r="D580" s="310"/>
      <c r="Y580" s="311"/>
      <c r="Z580" s="310">
        <v>4.9048897070915078</v>
      </c>
      <c r="AA580" s="310">
        <v>2.1727725773361999</v>
      </c>
      <c r="AB580" s="310">
        <v>4.190147084365023</v>
      </c>
      <c r="AC580" s="310">
        <v>-7.6242047060769806</v>
      </c>
      <c r="AD580" s="310">
        <v>-6.4896523826268657</v>
      </c>
    </row>
    <row r="581" spans="2:30" x14ac:dyDescent="0.3">
      <c r="B581" s="310"/>
      <c r="C581" s="310"/>
      <c r="D581" s="310"/>
      <c r="Y581" s="311"/>
      <c r="Z581" s="310">
        <v>2.627079467960364</v>
      </c>
      <c r="AA581" s="310">
        <v>2.0994101891295465</v>
      </c>
      <c r="AB581" s="310">
        <v>4.190147084365023</v>
      </c>
      <c r="AC581" s="310">
        <v>-4.4209048760012593</v>
      </c>
      <c r="AD581" s="310">
        <v>-6.284192684870086</v>
      </c>
    </row>
    <row r="582" spans="2:30" x14ac:dyDescent="0.3">
      <c r="B582" s="310"/>
      <c r="C582" s="310"/>
      <c r="D582" s="310"/>
      <c r="Y582" s="311"/>
      <c r="Z582" s="310">
        <v>3.8516188414541652</v>
      </c>
      <c r="AA582" s="310">
        <v>2.5845486442261705</v>
      </c>
      <c r="AB582" s="310">
        <v>4.190147084365023</v>
      </c>
      <c r="AC582" s="310">
        <v>-3.7228748172462645</v>
      </c>
      <c r="AD582" s="310">
        <v>-5.8059717671944542</v>
      </c>
    </row>
    <row r="583" spans="2:30" x14ac:dyDescent="0.3">
      <c r="B583" s="310"/>
      <c r="C583" s="310"/>
      <c r="D583" s="310"/>
      <c r="Y583" s="311"/>
      <c r="Z583" s="310">
        <v>2.8313081932337072</v>
      </c>
      <c r="AA583" s="310">
        <v>3.7497099089968771</v>
      </c>
      <c r="AB583" s="310">
        <v>4.190147084365023</v>
      </c>
      <c r="AC583" s="310">
        <v>-4.2382241645606769</v>
      </c>
      <c r="AD583" s="310">
        <v>-4.4503487294719992</v>
      </c>
    </row>
    <row r="584" spans="2:30" x14ac:dyDescent="0.3">
      <c r="B584" s="310"/>
      <c r="C584" s="310"/>
      <c r="D584" s="310"/>
      <c r="Y584" s="311"/>
      <c r="Z584" s="310">
        <v>2.0636113278901744</v>
      </c>
      <c r="AA584" s="310">
        <v>3.6608597970023657</v>
      </c>
      <c r="AB584" s="310">
        <v>4.190147084365023</v>
      </c>
      <c r="AC584" s="310">
        <v>-3.8780772604405769</v>
      </c>
      <c r="AD584" s="310">
        <v>-4.287637204835284</v>
      </c>
    </row>
    <row r="585" spans="2:30" x14ac:dyDescent="0.3">
      <c r="B585" s="310"/>
      <c r="C585" s="310"/>
      <c r="D585" s="310"/>
      <c r="Y585" s="311"/>
      <c r="Z585" s="310">
        <v>3.1026358795141755</v>
      </c>
      <c r="AA585" s="310">
        <v>3.5729533066632699</v>
      </c>
      <c r="AB585" s="310">
        <v>4.190147084365023</v>
      </c>
      <c r="AC585" s="310">
        <v>-5.1273715577534063</v>
      </c>
      <c r="AD585" s="310">
        <v>-4.4287710228759556</v>
      </c>
    </row>
    <row r="586" spans="2:30" x14ac:dyDescent="0.3">
      <c r="B586" s="310"/>
      <c r="C586" s="310"/>
      <c r="D586" s="310"/>
      <c r="Y586" s="311">
        <v>44409</v>
      </c>
      <c r="Z586" s="310">
        <v>6.8668259458340426</v>
      </c>
      <c r="AA586" s="310">
        <v>3.4317500021596095</v>
      </c>
      <c r="AB586" s="310">
        <v>4.190147084365023</v>
      </c>
      <c r="AC586" s="310">
        <v>-2.140783724224832</v>
      </c>
      <c r="AD586" s="310">
        <v>-4.7138495981809552</v>
      </c>
    </row>
    <row r="587" spans="2:30" x14ac:dyDescent="0.3">
      <c r="B587" s="310"/>
      <c r="C587" s="310"/>
      <c r="D587" s="310"/>
      <c r="Y587" s="311"/>
      <c r="Z587" s="310">
        <v>4.2829389231299322</v>
      </c>
      <c r="AA587" s="310">
        <v>3.7149975658052599</v>
      </c>
      <c r="AB587" s="310">
        <v>4.190147084365023</v>
      </c>
      <c r="AC587" s="310">
        <v>-6.4852240336199714</v>
      </c>
      <c r="AD587" s="310">
        <v>-4.3476965892454364</v>
      </c>
    </row>
    <row r="588" spans="2:30" x14ac:dyDescent="0.3">
      <c r="B588" s="310"/>
      <c r="C588" s="310"/>
      <c r="D588" s="310"/>
      <c r="Y588" s="311"/>
      <c r="Z588" s="310">
        <v>2.0117340355866951</v>
      </c>
      <c r="AA588" s="310">
        <v>3.8930527694831332</v>
      </c>
      <c r="AB588" s="310">
        <v>4.190147084365023</v>
      </c>
      <c r="AC588" s="310">
        <v>-5.4088416022859604</v>
      </c>
      <c r="AD588" s="310">
        <v>-4.268892519234929</v>
      </c>
    </row>
    <row r="589" spans="2:30" x14ac:dyDescent="0.3">
      <c r="B589" s="310"/>
      <c r="C589" s="310"/>
      <c r="D589" s="310"/>
      <c r="Y589" s="311"/>
      <c r="Z589" s="310">
        <v>2.8631957099285348</v>
      </c>
      <c r="AA589" s="310">
        <v>4.0447328693638118</v>
      </c>
      <c r="AB589" s="310">
        <v>4.190147084365023</v>
      </c>
      <c r="AC589" s="310">
        <v>-5.7184248443812606</v>
      </c>
      <c r="AD589" s="310">
        <v>-4.1970559424922458</v>
      </c>
    </row>
    <row r="590" spans="2:30" x14ac:dyDescent="0.3">
      <c r="B590" s="310"/>
      <c r="C590" s="310"/>
      <c r="D590" s="310"/>
      <c r="Y590" s="311"/>
      <c r="Z590" s="310">
        <v>4.8140411387532653</v>
      </c>
      <c r="AA590" s="310">
        <v>3.5739495226592304</v>
      </c>
      <c r="AB590" s="310">
        <v>4.190147084365023</v>
      </c>
      <c r="AC590" s="310">
        <v>-1.6751531020120467</v>
      </c>
      <c r="AD590" s="310">
        <v>-4.8540530926138974</v>
      </c>
    </row>
    <row r="591" spans="2:30" x14ac:dyDescent="0.3">
      <c r="B591" s="310"/>
      <c r="C591" s="310"/>
      <c r="D591" s="310"/>
      <c r="Y591" s="311"/>
      <c r="Z591" s="310">
        <v>3.3099977536352814</v>
      </c>
      <c r="AA591" s="310">
        <v>4.3833667217013552</v>
      </c>
      <c r="AB591" s="310">
        <v>4.190147084365023</v>
      </c>
      <c r="AC591" s="310">
        <v>-3.3264487703670227</v>
      </c>
      <c r="AD591" s="310">
        <v>-4.0490762519836858</v>
      </c>
    </row>
    <row r="592" spans="2:30" x14ac:dyDescent="0.3">
      <c r="B592" s="310"/>
      <c r="C592" s="310"/>
      <c r="D592" s="310"/>
      <c r="Y592" s="311"/>
      <c r="Z592" s="310">
        <v>4.1643965786789323</v>
      </c>
      <c r="AA592" s="310">
        <v>4.6665838005745268</v>
      </c>
      <c r="AB592" s="310">
        <v>4.190147084365023</v>
      </c>
      <c r="AC592" s="310">
        <v>-4.624515520554624</v>
      </c>
      <c r="AD592" s="310">
        <v>-3.8068001690550255</v>
      </c>
    </row>
    <row r="593" spans="2:30" x14ac:dyDescent="0.3">
      <c r="B593" s="310"/>
      <c r="C593" s="310"/>
      <c r="D593" s="310"/>
      <c r="Y593" s="311"/>
      <c r="Z593" s="310">
        <v>3.5713425189019761</v>
      </c>
      <c r="AA593" s="310">
        <v>4.8331426201569014</v>
      </c>
      <c r="AB593" s="310">
        <v>4.190147084365023</v>
      </c>
      <c r="AC593" s="310">
        <v>-6.7397637750763977</v>
      </c>
      <c r="AD593" s="310">
        <v>-3.5882473924789764</v>
      </c>
    </row>
    <row r="594" spans="2:30" x14ac:dyDescent="0.3">
      <c r="B594" s="310"/>
      <c r="C594" s="310"/>
      <c r="D594" s="310"/>
      <c r="Y594" s="311"/>
      <c r="Z594" s="310">
        <v>9.9488593164247963</v>
      </c>
      <c r="AA594" s="310">
        <v>4.5847182905332575</v>
      </c>
      <c r="AB594" s="310">
        <v>4.190147084365023</v>
      </c>
      <c r="AC594" s="310">
        <v>-0.85038614920848943</v>
      </c>
      <c r="AD594" s="310">
        <v>-3.4135480994033469</v>
      </c>
    </row>
    <row r="595" spans="2:30" x14ac:dyDescent="0.3">
      <c r="B595" s="310"/>
      <c r="C595" s="310"/>
      <c r="D595" s="310"/>
      <c r="Y595" s="311"/>
      <c r="Z595" s="310">
        <v>3.9942535876989016</v>
      </c>
      <c r="AA595" s="310">
        <v>4.5532522100774484</v>
      </c>
      <c r="AB595" s="310">
        <v>4.190147084365023</v>
      </c>
      <c r="AC595" s="310">
        <v>-3.712909021785336</v>
      </c>
      <c r="AD595" s="310">
        <v>-2.8425044243330779</v>
      </c>
    </row>
    <row r="596" spans="2:30" x14ac:dyDescent="0.3">
      <c r="B596" s="310"/>
      <c r="C596" s="310"/>
      <c r="D596" s="310"/>
      <c r="Y596" s="311"/>
      <c r="Z596" s="310">
        <v>4.0291074470051571</v>
      </c>
      <c r="AA596" s="310">
        <v>4.8923157141884417</v>
      </c>
      <c r="AB596" s="310">
        <v>4.190147084365023</v>
      </c>
      <c r="AC596" s="310">
        <v>-4.1885554083489183</v>
      </c>
      <c r="AD596" s="310">
        <v>-1.8981501863163655</v>
      </c>
    </row>
    <row r="597" spans="2:30" x14ac:dyDescent="0.3">
      <c r="B597" s="310"/>
      <c r="C597" s="310"/>
      <c r="D597" s="310"/>
      <c r="Y597" s="311"/>
      <c r="Z597" s="310">
        <v>3.0750708313877588</v>
      </c>
      <c r="AA597" s="310">
        <v>5.6890040514318452</v>
      </c>
      <c r="AB597" s="310">
        <v>4.190147084365023</v>
      </c>
      <c r="AC597" s="310">
        <v>-0.45225805048264078</v>
      </c>
      <c r="AD597" s="310">
        <v>-0.44871824753245043</v>
      </c>
    </row>
    <row r="598" spans="2:30" x14ac:dyDescent="0.3">
      <c r="B598" s="310"/>
      <c r="C598" s="310"/>
      <c r="D598" s="310"/>
      <c r="Y598" s="311"/>
      <c r="Z598" s="310">
        <v>3.0897351904446184</v>
      </c>
      <c r="AA598" s="310">
        <v>4.6021486297562788</v>
      </c>
      <c r="AB598" s="310">
        <v>4.190147084365023</v>
      </c>
      <c r="AC598" s="310">
        <v>0.67085695512486154</v>
      </c>
      <c r="AD598" s="310">
        <v>0.29126770680298159</v>
      </c>
    </row>
    <row r="599" spans="2:30" x14ac:dyDescent="0.3">
      <c r="B599" s="310"/>
      <c r="C599" s="310"/>
      <c r="D599" s="310"/>
      <c r="Y599" s="311"/>
      <c r="Z599" s="310">
        <v>6.5378411074558898</v>
      </c>
      <c r="AA599" s="310">
        <v>4.3861735315453778</v>
      </c>
      <c r="AB599" s="310">
        <v>4.190147084365023</v>
      </c>
      <c r="AC599" s="310">
        <v>1.9859641455623631</v>
      </c>
      <c r="AD599" s="310">
        <v>0.57602922837263493</v>
      </c>
    </row>
    <row r="600" spans="2:30" x14ac:dyDescent="0.3">
      <c r="B600" s="310"/>
      <c r="C600" s="310"/>
      <c r="D600" s="310"/>
      <c r="Y600" s="311"/>
      <c r="Z600" s="310">
        <v>9.1481608796058005</v>
      </c>
      <c r="AA600" s="310">
        <v>4.2867395751305644</v>
      </c>
      <c r="AB600" s="310">
        <v>4.190147084365023</v>
      </c>
      <c r="AC600" s="310">
        <v>3.4062597964110068</v>
      </c>
      <c r="AD600" s="310">
        <v>0.40361855111153283</v>
      </c>
    </row>
    <row r="601" spans="2:30" x14ac:dyDescent="0.3">
      <c r="B601" s="310"/>
      <c r="C601" s="310"/>
      <c r="D601" s="310"/>
      <c r="Y601" s="311"/>
      <c r="Z601" s="310">
        <v>2.3408713646958237</v>
      </c>
      <c r="AA601" s="310">
        <v>4.6417988639957093</v>
      </c>
      <c r="AB601" s="310">
        <v>4.190147084365023</v>
      </c>
      <c r="AC601" s="310">
        <v>4.3295155311395348</v>
      </c>
      <c r="AD601" s="310">
        <v>0.58942947539681056</v>
      </c>
    </row>
    <row r="602" spans="2:30" x14ac:dyDescent="0.3">
      <c r="B602" s="310"/>
      <c r="C602" s="310"/>
      <c r="D602" s="310"/>
      <c r="Y602" s="311"/>
      <c r="Z602" s="310">
        <v>2.482427900222592</v>
      </c>
      <c r="AA602" s="310">
        <v>4.5952304703738474</v>
      </c>
      <c r="AB602" s="310">
        <v>4.190147084365023</v>
      </c>
      <c r="AC602" s="310">
        <v>-1.7195783707977625</v>
      </c>
      <c r="AD602" s="310">
        <v>0.382307386634685</v>
      </c>
    </row>
    <row r="603" spans="2:30" x14ac:dyDescent="0.3">
      <c r="B603" s="310"/>
      <c r="C603" s="310"/>
      <c r="D603" s="310"/>
      <c r="Y603" s="311"/>
      <c r="Z603" s="310">
        <v>3.3330697521014647</v>
      </c>
      <c r="AA603" s="310">
        <v>4.9278839786027362</v>
      </c>
      <c r="AB603" s="310">
        <v>4.190147084365023</v>
      </c>
      <c r="AC603" s="310">
        <v>-5.395430149176633</v>
      </c>
      <c r="AD603" s="310">
        <v>0.32596424248396055</v>
      </c>
    </row>
    <row r="604" spans="2:30" x14ac:dyDescent="0.3">
      <c r="B604" s="310"/>
      <c r="C604" s="310"/>
      <c r="D604" s="310"/>
      <c r="Y604" s="311"/>
      <c r="Z604" s="310">
        <v>5.5604858534437724</v>
      </c>
      <c r="AA604" s="310">
        <v>4.5073948331145433</v>
      </c>
      <c r="AB604" s="310">
        <v>4.190147084365023</v>
      </c>
      <c r="AC604" s="310">
        <v>0.84841841951430297</v>
      </c>
      <c r="AD604" s="310">
        <v>-0.10282235134677364</v>
      </c>
    </row>
    <row r="605" spans="2:30" x14ac:dyDescent="0.3">
      <c r="B605" s="310"/>
      <c r="C605" s="310"/>
      <c r="D605" s="310"/>
      <c r="Y605" s="311"/>
      <c r="Z605" s="310">
        <v>2.7637564350915849</v>
      </c>
      <c r="AA605" s="310">
        <v>4.7211014551858144</v>
      </c>
      <c r="AB605" s="310">
        <v>4.190147084365023</v>
      </c>
      <c r="AC605" s="310">
        <v>-0.77899766621001731</v>
      </c>
      <c r="AD605" s="310">
        <v>-0.81422031785640414</v>
      </c>
    </row>
    <row r="606" spans="2:30" x14ac:dyDescent="0.3">
      <c r="B606" s="310"/>
      <c r="C606" s="310"/>
      <c r="D606" s="310"/>
      <c r="Y606" s="311"/>
      <c r="Z606" s="310">
        <v>8.8664156650581116</v>
      </c>
      <c r="AA606" s="310">
        <v>4.7287055184992131</v>
      </c>
      <c r="AB606" s="310">
        <v>4.190147084365023</v>
      </c>
      <c r="AC606" s="310">
        <v>1.5915621365072923</v>
      </c>
      <c r="AD606" s="310">
        <v>-1.1666576182820916</v>
      </c>
    </row>
    <row r="607" spans="2:30" x14ac:dyDescent="0.3">
      <c r="B607" s="310"/>
      <c r="C607" s="310"/>
      <c r="D607" s="310"/>
      <c r="Y607" s="311"/>
      <c r="Z607" s="310">
        <v>6.204736861188449</v>
      </c>
      <c r="AA607" s="310">
        <v>4.6910719842845143</v>
      </c>
      <c r="AB607" s="310">
        <v>4.190147084365023</v>
      </c>
      <c r="AC607" s="310">
        <v>0.4047536395958673</v>
      </c>
      <c r="AD607" s="310">
        <v>-0.86158371455599891</v>
      </c>
    </row>
    <row r="608" spans="2:30" x14ac:dyDescent="0.3">
      <c r="B608" s="310"/>
      <c r="C608" s="310"/>
      <c r="D608" s="310"/>
      <c r="Y608" s="311"/>
      <c r="Z608" s="310">
        <v>3.8368177191947179</v>
      </c>
      <c r="AA608" s="310">
        <v>3.8650032793570981</v>
      </c>
      <c r="AB608" s="310">
        <v>4.190147084365023</v>
      </c>
      <c r="AC608" s="310">
        <v>-0.65027023442787879</v>
      </c>
      <c r="AD608" s="310">
        <v>-1.5358068771700439</v>
      </c>
    </row>
    <row r="609" spans="2:30" x14ac:dyDescent="0.3">
      <c r="B609" s="310"/>
      <c r="C609" s="310"/>
      <c r="D609" s="310"/>
      <c r="Y609" s="311"/>
      <c r="Z609" s="310">
        <v>2.535656343416389</v>
      </c>
      <c r="AA609" s="310">
        <v>3.491471624914424</v>
      </c>
      <c r="AB609" s="310">
        <v>4.190147084365023</v>
      </c>
      <c r="AC609" s="310">
        <v>-4.1866394737775749</v>
      </c>
      <c r="AD609" s="310">
        <v>-1.9117595162962024</v>
      </c>
    </row>
    <row r="610" spans="2:30" x14ac:dyDescent="0.3">
      <c r="B610" s="310"/>
      <c r="C610" s="310"/>
      <c r="D610" s="310"/>
      <c r="Y610" s="311"/>
      <c r="Z610" s="310">
        <v>3.0696350125985798</v>
      </c>
      <c r="AA610" s="310">
        <v>2.5187191398380162</v>
      </c>
      <c r="AB610" s="310">
        <v>4.190147084365023</v>
      </c>
      <c r="AC610" s="310">
        <v>-3.259912823093984</v>
      </c>
      <c r="AD610" s="310">
        <v>-2.5800074862144351</v>
      </c>
    </row>
    <row r="611" spans="2:30" x14ac:dyDescent="0.3">
      <c r="B611" s="310"/>
      <c r="C611" s="310"/>
      <c r="D611" s="310"/>
      <c r="Y611" s="311"/>
      <c r="Z611" s="310">
        <v>-0.22199508104814214</v>
      </c>
      <c r="AA611" s="310">
        <v>1.9014686362203983</v>
      </c>
      <c r="AB611" s="310">
        <v>4.190147084365023</v>
      </c>
      <c r="AC611" s="310">
        <v>-3.8711437187840119</v>
      </c>
      <c r="AD611" s="310">
        <v>-2.9214331461354357</v>
      </c>
    </row>
    <row r="612" spans="2:30" x14ac:dyDescent="0.3">
      <c r="B612" s="310"/>
      <c r="C612" s="310"/>
      <c r="D612" s="310"/>
      <c r="Y612" s="311"/>
      <c r="Z612" s="310">
        <v>0.14903485399286742</v>
      </c>
      <c r="AA612" s="310">
        <v>1.8591175176789905</v>
      </c>
      <c r="AB612" s="310">
        <v>4.190147084365023</v>
      </c>
      <c r="AC612" s="310">
        <v>-3.4106661400931273</v>
      </c>
      <c r="AD612" s="310">
        <v>-3.0648003834832713</v>
      </c>
    </row>
    <row r="613" spans="2:30" x14ac:dyDescent="0.3">
      <c r="B613" s="310"/>
      <c r="C613" s="310"/>
      <c r="D613" s="310"/>
      <c r="Y613" s="311"/>
      <c r="Z613" s="310">
        <v>2.0571482695232532</v>
      </c>
      <c r="AA613" s="310">
        <v>1.9533074413969307</v>
      </c>
      <c r="AB613" s="310">
        <v>4.190147084365023</v>
      </c>
      <c r="AC613" s="310">
        <v>-3.086173652920337</v>
      </c>
      <c r="AD613" s="310">
        <v>-2.7910004903738774</v>
      </c>
    </row>
    <row r="614" spans="2:30" x14ac:dyDescent="0.3">
      <c r="B614" s="310"/>
      <c r="C614" s="310"/>
      <c r="D614" s="310"/>
      <c r="Y614" s="311"/>
      <c r="Z614" s="310">
        <v>1.8839833358651239</v>
      </c>
      <c r="AA614" s="310">
        <v>1.8506276381341291</v>
      </c>
      <c r="AB614" s="310">
        <v>4.190147084365023</v>
      </c>
      <c r="AC614" s="310">
        <v>-1.9852259798511369</v>
      </c>
      <c r="AD614" s="310">
        <v>-3.0219586590047931</v>
      </c>
    </row>
    <row r="615" spans="2:30" x14ac:dyDescent="0.3">
      <c r="B615" s="310"/>
      <c r="C615" s="310"/>
      <c r="D615" s="310"/>
      <c r="Y615" s="311"/>
      <c r="Z615" s="310">
        <v>3.5403598894048613</v>
      </c>
      <c r="AA615" s="310">
        <v>2.2331714910888807</v>
      </c>
      <c r="AB615" s="310">
        <v>4.190147084365023</v>
      </c>
      <c r="AC615" s="310">
        <v>-1.6538408958627286</v>
      </c>
      <c r="AD615" s="310">
        <v>-2.8116877172676515</v>
      </c>
    </row>
    <row r="616" spans="2:30" x14ac:dyDescent="0.3">
      <c r="B616" s="310"/>
      <c r="C616" s="310"/>
      <c r="D616" s="310"/>
      <c r="Y616" s="311"/>
      <c r="Z616" s="310">
        <v>3.1949858094419694</v>
      </c>
      <c r="AA616" s="310">
        <v>2.3814233816997055</v>
      </c>
      <c r="AB616" s="310">
        <v>4.190147084365023</v>
      </c>
      <c r="AC616" s="310">
        <v>-2.270040222011815</v>
      </c>
      <c r="AD616" s="310">
        <v>-2.9066738079618921</v>
      </c>
    </row>
    <row r="617" spans="2:30" x14ac:dyDescent="0.3">
      <c r="B617" s="310"/>
      <c r="C617" s="310"/>
      <c r="D617" s="310"/>
      <c r="Y617" s="311">
        <v>44440</v>
      </c>
      <c r="Z617" s="310">
        <v>2.3508763897589704</v>
      </c>
      <c r="AA617" s="310">
        <v>2.0009806015881968</v>
      </c>
      <c r="AB617" s="310">
        <v>4.190147084365023</v>
      </c>
      <c r="AC617" s="310">
        <v>-4.8766200035103964</v>
      </c>
      <c r="AD617" s="310">
        <v>-2.9165309363655081</v>
      </c>
    </row>
    <row r="618" spans="2:30" x14ac:dyDescent="0.3">
      <c r="B618" s="310"/>
      <c r="C618" s="310"/>
      <c r="D618" s="310"/>
      <c r="Y618" s="311"/>
      <c r="Z618" s="310">
        <v>2.4558118896351191</v>
      </c>
      <c r="AA618" s="310">
        <v>2.2360453175873078</v>
      </c>
      <c r="AB618" s="310">
        <v>4.190147084365023</v>
      </c>
      <c r="AC618" s="310">
        <v>-2.3992471266240187</v>
      </c>
      <c r="AD618" s="310">
        <v>-2.963944125623919</v>
      </c>
    </row>
    <row r="619" spans="2:30" x14ac:dyDescent="0.3">
      <c r="B619" s="310"/>
      <c r="C619" s="310"/>
      <c r="D619" s="310"/>
      <c r="Y619" s="311"/>
      <c r="Z619" s="310">
        <v>1.1867980882686417</v>
      </c>
      <c r="AA619" s="310">
        <v>2.4648544722864849</v>
      </c>
      <c r="AB619" s="310">
        <v>4.190147084365023</v>
      </c>
      <c r="AC619" s="310">
        <v>-4.0755687749528136</v>
      </c>
      <c r="AD619" s="310">
        <v>-2.7129963616729702</v>
      </c>
    </row>
    <row r="620" spans="2:30" x14ac:dyDescent="0.3">
      <c r="B620" s="310"/>
      <c r="C620" s="310"/>
      <c r="D620" s="310"/>
      <c r="Y620" s="311"/>
      <c r="Z620" s="310">
        <v>-0.60595119125730901</v>
      </c>
      <c r="AA620" s="310">
        <v>2.2888009815499228</v>
      </c>
      <c r="AB620" s="310">
        <v>4.190147084365023</v>
      </c>
      <c r="AC620" s="310">
        <v>-3.1551735517456478</v>
      </c>
      <c r="AD620" s="310">
        <v>-2.4511714560722675</v>
      </c>
    </row>
    <row r="621" spans="2:30" x14ac:dyDescent="0.3">
      <c r="B621" s="310"/>
      <c r="C621" s="310"/>
      <c r="D621" s="310"/>
      <c r="Y621" s="311"/>
      <c r="Z621" s="310">
        <v>3.5294363478589039</v>
      </c>
      <c r="AA621" s="310">
        <v>2.2595411524276461</v>
      </c>
      <c r="AB621" s="310">
        <v>4.190147084365023</v>
      </c>
      <c r="AC621" s="310">
        <v>-2.3171183046600135</v>
      </c>
      <c r="AD621" s="310">
        <v>-1.8802341715455893</v>
      </c>
    </row>
    <row r="622" spans="2:30" x14ac:dyDescent="0.3">
      <c r="B622" s="310"/>
      <c r="C622" s="310"/>
      <c r="D622" s="310"/>
      <c r="Y622" s="311"/>
      <c r="Z622" s="310">
        <v>5.142023972299099</v>
      </c>
      <c r="AA622" s="310">
        <v>2.3989450505915171</v>
      </c>
      <c r="AB622" s="310">
        <v>4.190147084365023</v>
      </c>
      <c r="AC622" s="310">
        <v>0.10279345179391441</v>
      </c>
      <c r="AD622" s="310">
        <v>-1.6231893924520904</v>
      </c>
    </row>
    <row r="623" spans="2:30" x14ac:dyDescent="0.3">
      <c r="B623" s="310"/>
      <c r="C623" s="310"/>
      <c r="D623" s="310"/>
      <c r="Y623" s="311"/>
      <c r="Z623" s="310">
        <v>1.9626113742860349</v>
      </c>
      <c r="AA623" s="310">
        <v>2.4789918385641898</v>
      </c>
      <c r="AB623" s="310">
        <v>4.190147084365023</v>
      </c>
      <c r="AC623" s="310">
        <v>-0.43726588280689782</v>
      </c>
      <c r="AD623" s="310">
        <v>-1.448090092431134</v>
      </c>
    </row>
    <row r="624" spans="2:30" x14ac:dyDescent="0.3">
      <c r="B624" s="310"/>
      <c r="C624" s="310"/>
      <c r="D624" s="310"/>
      <c r="Y624" s="311"/>
      <c r="Z624" s="310">
        <v>2.1460575859030318</v>
      </c>
      <c r="AA624" s="310">
        <v>3.011440053822831</v>
      </c>
      <c r="AB624" s="310">
        <v>4.190147084365023</v>
      </c>
      <c r="AC624" s="310">
        <v>-0.8800590118236471</v>
      </c>
      <c r="AD624" s="310">
        <v>-1.2584790332465607</v>
      </c>
    </row>
    <row r="625" spans="2:30" x14ac:dyDescent="0.3">
      <c r="B625" s="310"/>
      <c r="C625" s="310"/>
      <c r="D625" s="310"/>
      <c r="Y625" s="311"/>
      <c r="Z625" s="310">
        <v>3.431639176782217</v>
      </c>
      <c r="AA625" s="310">
        <v>3.0816880932939847</v>
      </c>
      <c r="AB625" s="310">
        <v>4.190147084365023</v>
      </c>
      <c r="AC625" s="310">
        <v>-0.59993367296952727</v>
      </c>
      <c r="AD625" s="310">
        <v>-1.0765009990443721</v>
      </c>
    </row>
    <row r="626" spans="2:30" x14ac:dyDescent="0.3">
      <c r="B626" s="310"/>
      <c r="C626" s="310"/>
      <c r="D626" s="310"/>
      <c r="Y626" s="311"/>
      <c r="Z626" s="310">
        <v>1.7471256040773508</v>
      </c>
      <c r="AA626" s="310">
        <v>2.7319745279683962</v>
      </c>
      <c r="AB626" s="310">
        <v>4.190147084365023</v>
      </c>
      <c r="AC626" s="310">
        <v>-2.8498736748061191</v>
      </c>
      <c r="AD626" s="310">
        <v>-1.4314366075057268</v>
      </c>
    </row>
    <row r="627" spans="2:30" x14ac:dyDescent="0.3">
      <c r="B627" s="310"/>
      <c r="C627" s="310"/>
      <c r="D627" s="310"/>
      <c r="Y627" s="311"/>
      <c r="Z627" s="310">
        <v>3.1211863155531763</v>
      </c>
      <c r="AA627" s="310">
        <v>2.6926675007308192</v>
      </c>
      <c r="AB627" s="310">
        <v>4.190147084365023</v>
      </c>
      <c r="AC627" s="310">
        <v>-1.8278961374536351</v>
      </c>
      <c r="AD627" s="310">
        <v>-1.7456259110594832</v>
      </c>
    </row>
    <row r="628" spans="2:30" x14ac:dyDescent="0.3">
      <c r="B628" s="310"/>
      <c r="C628" s="310"/>
      <c r="D628" s="310"/>
      <c r="Y628" s="311"/>
      <c r="Z628" s="310">
        <v>4.0211726241569803</v>
      </c>
      <c r="AA628" s="310">
        <v>2.4130357954665862</v>
      </c>
      <c r="AB628" s="310">
        <v>4.190147084365023</v>
      </c>
      <c r="AC628" s="310">
        <v>-1.0432720652446932</v>
      </c>
      <c r="AD628" s="310">
        <v>-2.2576675713603334</v>
      </c>
    </row>
    <row r="629" spans="2:30" x14ac:dyDescent="0.3">
      <c r="B629" s="310"/>
      <c r="C629" s="310"/>
      <c r="D629" s="310"/>
      <c r="Y629" s="311"/>
      <c r="Z629" s="310">
        <v>2.6940290150199839</v>
      </c>
      <c r="AA629" s="310">
        <v>2.0208011357650588</v>
      </c>
      <c r="AB629" s="310">
        <v>4.190147084365023</v>
      </c>
      <c r="AC629" s="310">
        <v>-2.3817558074355674</v>
      </c>
      <c r="AD629" s="310">
        <v>-2.6566937178868812</v>
      </c>
    </row>
    <row r="630" spans="2:30" x14ac:dyDescent="0.3">
      <c r="B630" s="310"/>
      <c r="C630" s="310"/>
      <c r="D630" s="310"/>
      <c r="Y630" s="311"/>
      <c r="Z630" s="310">
        <v>1.6874621836229937</v>
      </c>
      <c r="AA630" s="310">
        <v>2.1182575407939703</v>
      </c>
      <c r="AB630" s="310">
        <v>4.190147084365023</v>
      </c>
      <c r="AC630" s="310">
        <v>-2.6365910076831938</v>
      </c>
      <c r="AD630" s="310">
        <v>-2.2293467266684428</v>
      </c>
    </row>
    <row r="631" spans="2:30" x14ac:dyDescent="0.3">
      <c r="B631" s="310"/>
      <c r="C631" s="310"/>
      <c r="D631" s="310"/>
      <c r="Y631" s="311"/>
      <c r="Z631" s="310">
        <v>0.18863564905340047</v>
      </c>
      <c r="AA631" s="310">
        <v>1.8072794213925878</v>
      </c>
      <c r="AB631" s="310">
        <v>4.190147084365023</v>
      </c>
      <c r="AC631" s="310">
        <v>-4.4643506339295982</v>
      </c>
      <c r="AD631" s="310">
        <v>-2.0982365407613668</v>
      </c>
    </row>
    <row r="632" spans="2:30" x14ac:dyDescent="0.3">
      <c r="B632" s="310"/>
      <c r="C632" s="310"/>
      <c r="D632" s="310"/>
      <c r="Y632" s="311"/>
      <c r="Z632" s="310">
        <v>0.68599655887152666</v>
      </c>
      <c r="AA632" s="310">
        <v>1.8156547092387441</v>
      </c>
      <c r="AB632" s="310">
        <v>4.190147084365023</v>
      </c>
      <c r="AC632" s="310">
        <v>-3.393116698655362</v>
      </c>
      <c r="AD632" s="310">
        <v>-1.7619877164420481</v>
      </c>
    </row>
    <row r="633" spans="2:30" x14ac:dyDescent="0.3">
      <c r="B633" s="310"/>
      <c r="C633" s="310"/>
      <c r="D633" s="310"/>
      <c r="Y633" s="311"/>
      <c r="Z633" s="310">
        <v>2.4293204392797296</v>
      </c>
      <c r="AA633" s="310">
        <v>2.9159373925687264</v>
      </c>
      <c r="AB633" s="310">
        <v>4.190147084365023</v>
      </c>
      <c r="AC633" s="310">
        <v>0.14155526372294958</v>
      </c>
      <c r="AD633" s="310">
        <v>-0.81188741280087939</v>
      </c>
    </row>
    <row r="634" spans="2:30" x14ac:dyDescent="0.3">
      <c r="B634" s="310"/>
      <c r="C634" s="310"/>
      <c r="D634" s="310"/>
      <c r="Y634" s="311"/>
      <c r="Z634" s="310">
        <v>0.94433947974349941</v>
      </c>
      <c r="AA634" s="310">
        <v>3.3426563663479958</v>
      </c>
      <c r="AB634" s="310">
        <v>4.190147084365023</v>
      </c>
      <c r="AC634" s="310">
        <v>-0.910124836104103</v>
      </c>
      <c r="AD634" s="310">
        <v>-0.1036756967153443</v>
      </c>
    </row>
    <row r="635" spans="2:30" x14ac:dyDescent="0.3">
      <c r="B635" s="310"/>
      <c r="C635" s="310"/>
      <c r="D635" s="310"/>
      <c r="Y635" s="311"/>
      <c r="Z635" s="310">
        <v>4.0797996390800737</v>
      </c>
      <c r="AA635" s="310">
        <v>3.7858313066976867</v>
      </c>
      <c r="AB635" s="310">
        <v>4.190147084365023</v>
      </c>
      <c r="AC635" s="310">
        <v>1.3104697049905383</v>
      </c>
      <c r="AD635" s="310">
        <v>0.70947434714726199</v>
      </c>
    </row>
    <row r="636" spans="2:30" x14ac:dyDescent="0.3">
      <c r="B636" s="310"/>
      <c r="C636" s="310"/>
      <c r="D636" s="310"/>
      <c r="Y636" s="311"/>
      <c r="Z636" s="310">
        <v>10.396007798329862</v>
      </c>
      <c r="AA636" s="310">
        <v>3.901633610385967</v>
      </c>
      <c r="AB636" s="310">
        <v>4.190147084365023</v>
      </c>
      <c r="AC636" s="310">
        <v>4.2689463180526133</v>
      </c>
      <c r="AD636" s="310">
        <v>1.1966825863856505</v>
      </c>
    </row>
    <row r="637" spans="2:30" x14ac:dyDescent="0.3">
      <c r="B637" s="310"/>
      <c r="C637" s="310"/>
      <c r="D637" s="310"/>
      <c r="Y637" s="311"/>
      <c r="Z637" s="310">
        <v>4.6744950000778793</v>
      </c>
      <c r="AA637" s="310">
        <v>4.0657249441352254</v>
      </c>
      <c r="AB637" s="310">
        <v>4.190147084365023</v>
      </c>
      <c r="AC637" s="310">
        <v>2.320891004915552</v>
      </c>
      <c r="AD637" s="310">
        <v>1.1271932839486121</v>
      </c>
    </row>
    <row r="638" spans="2:30" x14ac:dyDescent="0.3">
      <c r="B638" s="310"/>
      <c r="C638" s="310"/>
      <c r="D638" s="310"/>
      <c r="Y638" s="311"/>
      <c r="Z638" s="310">
        <v>3.2908602315012372</v>
      </c>
      <c r="AA638" s="310">
        <v>4.1758824657805897</v>
      </c>
      <c r="AB638" s="310">
        <v>4.190147084365023</v>
      </c>
      <c r="AC638" s="310">
        <v>1.2276996731086456</v>
      </c>
      <c r="AD638" s="310">
        <v>1.2702878469309045</v>
      </c>
    </row>
    <row r="639" spans="2:30" x14ac:dyDescent="0.3">
      <c r="B639" s="310"/>
      <c r="C639" s="310"/>
      <c r="D639" s="310"/>
      <c r="Y639" s="311"/>
      <c r="Z639" s="310">
        <v>1.4966126846894841</v>
      </c>
      <c r="AA639" s="310">
        <v>3.775800452199658</v>
      </c>
      <c r="AB639" s="310">
        <v>4.190147084365023</v>
      </c>
      <c r="AC639" s="310">
        <v>1.7340976013358045E-2</v>
      </c>
      <c r="AD639" s="310">
        <v>0.80222366483780705</v>
      </c>
    </row>
    <row r="640" spans="2:30" x14ac:dyDescent="0.3">
      <c r="B640" s="310"/>
      <c r="C640" s="310"/>
      <c r="D640" s="310"/>
      <c r="Y640" s="311"/>
      <c r="Z640" s="310">
        <v>3.5779597755245414</v>
      </c>
      <c r="AA640" s="310">
        <v>3.0276070927434753</v>
      </c>
      <c r="AB640" s="310">
        <v>4.190147084365023</v>
      </c>
      <c r="AC640" s="310">
        <v>-0.34486985333631992</v>
      </c>
      <c r="AD640" s="310">
        <v>-1.7304426152106447E-2</v>
      </c>
    </row>
    <row r="641" spans="2:30" x14ac:dyDescent="0.3">
      <c r="B641" s="310"/>
      <c r="C641" s="310"/>
      <c r="D641" s="310"/>
      <c r="Y641" s="311"/>
      <c r="Z641" s="310">
        <v>1.7154421312610468</v>
      </c>
      <c r="AA641" s="310">
        <v>3.0419781486860527</v>
      </c>
      <c r="AB641" s="310">
        <v>4.190147084365023</v>
      </c>
      <c r="AC641" s="310">
        <v>9.1537104771944655E-2</v>
      </c>
      <c r="AD641" s="310">
        <v>-0.6070655242027182</v>
      </c>
    </row>
    <row r="642" spans="2:30" x14ac:dyDescent="0.3">
      <c r="B642" s="310"/>
      <c r="C642" s="310"/>
      <c r="D642" s="310"/>
      <c r="Y642" s="311"/>
      <c r="Z642" s="310">
        <v>1.2792255440135549</v>
      </c>
      <c r="AA642" s="310">
        <v>3.0012808595258251</v>
      </c>
      <c r="AB642" s="310">
        <v>4.190147084365023</v>
      </c>
      <c r="AC642" s="310">
        <v>-1.965979569661144</v>
      </c>
      <c r="AD642" s="310">
        <v>-1.4054825502622836</v>
      </c>
    </row>
    <row r="643" spans="2:30" x14ac:dyDescent="0.3">
      <c r="B643" s="310"/>
      <c r="C643" s="310"/>
      <c r="D643" s="310"/>
      <c r="Y643" s="311"/>
      <c r="Z643" s="310">
        <v>5.1586542821365828</v>
      </c>
      <c r="AA643" s="310">
        <v>2.9337671459949695</v>
      </c>
      <c r="AB643" s="310">
        <v>4.190147084365023</v>
      </c>
      <c r="AC643" s="310">
        <v>-1.4677503188767815</v>
      </c>
      <c r="AD643" s="310">
        <v>-1.917419035725006</v>
      </c>
    </row>
    <row r="644" spans="2:30" x14ac:dyDescent="0.3">
      <c r="B644" s="310"/>
      <c r="C644" s="310"/>
      <c r="D644" s="310"/>
      <c r="Y644" s="311"/>
      <c r="Z644" s="310">
        <v>4.7750923916759218</v>
      </c>
      <c r="AA644" s="310">
        <v>3.0783969052013984</v>
      </c>
      <c r="AB644" s="310">
        <v>4.190147084365023</v>
      </c>
      <c r="AC644" s="310">
        <v>-1.8074366814387304</v>
      </c>
      <c r="AD644" s="310">
        <v>-2.3204335243274903</v>
      </c>
    </row>
    <row r="645" spans="2:30" x14ac:dyDescent="0.3">
      <c r="B645" s="310"/>
      <c r="C645" s="310"/>
      <c r="D645" s="310"/>
      <c r="Y645" s="311"/>
      <c r="Z645" s="310">
        <v>3.0059792073796467</v>
      </c>
      <c r="AA645" s="310">
        <v>3.3061022378845561</v>
      </c>
      <c r="AB645" s="310">
        <v>4.190147084365023</v>
      </c>
      <c r="AC645" s="310">
        <v>-4.361219509308313</v>
      </c>
      <c r="AD645" s="310">
        <v>-2.5833550652240445</v>
      </c>
    </row>
    <row r="646" spans="2:30" x14ac:dyDescent="0.3">
      <c r="B646" s="310"/>
      <c r="C646" s="310"/>
      <c r="D646" s="310"/>
      <c r="Y646" s="311"/>
      <c r="Z646" s="310">
        <v>1.0240166899734913</v>
      </c>
      <c r="AA646" s="310">
        <v>2.8617977160149839</v>
      </c>
      <c r="AB646" s="310">
        <v>4.190147084365023</v>
      </c>
      <c r="AC646" s="310">
        <v>-3.5662144222256984</v>
      </c>
      <c r="AD646" s="310">
        <v>-3.1106737723630005</v>
      </c>
    </row>
    <row r="647" spans="2:30" x14ac:dyDescent="0.3">
      <c r="B647" s="310"/>
      <c r="C647" s="310"/>
      <c r="D647" s="310"/>
      <c r="Y647" s="311">
        <v>44470</v>
      </c>
      <c r="Z647" s="310">
        <v>4.5903680899695445</v>
      </c>
      <c r="AA647" s="310">
        <v>2.0873779317718331</v>
      </c>
      <c r="AB647" s="310"/>
      <c r="AC647" s="310">
        <v>-3.1659712735537084</v>
      </c>
      <c r="AD647" s="310">
        <v>-3.9531933797096253</v>
      </c>
    </row>
    <row r="648" spans="2:30" x14ac:dyDescent="0.3">
      <c r="B648" s="310"/>
      <c r="C648" s="310"/>
      <c r="D648" s="310"/>
      <c r="Y648" s="311"/>
      <c r="Z648" s="310">
        <v>3.3093794600431545</v>
      </c>
      <c r="AA648" s="310">
        <v>2.2746587346440843</v>
      </c>
      <c r="AB648" s="310"/>
      <c r="AC648" s="310">
        <v>-1.7489136815039359</v>
      </c>
      <c r="AD648" s="310">
        <v>-3.8247960053542847</v>
      </c>
    </row>
    <row r="649" spans="2:30" x14ac:dyDescent="0.3">
      <c r="B649" s="310"/>
      <c r="C649" s="310"/>
      <c r="D649" s="310"/>
      <c r="Y649" s="311"/>
      <c r="Z649" s="310">
        <v>-1.83090610907345</v>
      </c>
      <c r="AA649" s="310">
        <v>2.053845975457719</v>
      </c>
      <c r="AB649" s="310"/>
      <c r="AC649" s="310">
        <v>-5.6572105196338356</v>
      </c>
      <c r="AD649" s="310">
        <v>-3.9889134442748428</v>
      </c>
    </row>
    <row r="650" spans="2:30" x14ac:dyDescent="0.3">
      <c r="B650" s="310"/>
      <c r="C650" s="310"/>
      <c r="D650" s="310"/>
      <c r="Y650" s="311"/>
      <c r="Z650" s="310">
        <v>-0.2622842075654781</v>
      </c>
      <c r="AA650" s="310">
        <v>2.1538434480415725</v>
      </c>
      <c r="AB650" s="310"/>
      <c r="AC650" s="310">
        <v>-7.3653875703031559</v>
      </c>
      <c r="AD650" s="310">
        <v>-3.8654144443035818</v>
      </c>
    </row>
    <row r="651" spans="2:30" x14ac:dyDescent="0.3">
      <c r="B651" s="310"/>
      <c r="C651" s="310"/>
      <c r="D651" s="310"/>
      <c r="Y651" s="311"/>
      <c r="Z651" s="310">
        <v>6.0860580117816809</v>
      </c>
      <c r="AA651" s="310">
        <v>1.7066543676441748</v>
      </c>
      <c r="AB651" s="310"/>
      <c r="AC651" s="310">
        <v>-0.90865506095134663</v>
      </c>
      <c r="AD651" s="310">
        <v>-3.9236178700758506</v>
      </c>
    </row>
    <row r="652" spans="2:30" x14ac:dyDescent="0.3">
      <c r="B652" s="310"/>
      <c r="C652" s="310"/>
      <c r="D652" s="310"/>
      <c r="Y652" s="311"/>
      <c r="Z652" s="310">
        <v>1.4602898930750898</v>
      </c>
      <c r="AA652" s="310">
        <v>1.4819488058192138</v>
      </c>
      <c r="AB652" s="310"/>
      <c r="AC652" s="310">
        <v>-5.510041581752219</v>
      </c>
      <c r="AD652" s="310">
        <v>-4.3158840118028836</v>
      </c>
    </row>
    <row r="653" spans="2:30" x14ac:dyDescent="0.3">
      <c r="B653" s="310"/>
      <c r="C653" s="310"/>
      <c r="D653" s="310"/>
      <c r="Y653" s="311"/>
      <c r="Z653" s="310">
        <v>1.7239989980604671</v>
      </c>
      <c r="AA653" s="310">
        <v>1.6670860212457195</v>
      </c>
      <c r="AB653" s="310"/>
      <c r="AC653" s="310">
        <v>-2.7017214224268713</v>
      </c>
      <c r="AD653" s="310">
        <v>-4.1775909761819099</v>
      </c>
    </row>
    <row r="654" spans="2:30" x14ac:dyDescent="0.3">
      <c r="B654" s="310"/>
      <c r="C654" s="310"/>
      <c r="D654" s="310"/>
      <c r="Y654" s="311"/>
      <c r="Z654" s="310">
        <v>1.4600445271877591</v>
      </c>
      <c r="AA654" s="310">
        <v>2.0673525141799307</v>
      </c>
      <c r="AB654" s="310"/>
      <c r="AC654" s="310">
        <v>-3.573395253959589</v>
      </c>
      <c r="AD654" s="310">
        <v>-3.7755895859839796</v>
      </c>
    </row>
    <row r="655" spans="2:30" x14ac:dyDescent="0.3">
      <c r="B655" s="310"/>
      <c r="C655" s="310"/>
      <c r="D655" s="310"/>
      <c r="Y655" s="311"/>
      <c r="Z655" s="310">
        <v>1.7364405272684276</v>
      </c>
      <c r="AA655" s="310">
        <v>1.6435595542569936</v>
      </c>
      <c r="AB655" s="310"/>
      <c r="AC655" s="310">
        <v>-4.4947766735931651</v>
      </c>
      <c r="AD655" s="310">
        <v>-4.2400536009025842</v>
      </c>
    </row>
    <row r="656" spans="2:30" x14ac:dyDescent="0.3">
      <c r="B656" s="310"/>
      <c r="C656" s="310"/>
      <c r="D656" s="310"/>
      <c r="Y656" s="311"/>
      <c r="Z656" s="310">
        <v>-0.53494560108791056</v>
      </c>
      <c r="AA656" s="310">
        <v>1.8289160843700547</v>
      </c>
      <c r="AB656" s="310"/>
      <c r="AC656" s="310">
        <v>-4.6891592702870213</v>
      </c>
      <c r="AD656" s="310">
        <v>-4.2673835494797361</v>
      </c>
    </row>
    <row r="657" spans="2:30" x14ac:dyDescent="0.3">
      <c r="B657" s="310"/>
      <c r="C657" s="310"/>
      <c r="D657" s="310"/>
      <c r="Y657" s="311"/>
      <c r="Z657" s="310">
        <v>2.5395812429739983</v>
      </c>
      <c r="AA657" s="310">
        <v>1.7524223828403609</v>
      </c>
      <c r="AB657" s="310"/>
      <c r="AC657" s="310">
        <v>-4.5513778389176451</v>
      </c>
      <c r="AD657" s="310">
        <v>-4.507078623326028</v>
      </c>
    </row>
    <row r="658" spans="2:30" x14ac:dyDescent="0.3">
      <c r="B658" s="310"/>
      <c r="C658" s="310"/>
      <c r="D658" s="310"/>
      <c r="Y658" s="311"/>
      <c r="Z658" s="310">
        <v>3.1195072923211233</v>
      </c>
      <c r="AA658" s="310">
        <v>1.5659875516982054</v>
      </c>
      <c r="AB658" s="310"/>
      <c r="AC658" s="310">
        <v>-4.1599031653815786</v>
      </c>
      <c r="AD658" s="310">
        <v>-4.8008242701781887</v>
      </c>
    </row>
    <row r="659" spans="2:30" x14ac:dyDescent="0.3">
      <c r="B659" s="310"/>
      <c r="C659" s="310"/>
      <c r="D659" s="310"/>
      <c r="Y659" s="311"/>
      <c r="Z659" s="310">
        <v>2.7577856038665169</v>
      </c>
      <c r="AA659" s="310">
        <v>1.489826844599198</v>
      </c>
      <c r="AB659" s="310"/>
      <c r="AC659" s="310">
        <v>-5.7013512217922795</v>
      </c>
      <c r="AD659" s="310">
        <v>-4.5901432280324599</v>
      </c>
    </row>
    <row r="660" spans="2:30" x14ac:dyDescent="0.3">
      <c r="B660" s="310"/>
      <c r="C660" s="310"/>
      <c r="D660" s="310"/>
      <c r="Y660" s="311"/>
      <c r="Z660" s="310">
        <v>1.1885430873526128</v>
      </c>
      <c r="AA660" s="310">
        <v>1.9054714432091171</v>
      </c>
      <c r="AB660" s="310"/>
      <c r="AC660" s="310">
        <v>-4.379586939350915</v>
      </c>
      <c r="AD660" s="310">
        <v>-4.3679282620840354</v>
      </c>
    </row>
    <row r="661" spans="2:30" x14ac:dyDescent="0.3">
      <c r="B661" s="310"/>
      <c r="C661" s="310"/>
      <c r="D661" s="310"/>
      <c r="Y661" s="311"/>
      <c r="Z661" s="310">
        <v>0.15500070919266973</v>
      </c>
      <c r="AA661" s="310">
        <v>1.5179565459783573</v>
      </c>
      <c r="AB661" s="310"/>
      <c r="AC661" s="310">
        <v>-5.6296147819247153</v>
      </c>
      <c r="AD661" s="310">
        <v>-4.7206846045076247</v>
      </c>
    </row>
    <row r="662" spans="2:30" x14ac:dyDescent="0.3">
      <c r="B662" s="310"/>
      <c r="C662" s="310"/>
      <c r="D662" s="310"/>
      <c r="Y662" s="311"/>
      <c r="Z662" s="310">
        <v>1.2033155775753737</v>
      </c>
      <c r="AA662" s="310">
        <v>1.4164845297559974</v>
      </c>
      <c r="AB662" s="310"/>
      <c r="AC662" s="310">
        <v>-3.0200093785730644</v>
      </c>
      <c r="AD662" s="310">
        <v>-4.9684029438291661</v>
      </c>
    </row>
    <row r="663" spans="2:30" x14ac:dyDescent="0.3">
      <c r="B663" s="310"/>
      <c r="C663" s="310"/>
      <c r="D663" s="310"/>
      <c r="Y663" s="311"/>
      <c r="Z663" s="310">
        <v>2.3745665891815229</v>
      </c>
      <c r="AA663" s="310">
        <v>0.99268587827100951</v>
      </c>
      <c r="AB663" s="310"/>
      <c r="AC663" s="310">
        <v>-3.1336545086480498</v>
      </c>
      <c r="AD663" s="310">
        <v>-5.4502429704892865</v>
      </c>
    </row>
    <row r="664" spans="2:30" x14ac:dyDescent="0.3">
      <c r="B664" s="310"/>
      <c r="C664" s="310"/>
      <c r="D664" s="310"/>
      <c r="Y664" s="311"/>
      <c r="Z664" s="310">
        <v>-0.17302303764131954</v>
      </c>
      <c r="AA664" s="310">
        <v>0.38791253067475179</v>
      </c>
      <c r="AB664" s="310"/>
      <c r="AC664" s="310">
        <v>-7.0206722358827705</v>
      </c>
      <c r="AD664" s="310">
        <v>-6.2087041541452566</v>
      </c>
    </row>
    <row r="665" spans="2:30" x14ac:dyDescent="0.3">
      <c r="B665" s="310"/>
      <c r="C665" s="310"/>
      <c r="D665" s="310"/>
      <c r="Y665" s="311"/>
      <c r="Z665" s="310">
        <v>2.4092031787646047</v>
      </c>
      <c r="AA665" s="310">
        <v>0.82036214650421535</v>
      </c>
      <c r="AB665" s="310"/>
      <c r="AC665" s="310">
        <v>-5.8939315406323658</v>
      </c>
      <c r="AD665" s="310">
        <v>-6.0894718248197739</v>
      </c>
    </row>
    <row r="666" spans="2:30" x14ac:dyDescent="0.3">
      <c r="B666" s="310"/>
      <c r="C666" s="310"/>
      <c r="D666" s="310"/>
      <c r="Y666" s="311"/>
      <c r="Z666" s="310">
        <v>-0.20880495652839626</v>
      </c>
      <c r="AA666" s="310">
        <v>0.73116634783820289</v>
      </c>
      <c r="AB666" s="310"/>
      <c r="AC666" s="310">
        <v>-9.0742314084131266</v>
      </c>
      <c r="AD666" s="310">
        <v>-6.4150233946786033</v>
      </c>
    </row>
    <row r="667" spans="2:30" x14ac:dyDescent="0.3">
      <c r="B667" s="310"/>
      <c r="C667" s="310"/>
      <c r="D667" s="310"/>
      <c r="Y667" s="311"/>
      <c r="Z667" s="310">
        <v>-3.0448703458211925</v>
      </c>
      <c r="AA667" s="310">
        <v>0.676944808501041</v>
      </c>
      <c r="AB667" s="310"/>
      <c r="AC667" s="310">
        <v>-9.6888152249427009</v>
      </c>
      <c r="AD667" s="310">
        <v>-6.6268771237496349</v>
      </c>
    </row>
    <row r="668" spans="2:30" x14ac:dyDescent="0.3">
      <c r="B668" s="310"/>
      <c r="C668" s="310"/>
      <c r="D668" s="310"/>
      <c r="Y668" s="311"/>
      <c r="Z668" s="310">
        <v>3.1821480199989152</v>
      </c>
      <c r="AA668" s="310">
        <v>0.11970317080640212</v>
      </c>
      <c r="AB668" s="310"/>
      <c r="AC668" s="310">
        <v>-4.7949884766463384</v>
      </c>
      <c r="AD668" s="310">
        <v>-6.8050542478774743</v>
      </c>
    </row>
    <row r="669" spans="2:30" x14ac:dyDescent="0.3">
      <c r="B669" s="310"/>
      <c r="C669" s="310"/>
      <c r="D669" s="310"/>
      <c r="Y669" s="311"/>
      <c r="Z669" s="310">
        <v>0.57894498691328744</v>
      </c>
      <c r="AA669" s="310">
        <v>-0.19888014194782944</v>
      </c>
      <c r="AB669" s="310"/>
      <c r="AC669" s="310">
        <v>-5.2988703675848683</v>
      </c>
      <c r="AD669" s="310">
        <v>-6.9544213746105772</v>
      </c>
    </row>
    <row r="670" spans="2:30" x14ac:dyDescent="0.3">
      <c r="B670" s="310"/>
      <c r="C670" s="310"/>
      <c r="D670" s="310"/>
      <c r="Y670" s="311"/>
      <c r="Z670" s="310">
        <v>1.9950158138213885</v>
      </c>
      <c r="AA670" s="310">
        <v>-0.59383502131940025</v>
      </c>
      <c r="AB670" s="310"/>
      <c r="AC670" s="310">
        <v>-4.616630612145272</v>
      </c>
      <c r="AD670" s="310">
        <v>-7.0174026497351081</v>
      </c>
    </row>
    <row r="671" spans="2:30" x14ac:dyDescent="0.3">
      <c r="B671" s="310"/>
      <c r="C671" s="310"/>
      <c r="D671" s="310"/>
      <c r="Y671" s="311"/>
      <c r="Z671" s="310">
        <v>-4.0737145015037921</v>
      </c>
      <c r="AA671" s="310">
        <v>-9.8619240750284512E-2</v>
      </c>
      <c r="AB671" s="310"/>
      <c r="AC671" s="310">
        <v>-8.2679121047776505</v>
      </c>
      <c r="AD671" s="310">
        <v>-6.1855399293752686</v>
      </c>
    </row>
    <row r="672" spans="2:30" x14ac:dyDescent="0.3">
      <c r="B672" s="310"/>
      <c r="C672" s="310"/>
      <c r="D672" s="310"/>
      <c r="Y672" s="311"/>
      <c r="Z672" s="310">
        <v>0.17911998948498375</v>
      </c>
      <c r="AA672" s="310">
        <v>-4.5410521880428156E-2</v>
      </c>
      <c r="AB672" s="310"/>
      <c r="AC672" s="310">
        <v>-6.9395014277640854</v>
      </c>
      <c r="AD672" s="310">
        <v>-5.6636255516009486</v>
      </c>
    </row>
    <row r="673" spans="2:30" x14ac:dyDescent="0.3">
      <c r="B673" s="310"/>
      <c r="C673" s="310"/>
      <c r="D673" s="310"/>
      <c r="Y673" s="311"/>
      <c r="Z673" s="310">
        <v>-2.9734891121293923</v>
      </c>
      <c r="AA673" s="310">
        <v>0.14030304153001985</v>
      </c>
      <c r="AB673" s="310"/>
      <c r="AC673" s="310">
        <v>-9.5151003342848384</v>
      </c>
      <c r="AD673" s="310">
        <v>-5.467160330571228</v>
      </c>
    </row>
    <row r="674" spans="2:30" x14ac:dyDescent="0.3">
      <c r="B674" s="310"/>
      <c r="C674" s="310"/>
      <c r="D674" s="310"/>
      <c r="Y674" s="311"/>
      <c r="Z674" s="310">
        <v>0.42164011816261837</v>
      </c>
      <c r="AA674" s="310">
        <v>1.1027965704899456</v>
      </c>
      <c r="AB674" s="310"/>
      <c r="AC674" s="310">
        <v>-3.8657761824238293</v>
      </c>
      <c r="AD674" s="310">
        <v>-5.0171680834105938</v>
      </c>
    </row>
    <row r="675" spans="2:30" x14ac:dyDescent="0.3">
      <c r="B675" s="310"/>
      <c r="C675" s="310"/>
      <c r="D675" s="310"/>
      <c r="Y675" s="311"/>
      <c r="Z675" s="310">
        <v>3.5546090520879092</v>
      </c>
      <c r="AA675" s="310">
        <v>1.6714297882577844</v>
      </c>
      <c r="AB675" s="310"/>
      <c r="AC675" s="310">
        <v>-1.1415878322260937</v>
      </c>
      <c r="AD675" s="310">
        <v>-4.7943104205313034</v>
      </c>
    </row>
    <row r="676" spans="2:30" x14ac:dyDescent="0.3">
      <c r="B676" s="310"/>
      <c r="C676" s="310"/>
      <c r="D676" s="310"/>
      <c r="Y676" s="311"/>
      <c r="Z676" s="310">
        <v>1.8789399307864239</v>
      </c>
      <c r="AA676" s="310">
        <v>1.4850805591694016</v>
      </c>
      <c r="AB676" s="310"/>
      <c r="AC676" s="310">
        <v>-3.9236138203768292</v>
      </c>
      <c r="AD676" s="310">
        <v>-4.4895021037168306</v>
      </c>
    </row>
    <row r="677" spans="2:30" x14ac:dyDescent="0.3">
      <c r="B677" s="310"/>
      <c r="C677" s="310"/>
      <c r="D677" s="310"/>
      <c r="Y677" s="311"/>
      <c r="Z677" s="310">
        <v>8.732470516540868</v>
      </c>
      <c r="AA677" s="310">
        <v>1.9563296769525385</v>
      </c>
      <c r="AB677" s="310"/>
      <c r="AC677" s="310">
        <v>-1.4666848820208287</v>
      </c>
      <c r="AD677" s="310">
        <v>-3.7658798729395886</v>
      </c>
    </row>
    <row r="678" spans="2:30" x14ac:dyDescent="0.3">
      <c r="B678" s="310"/>
      <c r="C678" s="310"/>
      <c r="D678" s="310"/>
      <c r="Y678" s="311">
        <v>44501</v>
      </c>
      <c r="Z678" s="310">
        <v>-9.3281977128918392E-2</v>
      </c>
      <c r="AA678" s="310">
        <v>2.3094494634784297</v>
      </c>
      <c r="AB678" s="310"/>
      <c r="AC678" s="310">
        <v>-6.7079084646226192</v>
      </c>
      <c r="AD678" s="310">
        <v>-3.5359273614278726</v>
      </c>
    </row>
    <row r="679" spans="2:30" x14ac:dyDescent="0.3">
      <c r="B679" s="310"/>
      <c r="C679" s="310"/>
      <c r="D679" s="310"/>
      <c r="Y679" s="311"/>
      <c r="Z679" s="310">
        <v>-1.1253246141336994</v>
      </c>
      <c r="AA679" s="310">
        <v>1.817872634213733</v>
      </c>
      <c r="AB679" s="310"/>
      <c r="AC679" s="310">
        <v>-4.8058432100627755</v>
      </c>
      <c r="AD679" s="310">
        <v>-3.6940611258336054</v>
      </c>
    </row>
    <row r="680" spans="2:30" x14ac:dyDescent="0.3">
      <c r="B680" s="310"/>
      <c r="C680" s="310"/>
      <c r="D680" s="310"/>
      <c r="Y680" s="311"/>
      <c r="Z680" s="310">
        <v>0.32525471235256553</v>
      </c>
      <c r="AA680" s="310">
        <v>2.1087480244500632</v>
      </c>
      <c r="AB680" s="310"/>
      <c r="AC680" s="310">
        <v>-4.4497447188441441</v>
      </c>
      <c r="AD680" s="310">
        <v>-2.8944279403038178</v>
      </c>
    </row>
    <row r="681" spans="2:30" x14ac:dyDescent="0.3">
      <c r="B681" s="310"/>
      <c r="C681" s="310"/>
      <c r="D681" s="310"/>
      <c r="Y681" s="311"/>
      <c r="Z681" s="310">
        <v>2.8934786238438619</v>
      </c>
      <c r="AA681" s="310">
        <v>1.0162367321478876</v>
      </c>
      <c r="AB681" s="310"/>
      <c r="AC681" s="310">
        <v>-2.2561086018418166</v>
      </c>
      <c r="AD681" s="310">
        <v>-3.1043866343278177</v>
      </c>
    </row>
    <row r="682" spans="2:30" x14ac:dyDescent="0.3">
      <c r="B682" s="310"/>
      <c r="C682" s="310"/>
      <c r="D682" s="310"/>
      <c r="Y682" s="311"/>
      <c r="Z682" s="310">
        <v>0.1135712472350292</v>
      </c>
      <c r="AA682" s="310">
        <v>1.0900597344552216</v>
      </c>
      <c r="AB682" s="310"/>
      <c r="AC682" s="310">
        <v>-2.2485241830662233</v>
      </c>
      <c r="AD682" s="310">
        <v>-3.1108247726573688</v>
      </c>
    </row>
    <row r="683" spans="2:30" x14ac:dyDescent="0.3">
      <c r="B683" s="310"/>
      <c r="C683" s="310"/>
      <c r="D683" s="310"/>
      <c r="Y683" s="311"/>
      <c r="Z683" s="310">
        <v>3.9150676624407348</v>
      </c>
      <c r="AA683" s="310">
        <v>1.5424558865702527</v>
      </c>
      <c r="AB683" s="310"/>
      <c r="AC683" s="310">
        <v>1.6738184783316825</v>
      </c>
      <c r="AD683" s="310">
        <v>-3.2754638326206487</v>
      </c>
    </row>
    <row r="684" spans="2:30" x14ac:dyDescent="0.3">
      <c r="B684" s="310"/>
      <c r="C684" s="310"/>
      <c r="D684" s="310"/>
      <c r="Y684" s="311"/>
      <c r="Z684" s="310">
        <v>1.0848914704256387</v>
      </c>
      <c r="AA684" s="310">
        <v>1.6403864916081634</v>
      </c>
      <c r="AB684" s="310"/>
      <c r="AC684" s="310">
        <v>-2.9363957401888285</v>
      </c>
      <c r="AD684" s="310">
        <v>-3.5913842770356399</v>
      </c>
    </row>
    <row r="685" spans="2:30" x14ac:dyDescent="0.3">
      <c r="B685" s="310"/>
      <c r="C685" s="310"/>
      <c r="D685" s="310"/>
      <c r="Y685" s="311"/>
      <c r="Z685" s="310">
        <v>0.4234790390224199</v>
      </c>
      <c r="AA685" s="310">
        <v>1.5013092190731605</v>
      </c>
      <c r="AB685" s="310"/>
      <c r="AC685" s="310">
        <v>-6.7529754329294747</v>
      </c>
      <c r="AD685" s="310">
        <v>-4.0539975070273471</v>
      </c>
    </row>
    <row r="686" spans="2:30" x14ac:dyDescent="0.3">
      <c r="B686" s="310"/>
      <c r="C686" s="310"/>
      <c r="D686" s="310"/>
      <c r="Y686" s="311"/>
      <c r="Z686" s="310">
        <v>2.0414484506715178</v>
      </c>
      <c r="AA686" s="310">
        <v>1.58676579690556</v>
      </c>
      <c r="AB686" s="310"/>
      <c r="AC686" s="310">
        <v>-5.9583166298057364</v>
      </c>
      <c r="AD686" s="310">
        <v>-4.5353243279621562</v>
      </c>
    </row>
    <row r="687" spans="2:30" x14ac:dyDescent="0.3">
      <c r="B687" s="310"/>
      <c r="C687" s="310"/>
      <c r="D687" s="310"/>
      <c r="Y687" s="311"/>
      <c r="Z687" s="310">
        <v>1.0107689476179416</v>
      </c>
      <c r="AA687" s="310">
        <v>1.3678084882165662</v>
      </c>
      <c r="AB687" s="310"/>
      <c r="AC687" s="310">
        <v>-6.6611878297490819</v>
      </c>
      <c r="AD687" s="310">
        <v>-4.9561370085386818</v>
      </c>
    </row>
    <row r="688" spans="2:30" x14ac:dyDescent="0.3">
      <c r="B688" s="310"/>
      <c r="C688" s="310"/>
      <c r="D688" s="310"/>
      <c r="Y688" s="311"/>
      <c r="Z688" s="310">
        <v>1.9199377160988416</v>
      </c>
      <c r="AA688" s="310">
        <v>3.4211063367687582</v>
      </c>
      <c r="AB688" s="310"/>
      <c r="AC688" s="310">
        <v>-5.4944012117837673</v>
      </c>
      <c r="AD688" s="310">
        <v>-4.3710690335229998</v>
      </c>
    </row>
    <row r="689" spans="2:30" x14ac:dyDescent="0.3">
      <c r="B689" s="310"/>
      <c r="C689" s="310"/>
      <c r="D689" s="310"/>
      <c r="Y689" s="311"/>
      <c r="Z689" s="310">
        <v>0.71176729206182587</v>
      </c>
      <c r="AA689" s="310">
        <v>4.1118705902548953</v>
      </c>
      <c r="AB689" s="310"/>
      <c r="AC689" s="310">
        <v>-5.6178119296098856</v>
      </c>
      <c r="AD689" s="310">
        <v>-5.0288598557940345</v>
      </c>
    </row>
    <row r="690" spans="2:30" x14ac:dyDescent="0.3">
      <c r="B690" s="310"/>
      <c r="C690" s="310"/>
      <c r="D690" s="310"/>
      <c r="Y690" s="311"/>
      <c r="Z690" s="310">
        <v>2.3823665016177769</v>
      </c>
      <c r="AA690" s="310">
        <v>4.2062081005276353</v>
      </c>
      <c r="AB690" s="310"/>
      <c r="AC690" s="310">
        <v>-1.2718702857039972</v>
      </c>
      <c r="AD690" s="310">
        <v>-4.9466875432208246</v>
      </c>
    </row>
    <row r="691" spans="2:30" x14ac:dyDescent="0.3">
      <c r="B691" s="310"/>
      <c r="C691" s="310"/>
      <c r="D691" s="310"/>
      <c r="Y691" s="311"/>
      <c r="Z691" s="310">
        <v>15.457976410290982</v>
      </c>
      <c r="AA691" s="310">
        <v>4.7311716730378137</v>
      </c>
      <c r="AB691" s="310"/>
      <c r="AC691" s="310">
        <v>1.1590800849209444</v>
      </c>
      <c r="AD691" s="310">
        <v>-4.8497839303740591</v>
      </c>
    </row>
    <row r="692" spans="2:30" x14ac:dyDescent="0.3">
      <c r="B692" s="310"/>
      <c r="C692" s="310"/>
      <c r="D692" s="310"/>
      <c r="Y692" s="311"/>
      <c r="Z692" s="310">
        <v>5.2588288134253807</v>
      </c>
      <c r="AA692" s="310">
        <v>4.8753300030003661</v>
      </c>
      <c r="AB692" s="310"/>
      <c r="AC692" s="310">
        <v>-11.35751118882672</v>
      </c>
      <c r="AD692" s="310">
        <v>-4.872643638218098</v>
      </c>
    </row>
    <row r="693" spans="2:30" x14ac:dyDescent="0.3">
      <c r="B693" s="310"/>
      <c r="C693" s="310"/>
      <c r="D693" s="310"/>
      <c r="Y693" s="311"/>
      <c r="Z693" s="310">
        <v>2.7018110225806984</v>
      </c>
      <c r="AA693" s="310">
        <v>5.6077659648944929</v>
      </c>
      <c r="AB693" s="310"/>
      <c r="AC693" s="310">
        <v>-5.3831104417932636</v>
      </c>
      <c r="AD693" s="310">
        <v>-4.7649721676652934</v>
      </c>
    </row>
    <row r="694" spans="2:30" x14ac:dyDescent="0.3">
      <c r="B694" s="310"/>
      <c r="C694" s="310"/>
      <c r="D694" s="310"/>
      <c r="Y694" s="311"/>
      <c r="Z694" s="310">
        <v>4.6855139551891858</v>
      </c>
      <c r="AA694" s="310">
        <v>4.8473411289913342</v>
      </c>
      <c r="AB694" s="310"/>
      <c r="AC694" s="310">
        <v>-5.9828625398217241</v>
      </c>
      <c r="AD694" s="310">
        <v>-6.270259632926078</v>
      </c>
    </row>
    <row r="695" spans="2:30" x14ac:dyDescent="0.3">
      <c r="B695" s="310"/>
      <c r="C695" s="310"/>
      <c r="D695" s="310"/>
      <c r="Y695" s="311"/>
      <c r="Z695" s="310">
        <v>2.929046025836711</v>
      </c>
      <c r="AA695" s="310">
        <v>5.3435879233537475</v>
      </c>
      <c r="AB695" s="310"/>
      <c r="AC695" s="310">
        <v>-5.6544191666920369</v>
      </c>
      <c r="AD695" s="310">
        <v>-6.4359629345683702</v>
      </c>
    </row>
    <row r="696" spans="2:30" x14ac:dyDescent="0.3">
      <c r="B696" s="310"/>
      <c r="C696" s="310"/>
      <c r="D696" s="310"/>
      <c r="Y696" s="311"/>
      <c r="Z696" s="310">
        <v>5.8388190253207179</v>
      </c>
      <c r="AA696" s="310">
        <v>5.4959091298843719</v>
      </c>
      <c r="AB696" s="310"/>
      <c r="AC696" s="310">
        <v>-4.8641116357402581</v>
      </c>
      <c r="AD696" s="310">
        <v>-6.3429673377901423</v>
      </c>
    </row>
    <row r="697" spans="2:30" x14ac:dyDescent="0.3">
      <c r="B697" s="310"/>
      <c r="C697" s="310"/>
      <c r="D697" s="310"/>
      <c r="Y697" s="311"/>
      <c r="Z697" s="310">
        <v>-2.9406073497043361</v>
      </c>
      <c r="AA697" s="310">
        <v>5.9001363756312601</v>
      </c>
      <c r="AB697" s="310"/>
      <c r="AC697" s="310">
        <v>-11.808882542529489</v>
      </c>
      <c r="AD697" s="310">
        <v>-6.2832391230934093</v>
      </c>
    </row>
    <row r="698" spans="2:30" x14ac:dyDescent="0.3">
      <c r="B698" s="310"/>
      <c r="C698" s="310"/>
      <c r="D698" s="310"/>
      <c r="Y698" s="311"/>
      <c r="Z698" s="310">
        <v>18.931703970827876</v>
      </c>
      <c r="AA698" s="310">
        <v>5.8174836979616673</v>
      </c>
      <c r="AB698" s="310"/>
      <c r="AC698" s="310">
        <v>-8.430265750973831E-4</v>
      </c>
      <c r="AD698" s="310">
        <v>-6.2562348340488727</v>
      </c>
    </row>
    <row r="699" spans="2:30" x14ac:dyDescent="0.3">
      <c r="B699" s="310"/>
      <c r="C699" s="310"/>
      <c r="D699" s="310"/>
      <c r="Y699" s="311"/>
      <c r="Z699" s="310">
        <v>6.3250772591397499</v>
      </c>
      <c r="AA699" s="310">
        <v>5.932462953322835</v>
      </c>
      <c r="AB699" s="310"/>
      <c r="AC699" s="310">
        <v>-10.706542011379128</v>
      </c>
      <c r="AD699" s="310">
        <v>-5.5200925648540009</v>
      </c>
    </row>
    <row r="700" spans="2:30" x14ac:dyDescent="0.3">
      <c r="B700" s="310"/>
      <c r="C700" s="310"/>
      <c r="D700" s="310"/>
      <c r="Y700" s="311"/>
      <c r="Z700" s="310">
        <v>5.5314017428089146</v>
      </c>
      <c r="AA700" s="310">
        <v>5.9359423306295174</v>
      </c>
      <c r="AB700" s="310"/>
      <c r="AC700" s="310">
        <v>-4.9650129389161322</v>
      </c>
      <c r="AD700" s="310">
        <v>-4.4238709723802714</v>
      </c>
    </row>
    <row r="701" spans="2:30" x14ac:dyDescent="0.3">
      <c r="B701" s="310"/>
      <c r="C701" s="310"/>
      <c r="D701" s="310"/>
      <c r="Y701" s="311"/>
      <c r="Z701" s="310">
        <v>4.1069452115020377</v>
      </c>
      <c r="AA701" s="310">
        <v>6.2959853272553294</v>
      </c>
      <c r="AB701" s="310"/>
      <c r="AC701" s="310">
        <v>-5.7938325165099656</v>
      </c>
      <c r="AD701" s="310">
        <v>-2.6928919481497138</v>
      </c>
    </row>
    <row r="702" spans="2:30" x14ac:dyDescent="0.3">
      <c r="B702" s="310"/>
      <c r="C702" s="310"/>
      <c r="D702" s="310"/>
      <c r="Y702" s="311"/>
      <c r="Z702" s="310">
        <v>3.7339008133648903</v>
      </c>
      <c r="AA702" s="310">
        <v>5.5748442367896329</v>
      </c>
      <c r="AB702" s="310"/>
      <c r="AC702" s="310">
        <v>-0.50142328232793432</v>
      </c>
      <c r="AD702" s="310">
        <v>-2.3060354071954743</v>
      </c>
    </row>
    <row r="703" spans="2:30" x14ac:dyDescent="0.3">
      <c r="B703" s="310"/>
      <c r="C703" s="310"/>
      <c r="D703" s="310"/>
      <c r="Y703" s="311"/>
      <c r="Z703" s="310">
        <v>5.86317466646749</v>
      </c>
      <c r="AA703" s="310">
        <v>6.9251643751294392</v>
      </c>
      <c r="AB703" s="310"/>
      <c r="AC703" s="310">
        <v>2.8094395115758459</v>
      </c>
      <c r="AD703" s="310">
        <v>-0.98570499976276593</v>
      </c>
    </row>
    <row r="704" spans="2:30" x14ac:dyDescent="0.3">
      <c r="B704" s="310"/>
      <c r="C704" s="310"/>
      <c r="D704" s="310"/>
      <c r="Y704" s="311"/>
      <c r="Z704" s="310">
        <v>-0.42030637332365384</v>
      </c>
      <c r="AA704" s="310">
        <v>8.2425281554451182</v>
      </c>
      <c r="AB704" s="310"/>
      <c r="AC704" s="310">
        <v>0.30797062708441558</v>
      </c>
      <c r="AD704" s="310">
        <v>-0.44767139520149818</v>
      </c>
    </row>
    <row r="705" spans="2:30" x14ac:dyDescent="0.3">
      <c r="B705" s="310"/>
      <c r="C705" s="310"/>
      <c r="D705" s="310"/>
      <c r="Y705" s="311"/>
      <c r="Z705" s="310">
        <v>13.883716337568007</v>
      </c>
      <c r="AA705" s="310">
        <v>10.237102978651283</v>
      </c>
      <c r="AB705" s="310"/>
      <c r="AC705" s="310">
        <v>2.7071527601045773</v>
      </c>
      <c r="AD705" s="310">
        <v>0.28444444448166245</v>
      </c>
    </row>
    <row r="706" spans="2:30" x14ac:dyDescent="0.3">
      <c r="B706" s="310"/>
      <c r="C706" s="310"/>
      <c r="D706" s="310"/>
      <c r="Y706" s="311"/>
      <c r="Z706" s="310">
        <v>15.777318227518396</v>
      </c>
      <c r="AA706" s="310">
        <v>10.075394121124733</v>
      </c>
      <c r="AB706" s="310"/>
      <c r="AC706" s="310">
        <v>-1.4642291593501682</v>
      </c>
      <c r="AD706" s="310">
        <v>-0.1068440860841479</v>
      </c>
    </row>
    <row r="707" spans="2:30" x14ac:dyDescent="0.3">
      <c r="B707" s="310"/>
      <c r="C707" s="310"/>
      <c r="D707" s="310"/>
      <c r="Y707" s="311"/>
      <c r="Z707" s="310">
        <v>14.752948205018669</v>
      </c>
      <c r="AA707" s="310">
        <v>9.3284753746999343</v>
      </c>
      <c r="AB707" s="310"/>
      <c r="AC707" s="310">
        <v>-1.1987777069872578</v>
      </c>
      <c r="AD707" s="310">
        <v>-0.93874193469890643</v>
      </c>
    </row>
    <row r="708" spans="2:30" x14ac:dyDescent="0.3">
      <c r="B708" s="310"/>
      <c r="C708" s="310"/>
      <c r="D708" s="310"/>
      <c r="Y708" s="311"/>
      <c r="Z708" s="310">
        <v>18.068968973945193</v>
      </c>
      <c r="AA708" s="310">
        <v>9.5100113231435994</v>
      </c>
      <c r="AB708" s="310"/>
      <c r="AC708" s="310">
        <v>-0.66902163872784115</v>
      </c>
      <c r="AD708" s="310">
        <v>-1.1868257489736058</v>
      </c>
    </row>
    <row r="709" spans="2:30" x14ac:dyDescent="0.3">
      <c r="B709" s="310"/>
      <c r="C709" s="310"/>
      <c r="D709" s="310"/>
      <c r="Y709" s="311"/>
      <c r="Z709" s="310">
        <v>2.6019388106790258</v>
      </c>
      <c r="AA709" s="310">
        <v>8.9428138765986684</v>
      </c>
      <c r="AB709" s="310"/>
      <c r="AC709" s="310">
        <v>-3.240442996288607</v>
      </c>
      <c r="AD709" s="310">
        <v>-1.3288634409720166</v>
      </c>
    </row>
    <row r="710" spans="2:30" x14ac:dyDescent="0.3">
      <c r="B710" s="310"/>
      <c r="C710" s="310"/>
      <c r="D710" s="310"/>
      <c r="Y710" s="311"/>
      <c r="Z710" s="310">
        <v>0.63474344149388928</v>
      </c>
      <c r="AA710" s="310">
        <v>6.3389666556764013</v>
      </c>
      <c r="AB710" s="310"/>
      <c r="AC710" s="310">
        <v>-3.0138454287274641</v>
      </c>
      <c r="AD710" s="310">
        <v>-2.845585734594581</v>
      </c>
    </row>
    <row r="711" spans="2:30" x14ac:dyDescent="0.3">
      <c r="B711" s="310"/>
      <c r="C711" s="310"/>
      <c r="D711" s="310"/>
      <c r="Y711" s="311"/>
      <c r="Z711" s="310">
        <v>0.85044526578200275</v>
      </c>
      <c r="AA711" s="310">
        <v>5.2941339658975846</v>
      </c>
      <c r="AB711" s="310"/>
      <c r="AC711" s="310">
        <v>-1.42861607283848</v>
      </c>
      <c r="AD711" s="310">
        <v>-3.3577432551367639</v>
      </c>
    </row>
    <row r="712" spans="2:30" x14ac:dyDescent="0.3">
      <c r="B712" s="310"/>
      <c r="C712" s="310"/>
      <c r="D712" s="310"/>
      <c r="Y712" s="311"/>
      <c r="Z712" s="310">
        <v>9.9133342117535186</v>
      </c>
      <c r="AA712" s="310">
        <v>4.2112677201898254</v>
      </c>
      <c r="AB712" s="310"/>
      <c r="AC712" s="310">
        <v>1.7128889161157019</v>
      </c>
      <c r="AD712" s="310">
        <v>-4.0466413756746169</v>
      </c>
    </row>
    <row r="713" spans="2:30" x14ac:dyDescent="0.3">
      <c r="B713" s="310"/>
      <c r="C713" s="310"/>
      <c r="D713" s="310"/>
      <c r="Y713" s="311"/>
      <c r="Z713" s="310">
        <v>-2.4496123189374854</v>
      </c>
      <c r="AA713" s="310">
        <v>3.2745610756321102</v>
      </c>
      <c r="AB713" s="310"/>
      <c r="AC713" s="310">
        <v>-12.081285214708117</v>
      </c>
      <c r="AD713" s="310">
        <v>-4.5232873406700094</v>
      </c>
    </row>
    <row r="714" spans="2:30" x14ac:dyDescent="0.3">
      <c r="B714" s="310"/>
      <c r="C714" s="310"/>
      <c r="D714" s="310"/>
      <c r="Y714" s="311"/>
      <c r="Z714" s="310">
        <v>7.4391193765669463</v>
      </c>
      <c r="AA714" s="310">
        <v>2.5824600554576098</v>
      </c>
      <c r="AB714" s="310"/>
      <c r="AC714" s="310">
        <v>-4.7838803507825389</v>
      </c>
      <c r="AD714" s="310">
        <v>-5.3237101162269926</v>
      </c>
    </row>
    <row r="715" spans="2:30" x14ac:dyDescent="0.3">
      <c r="B715" s="310"/>
      <c r="C715" s="310"/>
      <c r="D715" s="310"/>
      <c r="Y715" s="311"/>
      <c r="Z715" s="310">
        <v>10.488905253990882</v>
      </c>
      <c r="AA715" s="310">
        <v>1.9738765328135766</v>
      </c>
      <c r="AB715" s="310"/>
      <c r="AC715" s="310">
        <v>-5.491308482492812</v>
      </c>
      <c r="AD715" s="310">
        <v>-6.3185657074184656</v>
      </c>
    </row>
    <row r="716" spans="2:30" x14ac:dyDescent="0.3">
      <c r="B716" s="310"/>
      <c r="C716" s="310"/>
      <c r="D716" s="310"/>
      <c r="Y716" s="311"/>
      <c r="Z716" s="310">
        <v>-3.9550077012249805</v>
      </c>
      <c r="AA716" s="310">
        <v>1.2499301319695904</v>
      </c>
      <c r="AB716" s="310"/>
      <c r="AC716" s="310">
        <v>-6.5769647512563552</v>
      </c>
      <c r="AD716" s="310">
        <v>-7.3213287358046495</v>
      </c>
    </row>
    <row r="717" spans="2:30" x14ac:dyDescent="0.3">
      <c r="B717" s="310"/>
      <c r="C717" s="310"/>
      <c r="D717" s="310"/>
      <c r="Y717" s="311"/>
      <c r="Z717" s="310">
        <v>-4.209963699727612</v>
      </c>
      <c r="AA717" s="310"/>
      <c r="AB717" s="310"/>
      <c r="AC717" s="310">
        <v>-8.6168048576263487</v>
      </c>
      <c r="AD717" s="310"/>
    </row>
    <row r="718" spans="2:30" x14ac:dyDescent="0.3">
      <c r="B718" s="310"/>
      <c r="C718" s="310"/>
      <c r="D718" s="310"/>
      <c r="Y718" s="311"/>
      <c r="Z718" s="310">
        <v>-3.4096393927262341</v>
      </c>
      <c r="AA718" s="310"/>
      <c r="AB718" s="310"/>
      <c r="AC718" s="310">
        <v>-8.3926052111787897</v>
      </c>
      <c r="AD718" s="310"/>
    </row>
    <row r="719" spans="2:30" x14ac:dyDescent="0.3">
      <c r="B719" s="310"/>
      <c r="C719" s="310"/>
      <c r="D719" s="310"/>
      <c r="Y719" s="311">
        <v>44542</v>
      </c>
      <c r="Z719" s="310">
        <v>4.8457094058456169</v>
      </c>
      <c r="AA719" s="310"/>
      <c r="AB719" s="310"/>
      <c r="AC719" s="310">
        <v>-5.3064522825875855</v>
      </c>
      <c r="AD719" s="310"/>
    </row>
    <row r="720" spans="2:30" x14ac:dyDescent="0.3">
      <c r="B720" s="310"/>
      <c r="C720" s="310"/>
      <c r="D720" s="310"/>
      <c r="AB720" s="310"/>
    </row>
    <row r="721" spans="2:28" x14ac:dyDescent="0.3">
      <c r="B721" s="310"/>
      <c r="C721" s="310"/>
      <c r="D721" s="310"/>
      <c r="AB721" s="310"/>
    </row>
    <row r="722" spans="2:28" x14ac:dyDescent="0.3">
      <c r="B722" s="310"/>
      <c r="C722" s="310"/>
      <c r="D722" s="310"/>
      <c r="AB722" s="310"/>
    </row>
    <row r="723" spans="2:28" x14ac:dyDescent="0.3">
      <c r="B723" s="310"/>
      <c r="C723" s="310"/>
      <c r="D723" s="310"/>
      <c r="AB723" s="310"/>
    </row>
    <row r="724" spans="2:28" x14ac:dyDescent="0.3">
      <c r="B724" s="310"/>
      <c r="C724" s="310"/>
      <c r="D724" s="310"/>
      <c r="AB724" s="310"/>
    </row>
    <row r="725" spans="2:28" x14ac:dyDescent="0.3">
      <c r="B725" s="310"/>
      <c r="C725" s="310"/>
      <c r="D725" s="310"/>
      <c r="AB725" s="310"/>
    </row>
    <row r="726" spans="2:28" x14ac:dyDescent="0.3">
      <c r="B726" s="310"/>
      <c r="C726" s="310"/>
      <c r="D726" s="310"/>
      <c r="AB726" s="310"/>
    </row>
    <row r="727" spans="2:28" x14ac:dyDescent="0.3">
      <c r="B727" s="310"/>
      <c r="C727" s="310"/>
      <c r="D727" s="310"/>
      <c r="AB727" s="310"/>
    </row>
    <row r="728" spans="2:28" x14ac:dyDescent="0.3">
      <c r="B728" s="310"/>
      <c r="C728" s="310"/>
      <c r="D728" s="310"/>
      <c r="AB728" s="310"/>
    </row>
    <row r="729" spans="2:28" x14ac:dyDescent="0.3">
      <c r="B729" s="310"/>
      <c r="C729" s="310"/>
      <c r="D729" s="310"/>
      <c r="AB729" s="310"/>
    </row>
    <row r="730" spans="2:28" x14ac:dyDescent="0.3">
      <c r="B730" s="310"/>
      <c r="C730" s="310"/>
      <c r="D730" s="310"/>
      <c r="AB730" s="310"/>
    </row>
    <row r="731" spans="2:28" x14ac:dyDescent="0.3">
      <c r="B731" s="310"/>
      <c r="C731" s="310"/>
      <c r="D731" s="310"/>
      <c r="AB731" s="310"/>
    </row>
    <row r="732" spans="2:28" x14ac:dyDescent="0.3">
      <c r="B732" s="310"/>
      <c r="C732" s="310"/>
      <c r="D732" s="310"/>
      <c r="AB732" s="310"/>
    </row>
    <row r="733" spans="2:28" x14ac:dyDescent="0.3">
      <c r="B733" s="310"/>
      <c r="C733" s="310"/>
      <c r="D733" s="310"/>
      <c r="AB733" s="310"/>
    </row>
    <row r="734" spans="2:28" x14ac:dyDescent="0.3">
      <c r="B734" s="310"/>
      <c r="C734" s="310"/>
      <c r="D734" s="310"/>
      <c r="AB734" s="310"/>
    </row>
    <row r="735" spans="2:28" x14ac:dyDescent="0.3">
      <c r="B735" s="310"/>
      <c r="C735" s="310"/>
      <c r="D735" s="310"/>
      <c r="AB735" s="310"/>
    </row>
    <row r="736" spans="2:28" x14ac:dyDescent="0.3">
      <c r="B736" s="310"/>
      <c r="C736" s="310"/>
      <c r="D736" s="310"/>
      <c r="AB736" s="310"/>
    </row>
    <row r="737" spans="2:28" x14ac:dyDescent="0.3">
      <c r="B737" s="310"/>
      <c r="C737" s="310"/>
      <c r="D737" s="310"/>
      <c r="AB737" s="310"/>
    </row>
    <row r="738" spans="2:28" x14ac:dyDescent="0.3">
      <c r="B738" s="310"/>
      <c r="C738" s="310"/>
      <c r="D738" s="310"/>
      <c r="AB738" s="310"/>
    </row>
    <row r="739" spans="2:28" x14ac:dyDescent="0.3">
      <c r="B739" s="310"/>
      <c r="C739" s="310"/>
      <c r="D739" s="310"/>
      <c r="AB739" s="310"/>
    </row>
    <row r="740" spans="2:28" x14ac:dyDescent="0.3">
      <c r="B740" s="310"/>
      <c r="C740" s="310"/>
      <c r="D740" s="310"/>
      <c r="AB740" s="310"/>
    </row>
    <row r="741" spans="2:28" x14ac:dyDescent="0.3">
      <c r="B741" s="310"/>
      <c r="C741" s="310"/>
      <c r="D741" s="310"/>
      <c r="AB741" s="310"/>
    </row>
    <row r="742" spans="2:28" x14ac:dyDescent="0.3">
      <c r="B742" s="310"/>
      <c r="C742" s="310"/>
      <c r="D742" s="310"/>
      <c r="AB742" s="310"/>
    </row>
    <row r="743" spans="2:28" x14ac:dyDescent="0.3">
      <c r="B743" s="310"/>
      <c r="C743" s="310"/>
      <c r="D743" s="310"/>
      <c r="AB743" s="310"/>
    </row>
    <row r="744" spans="2:28" x14ac:dyDescent="0.3">
      <c r="B744" s="310"/>
      <c r="C744" s="310"/>
      <c r="D744" s="310"/>
      <c r="AB744" s="310"/>
    </row>
    <row r="745" spans="2:28" x14ac:dyDescent="0.3">
      <c r="B745" s="310"/>
      <c r="C745" s="310"/>
      <c r="D745" s="310"/>
      <c r="AB745" s="310"/>
    </row>
    <row r="746" spans="2:28" x14ac:dyDescent="0.3">
      <c r="B746" s="310"/>
      <c r="C746" s="310"/>
      <c r="D746" s="310"/>
      <c r="AB746" s="310"/>
    </row>
    <row r="747" spans="2:28" x14ac:dyDescent="0.3">
      <c r="B747" s="310"/>
      <c r="C747" s="310"/>
      <c r="D747" s="310"/>
      <c r="AB747" s="310"/>
    </row>
    <row r="748" spans="2:28" x14ac:dyDescent="0.3">
      <c r="B748" s="310"/>
      <c r="C748" s="310"/>
      <c r="D748" s="310"/>
      <c r="AB748" s="310"/>
    </row>
    <row r="749" spans="2:28" x14ac:dyDescent="0.3">
      <c r="B749" s="310"/>
      <c r="C749" s="310"/>
      <c r="D749" s="310"/>
      <c r="AB749" s="310"/>
    </row>
    <row r="750" spans="2:28" x14ac:dyDescent="0.3">
      <c r="B750" s="310"/>
      <c r="C750" s="310"/>
      <c r="D750" s="310"/>
      <c r="AB750" s="310"/>
    </row>
    <row r="751" spans="2:28" x14ac:dyDescent="0.3">
      <c r="B751" s="310"/>
      <c r="C751" s="310"/>
      <c r="D751" s="310"/>
      <c r="AB751" s="310"/>
    </row>
    <row r="752" spans="2:28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B2:X2"/>
    <mergeCell ref="C37:Q37"/>
    <mergeCell ref="B4:V4"/>
    <mergeCell ref="Y4:AD4"/>
    <mergeCell ref="D6:S9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G133:H134"/>
    <mergeCell ref="I133:I134"/>
    <mergeCell ref="J133:J134"/>
    <mergeCell ref="K133:L134"/>
    <mergeCell ref="C137:D137"/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AL1" activePane="topRight" state="frozen"/>
      <selection activeCell="AV5" sqref="AV5:AY5"/>
      <selection pane="topRight" activeCell="AV5" sqref="AV5:AY5"/>
    </sheetView>
  </sheetViews>
  <sheetFormatPr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8.886718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80" t="s">
        <v>245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0"/>
      <c r="AB4" s="580"/>
      <c r="AC4" s="580"/>
      <c r="AD4" s="580"/>
      <c r="AE4" s="580"/>
      <c r="AF4" s="580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76"/>
      <c r="AW5" s="576"/>
      <c r="AX5" s="576"/>
      <c r="AY5" s="576"/>
    </row>
    <row r="6" spans="1:51" ht="23.25" customHeight="1" thickBot="1" x14ac:dyDescent="0.35">
      <c r="A6" s="581"/>
      <c r="B6" s="174"/>
      <c r="C6" s="175"/>
      <c r="D6" s="584" t="s">
        <v>39</v>
      </c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  <c r="P6" s="585"/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82"/>
      <c r="B7" s="176"/>
      <c r="C7" s="215"/>
      <c r="D7" s="577">
        <v>2019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9"/>
      <c r="T7" s="577">
        <v>2020</v>
      </c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77">
        <v>2021</v>
      </c>
      <c r="AK7" s="578"/>
      <c r="AL7" s="578"/>
      <c r="AM7" s="578"/>
      <c r="AN7" s="578"/>
      <c r="AO7" s="578"/>
      <c r="AP7" s="578"/>
      <c r="AQ7" s="578"/>
      <c r="AR7" s="578"/>
      <c r="AS7" s="578"/>
      <c r="AT7" s="578"/>
      <c r="AU7" s="578"/>
      <c r="AV7" s="578"/>
      <c r="AW7" s="578"/>
      <c r="AX7" s="578"/>
      <c r="AY7" s="579"/>
    </row>
    <row r="8" spans="1:51" ht="41.25" customHeight="1" x14ac:dyDescent="0.3">
      <c r="A8" s="583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>
        <v>108.4</v>
      </c>
      <c r="AU9" s="357" t="s">
        <v>173</v>
      </c>
      <c r="AV9" s="354">
        <v>88.666666666666671</v>
      </c>
      <c r="AW9" s="355">
        <v>108.66666666666667</v>
      </c>
      <c r="AX9" s="355">
        <v>106.06666666666666</v>
      </c>
      <c r="AY9" s="358" t="s">
        <v>173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>
        <v>0.25608342989571276</v>
      </c>
      <c r="AU10" s="436" t="s">
        <v>173</v>
      </c>
      <c r="AV10" s="434">
        <v>-0.14961636828644495</v>
      </c>
      <c r="AW10" s="435">
        <v>0.53195488721804507</v>
      </c>
      <c r="AX10" s="435">
        <v>0.2075901328273245</v>
      </c>
      <c r="AY10" s="437" t="s">
        <v>173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>
        <v>111.2</v>
      </c>
      <c r="AU11" s="364" t="s">
        <v>173</v>
      </c>
      <c r="AV11" s="361">
        <v>99.733333333333334</v>
      </c>
      <c r="AW11" s="362">
        <v>110.43333333333334</v>
      </c>
      <c r="AX11" s="362">
        <v>106.06666666666666</v>
      </c>
      <c r="AY11" s="365" t="s">
        <v>173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>
        <v>0.13817809621289662</v>
      </c>
      <c r="AU12" s="442" t="s">
        <v>173</v>
      </c>
      <c r="AV12" s="440">
        <v>-0.10015037593984957</v>
      </c>
      <c r="AW12" s="441">
        <v>0.26595338173481087</v>
      </c>
      <c r="AX12" s="441">
        <v>6.2437395659432397E-2</v>
      </c>
      <c r="AY12" s="443" t="s">
        <v>173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 t="s">
        <v>173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 t="s">
        <v>173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120.74</v>
      </c>
      <c r="AS15" s="362">
        <v>122.03</v>
      </c>
      <c r="AT15" s="362" t="s">
        <v>173</v>
      </c>
      <c r="AU15" s="364" t="s">
        <v>173</v>
      </c>
      <c r="AV15" s="361">
        <v>107.32666666666667</v>
      </c>
      <c r="AW15" s="362">
        <v>113.75999999999999</v>
      </c>
      <c r="AX15" s="362">
        <v>113.80666666666667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0.11661888467585314</v>
      </c>
      <c r="AS16" s="435">
        <v>0.11585588880760796</v>
      </c>
      <c r="AT16" s="435" t="s">
        <v>173</v>
      </c>
      <c r="AU16" s="436" t="s">
        <v>173</v>
      </c>
      <c r="AV16" s="434">
        <v>1.0545477371163185E-2</v>
      </c>
      <c r="AW16" s="435">
        <v>0.35283624687834469</v>
      </c>
      <c r="AX16" s="435">
        <v>0.12423853271428102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105.67</v>
      </c>
      <c r="AS18" s="362">
        <v>105.8</v>
      </c>
      <c r="AT18" s="362" t="s">
        <v>173</v>
      </c>
      <c r="AU18" s="364" t="s">
        <v>173</v>
      </c>
      <c r="AV18" s="361">
        <v>103.55333333333334</v>
      </c>
      <c r="AW18" s="362">
        <v>104.19333333333334</v>
      </c>
      <c r="AX18" s="362">
        <v>105.51333333333334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1.1002678913126829E-2</v>
      </c>
      <c r="AS19" s="435">
        <v>1.7405519761515508E-2</v>
      </c>
      <c r="AT19" s="435" t="s">
        <v>173</v>
      </c>
      <c r="AU19" s="436" t="s">
        <v>173</v>
      </c>
      <c r="AV19" s="434">
        <v>-2.4400967245548372E-2</v>
      </c>
      <c r="AW19" s="435">
        <v>3.0484869877740631E-3</v>
      </c>
      <c r="AX19" s="435">
        <v>8.7638229389083704E-3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102.45</v>
      </c>
      <c r="AS20" s="362">
        <v>102.58</v>
      </c>
      <c r="AT20" s="362" t="s">
        <v>173</v>
      </c>
      <c r="AU20" s="364" t="s">
        <v>173</v>
      </c>
      <c r="AV20" s="361">
        <v>100.23666666666668</v>
      </c>
      <c r="AW20" s="362">
        <v>100.58999999999999</v>
      </c>
      <c r="AX20" s="362">
        <v>102.10333333333334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6.8372729048647328E-4</v>
      </c>
      <c r="AS21" s="435">
        <v>1.0739974381712472E-2</v>
      </c>
      <c r="AT21" s="435" t="s">
        <v>173</v>
      </c>
      <c r="AU21" s="436" t="s">
        <v>173</v>
      </c>
      <c r="AV21" s="434">
        <v>-3.587688361654353E-2</v>
      </c>
      <c r="AW21" s="435">
        <v>-8.7050785099535583E-3</v>
      </c>
      <c r="AX21" s="435">
        <v>-2.5074899049107131E-3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109.6</v>
      </c>
      <c r="AT22" s="362" t="s">
        <v>173</v>
      </c>
      <c r="AU22" s="364" t="s">
        <v>173</v>
      </c>
      <c r="AV22" s="361">
        <v>106.95</v>
      </c>
      <c r="AW22" s="362">
        <v>108.30000000000001</v>
      </c>
      <c r="AX22" s="362">
        <v>109.3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2.7949728006002629E-2</v>
      </c>
      <c r="AT23" s="435" t="s">
        <v>173</v>
      </c>
      <c r="AU23" s="436" t="s">
        <v>173</v>
      </c>
      <c r="AV23" s="434">
        <v>-1.7334844262043944E-2</v>
      </c>
      <c r="AW23" s="435">
        <v>1.4678326046221074E-2</v>
      </c>
      <c r="AX23" s="435">
        <v>2.2291504286827676E-2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109.29</v>
      </c>
      <c r="AS24" s="362">
        <v>109.09</v>
      </c>
      <c r="AT24" s="362" t="s">
        <v>173</v>
      </c>
      <c r="AU24" s="364" t="s">
        <v>173</v>
      </c>
      <c r="AV24" s="361">
        <v>107.64333333333332</v>
      </c>
      <c r="AW24" s="362">
        <v>107.79333333333334</v>
      </c>
      <c r="AX24" s="362">
        <v>109.37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1.8261436690580411E-2</v>
      </c>
      <c r="AS25" s="435">
        <v>1.9246940110249539E-2</v>
      </c>
      <c r="AT25" s="435" t="s">
        <v>173</v>
      </c>
      <c r="AU25" s="436" t="s">
        <v>173</v>
      </c>
      <c r="AV25" s="434">
        <v>-9.0828193562246043E-3</v>
      </c>
      <c r="AW25" s="435">
        <v>1.4207307511368896E-2</v>
      </c>
      <c r="AX25" s="435">
        <v>1.6418326569808857E-2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99.56</v>
      </c>
      <c r="AS26" s="362">
        <v>99.75</v>
      </c>
      <c r="AT26" s="362" t="s">
        <v>173</v>
      </c>
      <c r="AU26" s="364" t="s">
        <v>173</v>
      </c>
      <c r="AV26" s="361">
        <v>99.216666666666683</v>
      </c>
      <c r="AW26" s="362">
        <v>99.64</v>
      </c>
      <c r="AX26" s="362">
        <v>99.77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-3.2038446135361199E-3</v>
      </c>
      <c r="AS27" s="441">
        <v>-3.8945476333132945E-3</v>
      </c>
      <c r="AT27" s="441" t="s">
        <v>173</v>
      </c>
      <c r="AU27" s="442" t="s">
        <v>173</v>
      </c>
      <c r="AV27" s="440">
        <v>-1.107456876300274E-3</v>
      </c>
      <c r="AW27" s="441">
        <v>1.4405842741800148E-3</v>
      </c>
      <c r="AX27" s="441">
        <v>-1.8674759062260388E-3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118.73</v>
      </c>
      <c r="AS28" s="377">
        <v>120.71</v>
      </c>
      <c r="AT28" s="377" t="s">
        <v>173</v>
      </c>
      <c r="AU28" s="379" t="s">
        <v>173</v>
      </c>
      <c r="AV28" s="376">
        <v>90.696666666666658</v>
      </c>
      <c r="AW28" s="377">
        <v>108.52666666666666</v>
      </c>
      <c r="AX28" s="377">
        <v>116.16666666666667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0.13432693226330386</v>
      </c>
      <c r="AS29" s="441">
        <v>0.13705727204220053</v>
      </c>
      <c r="AT29" s="441" t="s">
        <v>173</v>
      </c>
      <c r="AU29" s="442" t="s">
        <v>173</v>
      </c>
      <c r="AV29" s="440">
        <v>-0.11819419237749559</v>
      </c>
      <c r="AW29" s="441">
        <v>0.3342895782959715</v>
      </c>
      <c r="AX29" s="441">
        <v>0.12122772022392383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120.59</v>
      </c>
      <c r="AS31" s="362">
        <v>124.75</v>
      </c>
      <c r="AT31" s="362" t="s">
        <v>173</v>
      </c>
      <c r="AU31" s="364" t="s">
        <v>173</v>
      </c>
      <c r="AV31" s="361">
        <v>99.89</v>
      </c>
      <c r="AW31" s="362">
        <v>115.04666666666667</v>
      </c>
      <c r="AX31" s="362">
        <v>125.15000000000002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5.9107676093448164E-2</v>
      </c>
      <c r="AS32" s="435">
        <v>7.8126350358655394E-2</v>
      </c>
      <c r="AT32" s="435" t="s">
        <v>173</v>
      </c>
      <c r="AU32" s="436" t="s">
        <v>173</v>
      </c>
      <c r="AV32" s="434">
        <v>-7.2659755531486819E-2</v>
      </c>
      <c r="AW32" s="435">
        <v>0.18291805189018756</v>
      </c>
      <c r="AX32" s="435">
        <v>6.0144006776789563E-2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128.43</v>
      </c>
      <c r="AT33" s="362" t="s">
        <v>173</v>
      </c>
      <c r="AU33" s="364" t="s">
        <v>173</v>
      </c>
      <c r="AV33" s="361">
        <v>113.23333333333333</v>
      </c>
      <c r="AW33" s="362">
        <v>119.42333333333333</v>
      </c>
      <c r="AX33" s="362">
        <v>130.93666666666667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5.8692605720880524E-2</v>
      </c>
      <c r="AT34" s="435" t="s">
        <v>173</v>
      </c>
      <c r="AU34" s="436" t="s">
        <v>173</v>
      </c>
      <c r="AV34" s="434">
        <v>3.9602789927886718E-3</v>
      </c>
      <c r="AW34" s="435">
        <v>6.5106876356393228E-2</v>
      </c>
      <c r="AX34" s="435">
        <v>5.3025225853148665E-2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118.22</v>
      </c>
      <c r="AS35" s="362">
        <v>121.77</v>
      </c>
      <c r="AT35" s="362" t="s">
        <v>173</v>
      </c>
      <c r="AU35" s="364" t="s">
        <v>173</v>
      </c>
      <c r="AV35" s="361">
        <v>89.053333333333327</v>
      </c>
      <c r="AW35" s="362">
        <v>111.49333333333334</v>
      </c>
      <c r="AX35" s="362">
        <v>120.44666666666667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6.8510484454085377E-2</v>
      </c>
      <c r="AS36" s="435">
        <v>9.5546558704453305E-2</v>
      </c>
      <c r="AT36" s="435" t="s">
        <v>173</v>
      </c>
      <c r="AU36" s="436" t="s">
        <v>173</v>
      </c>
      <c r="AV36" s="434">
        <v>-0.14041184041184054</v>
      </c>
      <c r="AW36" s="435">
        <v>0.30896567917661344</v>
      </c>
      <c r="AX36" s="435">
        <v>6.6560406151303153E-2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3032.6660000000011</v>
      </c>
      <c r="AS38" s="451" t="s">
        <v>173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>
        <v>2736.7533333333336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1.0074840469192683</v>
      </c>
      <c r="AS39" s="435" t="s">
        <v>173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>
        <v>-0.32532708479449624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2566.3359999999993</v>
      </c>
      <c r="AS40" s="451" t="s">
        <v>173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>
        <v>3152.6776666666665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0.26815933427881006</v>
      </c>
      <c r="AS41" s="435" t="s">
        <v>173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>
        <v>-0.56161330191681114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355549.07299999986</v>
      </c>
      <c r="AS42" s="451" t="s">
        <v>173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>
        <v>389777.36199999996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0.74611771653567416</v>
      </c>
      <c r="AS43" s="441" t="s">
        <v>173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>
        <v>-0.43312196833531524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 t="s">
        <v>173</v>
      </c>
      <c r="AV45" s="361">
        <v>103.70833333333333</v>
      </c>
      <c r="AW45" s="362">
        <v>105.16966666666666</v>
      </c>
      <c r="AX45" s="362">
        <v>105.17233333333333</v>
      </c>
      <c r="AY45" s="365" t="s">
        <v>173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 t="s">
        <v>173</v>
      </c>
      <c r="AV46" s="454">
        <v>4.124616342904743E-3</v>
      </c>
      <c r="AW46" s="455">
        <v>7.6714988805744221E-3</v>
      </c>
      <c r="AX46" s="455">
        <v>1.4935311412340741E-2</v>
      </c>
      <c r="AY46" s="457" t="s">
        <v>173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 t="s">
        <v>173</v>
      </c>
      <c r="AV47" s="361">
        <v>106.67166666666667</v>
      </c>
      <c r="AW47" s="362">
        <v>107.77533333333334</v>
      </c>
      <c r="AX47" s="362">
        <v>107.90833333333332</v>
      </c>
      <c r="AY47" s="365" t="s">
        <v>173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 t="s">
        <v>173</v>
      </c>
      <c r="AV48" s="454">
        <v>8.8618050213742344E-3</v>
      </c>
      <c r="AW48" s="455">
        <v>-1.3281607136236859E-3</v>
      </c>
      <c r="AX48" s="455">
        <v>6.2821724318004868E-3</v>
      </c>
      <c r="AY48" s="457" t="s">
        <v>173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 t="s">
        <v>173</v>
      </c>
      <c r="AV49" s="361">
        <v>123.78233333333333</v>
      </c>
      <c r="AW49" s="362">
        <v>124.529</v>
      </c>
      <c r="AX49" s="362">
        <v>124.33300000000001</v>
      </c>
      <c r="AY49" s="365" t="s">
        <v>173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 t="s">
        <v>173</v>
      </c>
      <c r="AV50" s="454">
        <v>5.1863541500307142E-3</v>
      </c>
      <c r="AW50" s="455">
        <v>9.7873858678905103E-3</v>
      </c>
      <c r="AX50" s="455">
        <v>1.3760545312228258E-2</v>
      </c>
      <c r="AY50" s="457" t="s">
        <v>173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 t="s">
        <v>173</v>
      </c>
      <c r="AV51" s="361">
        <v>75.254666666666665</v>
      </c>
      <c r="AW51" s="362">
        <v>86.665999999999997</v>
      </c>
      <c r="AX51" s="362">
        <v>77.067666666666653</v>
      </c>
      <c r="AY51" s="365" t="s">
        <v>173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 t="s">
        <v>173</v>
      </c>
      <c r="AV52" s="454">
        <v>-2.4903900142530088E-2</v>
      </c>
      <c r="AW52" s="455">
        <v>2.8509717513677282E-2</v>
      </c>
      <c r="AX52" s="455">
        <v>-1.5164229456941873E-2</v>
      </c>
      <c r="AY52" s="457" t="s">
        <v>173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 t="s">
        <v>173</v>
      </c>
      <c r="AV53" s="361">
        <v>108.90366666666667</v>
      </c>
      <c r="AW53" s="362">
        <v>109.32799999999999</v>
      </c>
      <c r="AX53" s="362">
        <v>110.49000000000001</v>
      </c>
      <c r="AY53" s="365" t="s">
        <v>173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 t="s">
        <v>173</v>
      </c>
      <c r="AV54" s="454">
        <v>-1.8910579537469825E-3</v>
      </c>
      <c r="AW54" s="455">
        <v>1.5518373109743218E-2</v>
      </c>
      <c r="AX54" s="455">
        <v>2.0629984296579258E-2</v>
      </c>
      <c r="AY54" s="457" t="s">
        <v>173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 t="s">
        <v>173</v>
      </c>
      <c r="AV55" s="361">
        <v>98.01733333333334</v>
      </c>
      <c r="AW55" s="362">
        <v>98.053333333333327</v>
      </c>
      <c r="AX55" s="362">
        <v>98.12466666666667</v>
      </c>
      <c r="AY55" s="365" t="s">
        <v>173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 t="s">
        <v>173</v>
      </c>
      <c r="AV56" s="454">
        <v>-5.7883988585493949E-3</v>
      </c>
      <c r="AW56" s="455">
        <v>-7.299467135524448E-3</v>
      </c>
      <c r="AX56" s="455">
        <v>9.2484920197766088E-4</v>
      </c>
      <c r="AY56" s="457" t="s">
        <v>173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 t="s">
        <v>173</v>
      </c>
      <c r="AV57" s="361">
        <v>107.46333333333332</v>
      </c>
      <c r="AW57" s="362">
        <v>107.649</v>
      </c>
      <c r="AX57" s="362">
        <v>107.91666666666667</v>
      </c>
      <c r="AY57" s="365" t="s">
        <v>173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 t="s">
        <v>173</v>
      </c>
      <c r="AV58" s="454">
        <v>2.740686446349477E-2</v>
      </c>
      <c r="AW58" s="455">
        <v>2.4682074322266254E-2</v>
      </c>
      <c r="AX58" s="455">
        <v>2.1225723217073899E-2</v>
      </c>
      <c r="AY58" s="457" t="s">
        <v>173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 t="s">
        <v>173</v>
      </c>
      <c r="AV59" s="361">
        <v>101.64766666666667</v>
      </c>
      <c r="AW59" s="362">
        <v>103.524</v>
      </c>
      <c r="AX59" s="362">
        <v>105.50066666666667</v>
      </c>
      <c r="AY59" s="365" t="s">
        <v>173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 t="s">
        <v>173</v>
      </c>
      <c r="AV60" s="454">
        <v>-5.1458538184205398E-4</v>
      </c>
      <c r="AW60" s="455">
        <v>4.2691770519982887E-2</v>
      </c>
      <c r="AX60" s="455">
        <v>5.8287357474838618E-2</v>
      </c>
      <c r="AY60" s="457" t="s">
        <v>173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 t="s">
        <v>173</v>
      </c>
      <c r="AV61" s="361">
        <v>106.73500000000001</v>
      </c>
      <c r="AW61" s="362">
        <v>107.53233333333333</v>
      </c>
      <c r="AX61" s="362">
        <v>107.90599999999999</v>
      </c>
      <c r="AY61" s="365" t="s">
        <v>173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 t="s">
        <v>173</v>
      </c>
      <c r="AV62" s="454">
        <v>-7.8915080309338703E-3</v>
      </c>
      <c r="AW62" s="455">
        <v>-6.8150066446318839E-4</v>
      </c>
      <c r="AX62" s="455">
        <v>1.1046876610417254E-2</v>
      </c>
      <c r="AY62" s="457" t="s">
        <v>173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 t="s">
        <v>173</v>
      </c>
      <c r="AV63" s="361">
        <v>99.084000000000003</v>
      </c>
      <c r="AW63" s="362">
        <v>98.472666666666669</v>
      </c>
      <c r="AX63" s="362">
        <v>99.76433333333334</v>
      </c>
      <c r="AY63" s="365" t="s">
        <v>173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 t="s">
        <v>173</v>
      </c>
      <c r="AV64" s="454">
        <v>1.779431390787418E-3</v>
      </c>
      <c r="AW64" s="455">
        <v>4.4575613637214875E-3</v>
      </c>
      <c r="AX64" s="455">
        <v>8.0701388023456926E-3</v>
      </c>
      <c r="AY64" s="457" t="s">
        <v>173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 t="s">
        <v>173</v>
      </c>
      <c r="AV65" s="361">
        <v>104.26466666666666</v>
      </c>
      <c r="AW65" s="362">
        <v>104.20933333333333</v>
      </c>
      <c r="AX65" s="362">
        <v>104.44766666666665</v>
      </c>
      <c r="AY65" s="365" t="s">
        <v>173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 t="s">
        <v>173</v>
      </c>
      <c r="AV66" s="454">
        <v>-1.5807789363723897E-2</v>
      </c>
      <c r="AW66" s="455">
        <v>-1.6311530086969735E-2</v>
      </c>
      <c r="AX66" s="455">
        <v>-1.2781978575929567E-2</v>
      </c>
      <c r="AY66" s="457" t="s">
        <v>173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 t="s">
        <v>173</v>
      </c>
      <c r="AV67" s="361">
        <v>112.75999999999999</v>
      </c>
      <c r="AW67" s="362">
        <v>114.29300000000001</v>
      </c>
      <c r="AX67" s="362">
        <v>115.47466666666668</v>
      </c>
      <c r="AY67" s="365" t="s">
        <v>173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 t="s">
        <v>173</v>
      </c>
      <c r="AV68" s="454">
        <v>1.9786026563037048E-3</v>
      </c>
      <c r="AW68" s="455">
        <v>-4.5290899218978269E-2</v>
      </c>
      <c r="AX68" s="455">
        <v>-9.719173069886386E-3</v>
      </c>
      <c r="AY68" s="457" t="s">
        <v>173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 t="s">
        <v>173</v>
      </c>
      <c r="AV69" s="361">
        <v>105.349</v>
      </c>
      <c r="AW69" s="362">
        <v>105.77366666666667</v>
      </c>
      <c r="AX69" s="362">
        <v>105.74233333333332</v>
      </c>
      <c r="AY69" s="365" t="s">
        <v>173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 t="s">
        <v>173</v>
      </c>
      <c r="AV70" s="454">
        <v>1.1641752824813686E-2</v>
      </c>
      <c r="AW70" s="455">
        <v>1.6249955964348868E-2</v>
      </c>
      <c r="AX70" s="455">
        <v>1.3634330265848475E-2</v>
      </c>
      <c r="AY70" s="457" t="s">
        <v>173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 t="s">
        <v>173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 t="s">
        <v>173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 t="s">
        <v>173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 t="s">
        <v>173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 t="s">
        <v>173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 t="s">
        <v>173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 t="s">
        <v>173</v>
      </c>
      <c r="AV81" s="403">
        <v>39310</v>
      </c>
      <c r="AW81" s="404">
        <v>60012</v>
      </c>
      <c r="AX81" s="404">
        <v>37263</v>
      </c>
      <c r="AY81" s="407" t="s">
        <v>173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 t="s">
        <v>173</v>
      </c>
      <c r="AV82" s="434">
        <v>-0.25747530269545343</v>
      </c>
      <c r="AW82" s="435">
        <v>1.3947326416600159</v>
      </c>
      <c r="AX82" s="435">
        <v>-0.24211361278906585</v>
      </c>
      <c r="AY82" s="437" t="s">
        <v>173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 t="s">
        <v>173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 t="s">
        <v>173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 t="s">
        <v>173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 t="s">
        <v>173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 t="s">
        <v>173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 t="s">
        <v>173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>
        <v>5214.4000000000005</v>
      </c>
      <c r="AT93" s="451" t="s">
        <v>173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>
        <v>0.25255825126110992</v>
      </c>
      <c r="AT94" s="435" t="s">
        <v>173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>
        <v>144025</v>
      </c>
      <c r="AT95" s="451" t="s">
        <v>173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>
        <v>0.25109669124992401</v>
      </c>
      <c r="AT96" s="435" t="s">
        <v>173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>
        <v>36.204825551119605</v>
      </c>
      <c r="AT97" s="451" t="s">
        <v>173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>
        <v>1.168223064938167E-3</v>
      </c>
      <c r="AT98" s="435" t="s">
        <v>173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>
        <v>4714.7000000000007</v>
      </c>
      <c r="AT99" s="451" t="s">
        <v>173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>
        <v>0.19513802631245422</v>
      </c>
      <c r="AT100" s="435" t="s">
        <v>173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>
        <v>133587</v>
      </c>
      <c r="AT101" s="451" t="s">
        <v>173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>
        <v>0.20807936479227332</v>
      </c>
      <c r="AT102" s="435" t="s">
        <v>173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>
        <v>35.29310486798866</v>
      </c>
      <c r="AT103" s="451" t="s">
        <v>173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>
        <v>-1.0712324750323273E-2</v>
      </c>
      <c r="AT104" s="435" t="s">
        <v>173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>
        <v>4340.1000000000004</v>
      </c>
      <c r="AT105" s="451" t="s">
        <v>173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>
        <v>0.16782370035518251</v>
      </c>
      <c r="AT106" s="435" t="s">
        <v>173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>
        <v>123660</v>
      </c>
      <c r="AT107" s="451" t="s">
        <v>173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>
        <v>0.18886699033793203</v>
      </c>
      <c r="AT108" s="435" t="s">
        <v>173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>
        <v>35.097040271712764</v>
      </c>
      <c r="AT109" s="451" t="s">
        <v>173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>
        <v>-1.7700289564577764E-2</v>
      </c>
      <c r="AT110" s="435" t="s">
        <v>173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>
        <v>374.6</v>
      </c>
      <c r="AT111" s="451" t="s">
        <v>173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>
        <v>0.6393873085339169</v>
      </c>
      <c r="AT112" s="435" t="s">
        <v>173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>
        <v>9927</v>
      </c>
      <c r="AT113" s="451" t="s">
        <v>173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>
        <v>0.51257047082127072</v>
      </c>
      <c r="AT114" s="435" t="s">
        <v>173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>
        <v>37.735468923138917</v>
      </c>
      <c r="AT115" s="451" t="s">
        <v>173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>
        <v>8.3841936728930852E-2</v>
      </c>
      <c r="AT116" s="435" t="s">
        <v>173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>
        <v>499.7</v>
      </c>
      <c r="AT117" s="451" t="s">
        <v>173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>
        <v>1.2911508482347549</v>
      </c>
      <c r="AT118" s="435" t="s">
        <v>173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>
        <v>10438</v>
      </c>
      <c r="AT119" s="451" t="s">
        <v>173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>
        <v>1.2986126403875797</v>
      </c>
      <c r="AT120" s="435" t="s">
        <v>173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>
        <v>47.873155776968765</v>
      </c>
      <c r="AT121" s="451" t="s">
        <v>173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>
        <v>-3.2462155744376431E-3</v>
      </c>
      <c r="AT122" s="435" t="s">
        <v>173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 t="s">
        <v>173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 t="s">
        <v>173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 t="s">
        <v>173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 t="s">
        <v>173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 t="s">
        <v>173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 t="s">
        <v>173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 t="s">
        <v>173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 t="s">
        <v>173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 t="s">
        <v>173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 t="s">
        <v>173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 t="s">
        <v>173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 t="s">
        <v>173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 t="s">
        <v>173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 t="s">
        <v>173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 t="s">
        <v>173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 t="s">
        <v>173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 t="s">
        <v>173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 t="s">
        <v>173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 t="s">
        <v>173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 t="s">
        <v>173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 t="s">
        <v>173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 t="s">
        <v>173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 t="s">
        <v>173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 t="s">
        <v>173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 t="s">
        <v>173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 t="s">
        <v>173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 t="s">
        <v>173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 t="s">
        <v>173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 t="s">
        <v>173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 t="s">
        <v>173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</row>
    <row r="159" spans="1:51" x14ac:dyDescent="0.3">
      <c r="A159" s="460" t="s">
        <v>189</v>
      </c>
    </row>
    <row r="160" spans="1:51" x14ac:dyDescent="0.3">
      <c r="A160" s="460" t="s">
        <v>149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P5" sqref="P5"/>
    </sheetView>
  </sheetViews>
  <sheetFormatPr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8.886718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80" t="s">
        <v>245</v>
      </c>
      <c r="B7" s="580"/>
      <c r="C7" s="580"/>
      <c r="D7" s="580"/>
      <c r="E7" s="580"/>
      <c r="F7" s="580"/>
      <c r="G7" s="580"/>
      <c r="H7" s="580"/>
      <c r="I7" s="580"/>
      <c r="J7" s="580"/>
      <c r="K7" s="580"/>
    </row>
    <row r="8" spans="1:15" x14ac:dyDescent="0.3">
      <c r="H8" s="588"/>
      <c r="I8" s="588"/>
      <c r="J8" s="588"/>
      <c r="K8" s="588"/>
      <c r="L8" s="588"/>
      <c r="M8" s="588"/>
      <c r="N8" s="588"/>
      <c r="O8" s="588"/>
    </row>
    <row r="9" spans="1:15" ht="23.25" customHeight="1" thickBot="1" x14ac:dyDescent="0.35">
      <c r="A9" s="581"/>
      <c r="B9" s="174"/>
      <c r="C9" s="175"/>
      <c r="D9" s="589" t="s">
        <v>39</v>
      </c>
      <c r="E9" s="590"/>
      <c r="F9" s="590"/>
      <c r="G9" s="590"/>
      <c r="H9" s="590"/>
      <c r="I9" s="590"/>
      <c r="J9" s="590"/>
      <c r="K9" s="590"/>
      <c r="L9" s="590"/>
      <c r="M9" s="590"/>
      <c r="N9" s="590"/>
      <c r="O9" s="590"/>
    </row>
    <row r="10" spans="1:15" s="177" customFormat="1" ht="23.25" customHeight="1" thickBot="1" x14ac:dyDescent="0.35">
      <c r="A10" s="582"/>
      <c r="B10" s="176"/>
      <c r="C10" s="215"/>
      <c r="D10" s="577">
        <v>2019</v>
      </c>
      <c r="E10" s="578"/>
      <c r="F10" s="578"/>
      <c r="G10" s="579"/>
      <c r="H10" s="577">
        <v>2020</v>
      </c>
      <c r="I10" s="578"/>
      <c r="J10" s="578"/>
      <c r="K10" s="587"/>
      <c r="L10" s="577">
        <v>2021</v>
      </c>
      <c r="M10" s="578"/>
      <c r="N10" s="578"/>
      <c r="O10" s="587"/>
    </row>
    <row r="11" spans="1:15" ht="41.25" customHeight="1" x14ac:dyDescent="0.3">
      <c r="A11" s="583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467"/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/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467"/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/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467"/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/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467"/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/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467"/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/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473"/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483"/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9321.8539999999994</v>
      </c>
      <c r="M40" s="451">
        <v>9223.9419999999991</v>
      </c>
      <c r="N40" s="451">
        <v>9025.3950000000004</v>
      </c>
      <c r="O40" s="453" t="s">
        <v>173</v>
      </c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3.7999999999999999E-2</v>
      </c>
      <c r="M41" s="455">
        <v>0.12300000000000001</v>
      </c>
      <c r="N41" s="455">
        <v>5.7999999999999996E-2</v>
      </c>
      <c r="O41" s="457" t="s">
        <v>173</v>
      </c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18869.691999999999</v>
      </c>
      <c r="M42" s="451">
        <v>18456.532999999999</v>
      </c>
      <c r="N42" s="451">
        <v>20223.68</v>
      </c>
      <c r="O42" s="453" t="s">
        <v>173</v>
      </c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0.39799999999999996</v>
      </c>
      <c r="N43" s="435">
        <v>0.10199999999999999</v>
      </c>
      <c r="O43" s="437" t="s">
        <v>173</v>
      </c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8613.2949999999946</v>
      </c>
      <c r="M44" s="451">
        <v>8880.7009999999973</v>
      </c>
      <c r="N44" s="451">
        <v>8990.0260000000017</v>
      </c>
      <c r="O44" s="453" t="s">
        <v>173</v>
      </c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>
        <v>3.7000000000000005E-2</v>
      </c>
      <c r="O45" s="437" t="s">
        <v>173</v>
      </c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29155.363000000001</v>
      </c>
      <c r="M46" s="451">
        <v>31343.322</v>
      </c>
      <c r="N46" s="451">
        <v>31949.843000000001</v>
      </c>
      <c r="O46" s="453" t="s">
        <v>173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0.19399999999999998</v>
      </c>
      <c r="N47" s="441">
        <v>4.5999999999999999E-2</v>
      </c>
      <c r="O47" s="443" t="s">
        <v>173</v>
      </c>
    </row>
    <row r="48" spans="1:15" ht="14.25" customHeight="1" x14ac:dyDescent="0.3">
      <c r="A48" s="586" t="s">
        <v>25</v>
      </c>
      <c r="B48" s="586"/>
      <c r="C48" s="586"/>
      <c r="D48" s="586"/>
      <c r="E48" s="586"/>
      <c r="F48" s="586"/>
      <c r="G48" s="586"/>
      <c r="H48" s="586"/>
      <c r="I48" s="586"/>
      <c r="J48" s="586"/>
      <c r="K48" s="586"/>
    </row>
    <row r="49" spans="1:1" x14ac:dyDescent="0.3">
      <c r="A49" s="460" t="s">
        <v>227</v>
      </c>
    </row>
    <row r="50" spans="1:1" x14ac:dyDescent="0.3">
      <c r="A50" s="460" t="s">
        <v>80</v>
      </c>
    </row>
  </sheetData>
  <mergeCells count="9">
    <mergeCell ref="A48:K48"/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R56"/>
  <sheetViews>
    <sheetView showGridLines="0" zoomScale="80" zoomScaleNormal="80" workbookViewId="0">
      <pane ySplit="7" topLeftCell="A44" activePane="bottomLeft" state="frozen"/>
      <selection pane="bottomLeft" activeCell="C53" sqref="C53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16384" width="9.109375" style="429"/>
  </cols>
  <sheetData>
    <row r="1" spans="2:18" ht="29.25" hidden="1" customHeight="1" x14ac:dyDescent="0.3"/>
    <row r="2" spans="2:18" ht="53.25" customHeight="1" x14ac:dyDescent="0.35">
      <c r="J2" s="495"/>
      <c r="L2" s="495"/>
      <c r="M2" s="495"/>
      <c r="N2" s="495"/>
      <c r="O2" s="495"/>
      <c r="P2" s="495"/>
      <c r="Q2" s="495"/>
    </row>
    <row r="3" spans="2:18" ht="23.25" customHeight="1" x14ac:dyDescent="0.4">
      <c r="B3" s="591" t="s">
        <v>28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</row>
    <row r="4" spans="2:18" ht="23.25" customHeight="1" x14ac:dyDescent="0.4">
      <c r="B4" s="496"/>
      <c r="C4" s="496"/>
      <c r="D4" s="592">
        <v>2020</v>
      </c>
      <c r="E4" s="592"/>
      <c r="F4" s="592"/>
      <c r="G4" s="592"/>
      <c r="H4" s="592"/>
      <c r="I4" s="592"/>
      <c r="J4" s="592"/>
      <c r="K4" s="592"/>
      <c r="L4" s="593">
        <v>2021</v>
      </c>
      <c r="M4" s="594"/>
      <c r="N4" s="594"/>
      <c r="O4" s="594"/>
      <c r="P4" s="594"/>
      <c r="Q4" s="594"/>
      <c r="R4" s="594"/>
    </row>
    <row r="5" spans="2:18" ht="42.6" customHeight="1" x14ac:dyDescent="0.3">
      <c r="B5" s="531" t="s">
        <v>7</v>
      </c>
      <c r="C5" s="531" t="s">
        <v>91</v>
      </c>
      <c r="D5" s="595" t="s">
        <v>274</v>
      </c>
      <c r="E5" s="559"/>
      <c r="F5" s="596"/>
      <c r="G5" s="559" t="s">
        <v>8</v>
      </c>
      <c r="H5" s="559"/>
      <c r="I5" s="596"/>
      <c r="J5" s="595" t="s">
        <v>237</v>
      </c>
      <c r="K5" s="559"/>
      <c r="L5" s="597" t="s">
        <v>274</v>
      </c>
      <c r="M5" s="598"/>
      <c r="N5" s="599"/>
      <c r="O5" s="595" t="s">
        <v>8</v>
      </c>
      <c r="P5" s="559"/>
      <c r="Q5" s="596"/>
      <c r="R5" s="492" t="s">
        <v>237</v>
      </c>
    </row>
    <row r="6" spans="2:18" ht="47.25" customHeight="1" x14ac:dyDescent="0.3">
      <c r="B6" s="532"/>
      <c r="C6" s="532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</row>
    <row r="7" spans="2:18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18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18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18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</row>
    <row r="11" spans="2:18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</row>
    <row r="12" spans="2:18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</row>
    <row r="13" spans="2:18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</row>
    <row r="14" spans="2:18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</row>
    <row r="15" spans="2:18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</row>
    <row r="16" spans="2:18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</row>
    <row r="17" spans="2:18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</row>
    <row r="18" spans="2:18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</row>
    <row r="19" spans="2:18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18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</row>
    <row r="21" spans="2:18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18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18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</row>
    <row r="24" spans="2:18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</row>
    <row r="25" spans="2:18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</row>
    <row r="26" spans="2:18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</row>
    <row r="27" spans="2:18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</row>
    <row r="28" spans="2:18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</row>
    <row r="29" spans="2:18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</row>
    <row r="30" spans="2:18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</row>
    <row r="31" spans="2:18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</row>
    <row r="32" spans="2:18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</row>
    <row r="33" spans="2:18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</row>
    <row r="34" spans="2:18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</row>
    <row r="35" spans="2:18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</row>
    <row r="36" spans="2:18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</row>
    <row r="37" spans="2:18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</row>
    <row r="38" spans="2:18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</row>
    <row r="39" spans="2:18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</row>
    <row r="40" spans="2:18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</row>
    <row r="41" spans="2:18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</row>
    <row r="42" spans="2:18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</row>
    <row r="43" spans="2:18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</row>
    <row r="44" spans="2:18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</row>
    <row r="45" spans="2:18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</row>
    <row r="46" spans="2:18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</row>
    <row r="47" spans="2:18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</row>
    <row r="48" spans="2:18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</row>
    <row r="49" spans="2:18" ht="19.2" customHeight="1" x14ac:dyDescent="0.3">
      <c r="B49" s="497" t="s">
        <v>9</v>
      </c>
      <c r="C49" s="498">
        <v>44482</v>
      </c>
      <c r="L49" s="499">
        <v>3.2</v>
      </c>
      <c r="M49" s="499">
        <v>3.7</v>
      </c>
      <c r="N49" s="499">
        <v>4.2</v>
      </c>
      <c r="O49" s="499">
        <v>6.8</v>
      </c>
      <c r="P49" s="499">
        <v>6.7</v>
      </c>
      <c r="Q49" s="499">
        <v>6.6</v>
      </c>
      <c r="R49" s="499"/>
    </row>
    <row r="50" spans="2:18" ht="19.2" customHeight="1" x14ac:dyDescent="0.3">
      <c r="B50" s="497" t="s">
        <v>171</v>
      </c>
      <c r="C50" s="498">
        <v>44511</v>
      </c>
      <c r="L50" s="499"/>
      <c r="M50" s="499">
        <v>4.5</v>
      </c>
      <c r="N50" s="499"/>
      <c r="O50" s="499"/>
      <c r="P50" s="499">
        <v>6.7</v>
      </c>
      <c r="Q50" s="499"/>
      <c r="R50" s="499">
        <v>128.1</v>
      </c>
    </row>
    <row r="51" spans="2:18" ht="19.2" customHeight="1" x14ac:dyDescent="0.3">
      <c r="B51" s="497" t="s">
        <v>236</v>
      </c>
      <c r="C51" s="498">
        <v>44531</v>
      </c>
      <c r="L51" s="499"/>
      <c r="M51" s="499">
        <v>4.8</v>
      </c>
      <c r="N51" s="499"/>
      <c r="O51" s="499"/>
      <c r="P51" s="499">
        <v>6.9</v>
      </c>
      <c r="Q51" s="499"/>
      <c r="R51" s="499">
        <v>133.4</v>
      </c>
    </row>
    <row r="52" spans="2:18" ht="19.2" customHeight="1" x14ac:dyDescent="0.3">
      <c r="B52" s="497" t="s">
        <v>11</v>
      </c>
      <c r="C52" s="498">
        <v>44536</v>
      </c>
      <c r="L52" s="499"/>
      <c r="M52" s="499">
        <v>4.3</v>
      </c>
      <c r="N52" s="499">
        <v>4.5</v>
      </c>
      <c r="O52" s="499"/>
      <c r="P52" s="499"/>
      <c r="Q52" s="499"/>
      <c r="R52" s="499"/>
    </row>
    <row r="53" spans="2:18" ht="3" customHeight="1" x14ac:dyDescent="0.3">
      <c r="B53" s="501"/>
      <c r="C53" s="502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</row>
    <row r="54" spans="2:18" ht="8.25" customHeight="1" x14ac:dyDescent="0.3">
      <c r="B54" s="164"/>
      <c r="C54" s="164"/>
      <c r="D54" s="204"/>
      <c r="E54" s="204"/>
      <c r="F54" s="204"/>
      <c r="G54" s="204"/>
      <c r="H54" s="204"/>
      <c r="I54" s="204"/>
      <c r="J54" s="201"/>
      <c r="K54" s="204"/>
    </row>
    <row r="55" spans="2:18" ht="15.6" x14ac:dyDescent="0.3">
      <c r="B55" s="497" t="s">
        <v>235</v>
      </c>
      <c r="C55" s="164"/>
      <c r="D55" s="499">
        <f>AVERAGE(D8,D9,D10,D13,D15,D16,D18,D19,D23,D26)</f>
        <v>-11.79</v>
      </c>
      <c r="E55" s="499">
        <f>AVERAGE(E8:E32)</f>
        <v>-8.2125000000000004</v>
      </c>
      <c r="F55" s="499">
        <f>AVERAGE(F8,F18,F23)</f>
        <v>-6</v>
      </c>
      <c r="G55" s="499">
        <f>AVERAGE(G8,G9,G13,G15,G18)</f>
        <v>12.4</v>
      </c>
      <c r="H55" s="499">
        <f>AVERAGE(H8,H9,H11,H12,H13,H14,H15,H16,H18,H20,H21,H22,H23,H24,H25,H27,H28,H29,H32)</f>
        <v>9.4222222222222207</v>
      </c>
      <c r="I55" s="499">
        <f>AVERAGE(I8,I18)</f>
        <v>8.0500000000000007</v>
      </c>
      <c r="J55" s="499">
        <f>AVERAGE(J13,J15)</f>
        <v>140.85000000000002</v>
      </c>
      <c r="K55" s="499">
        <f>AVERAGE(K11,K12,K13,K14,K15,K20,K21,K24,K25,K27,K28)</f>
        <v>134.96363636363637</v>
      </c>
      <c r="L55" s="499">
        <f>AVERAGE(L32,L37,L44,L49)</f>
        <v>1.425</v>
      </c>
      <c r="M55" s="499">
        <f>AVERAGE(M11,M12,M17,M20,M23,M24,M25,M27,M28,M29,M31,M33,M34,M35,M36,M37,M38,M39,M40,M41,M42,M43,M44,M45,M46,M47,M48,M49,M50,M51,M52)</f>
        <v>3.9935483870967743</v>
      </c>
      <c r="N55" s="499">
        <f>AVERAGE(N32,N37,N39,N44,N45,N49,N52)</f>
        <v>4.5285714285714285</v>
      </c>
      <c r="O55" s="499">
        <f>AVERAGE(O37,O44,O49)</f>
        <v>7.3999999999999995</v>
      </c>
      <c r="P55" s="499">
        <f>AVERAGE(P11,P12,P20,P24,P25,P27,P28,P29,P34,P35,P36,P37,P38,P40,P41,P42,P44,P46,P47,P48,P49,P50,P51)</f>
        <v>7.521739130434784</v>
      </c>
      <c r="Q55" s="499">
        <f>AVERAGE(Q37,Q44,Q49)</f>
        <v>6.9000000000000012</v>
      </c>
      <c r="R55" s="499">
        <f>AVERAGE(R12,R20,R24,R25,R27,R28,R35,R37,R40,R41,R46,R50,R51)</f>
        <v>130.77692307692308</v>
      </c>
    </row>
    <row r="56" spans="2:18" ht="15.6" x14ac:dyDescent="0.3">
      <c r="B56" s="164"/>
      <c r="C56" s="164"/>
      <c r="D56" s="205"/>
      <c r="E56" s="205"/>
      <c r="F56" s="205"/>
      <c r="G56" s="205"/>
      <c r="H56" s="205"/>
      <c r="I56" s="205"/>
      <c r="J56" s="201"/>
      <c r="K56" s="205"/>
    </row>
  </sheetData>
  <mergeCells count="10"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55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29"/>
      <c r="C2" s="629"/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  <c r="O2" s="629"/>
      <c r="P2" s="629"/>
      <c r="Q2" s="74"/>
    </row>
    <row r="3" spans="2:19" s="233" customFormat="1" ht="35.1" customHeight="1" x14ac:dyDescent="0.3">
      <c r="B3" s="613" t="s">
        <v>287</v>
      </c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  <c r="N3" s="613"/>
      <c r="O3" s="613"/>
      <c r="P3" s="613"/>
      <c r="Q3" s="613"/>
      <c r="R3" s="613"/>
      <c r="S3" s="613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03" t="s">
        <v>297</v>
      </c>
      <c r="C5" s="603"/>
      <c r="D5" s="603"/>
      <c r="E5" s="603"/>
      <c r="F5" s="603"/>
      <c r="G5" s="603"/>
      <c r="H5" s="603"/>
      <c r="I5" s="603"/>
      <c r="J5" s="603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04" t="s">
        <v>85</v>
      </c>
      <c r="C6" s="604"/>
      <c r="D6" s="604"/>
      <c r="E6" s="604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05" t="s">
        <v>103</v>
      </c>
      <c r="C7" s="606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02" t="s">
        <v>288</v>
      </c>
      <c r="C9" s="602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03" t="s">
        <v>298</v>
      </c>
      <c r="C11" s="603"/>
      <c r="D11" s="603"/>
      <c r="E11" s="603"/>
      <c r="F11" s="603"/>
      <c r="G11" s="603"/>
      <c r="H11" s="603"/>
      <c r="I11" s="603"/>
      <c r="J11" s="603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04" t="s">
        <v>85</v>
      </c>
      <c r="C12" s="604"/>
      <c r="D12" s="604"/>
      <c r="E12" s="604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05" t="s">
        <v>103</v>
      </c>
      <c r="C13" s="606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02" t="s">
        <v>288</v>
      </c>
      <c r="C15" s="602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03" t="s">
        <v>299</v>
      </c>
      <c r="C17" s="603"/>
      <c r="D17" s="603"/>
      <c r="E17" s="603"/>
      <c r="F17" s="603"/>
      <c r="G17" s="603"/>
      <c r="H17" s="603"/>
      <c r="I17" s="603"/>
      <c r="J17" s="603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04" t="s">
        <v>85</v>
      </c>
      <c r="C18" s="604"/>
      <c r="D18" s="604"/>
      <c r="E18" s="604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05" t="s">
        <v>103</v>
      </c>
      <c r="C19" s="606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02" t="s">
        <v>288</v>
      </c>
      <c r="C21" s="602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03" t="s">
        <v>289</v>
      </c>
      <c r="C23" s="603"/>
      <c r="D23" s="603"/>
      <c r="E23" s="603"/>
      <c r="F23" s="603"/>
      <c r="G23" s="603"/>
      <c r="H23" s="603"/>
      <c r="I23" s="603"/>
      <c r="J23" s="603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04" t="s">
        <v>85</v>
      </c>
      <c r="C24" s="604"/>
      <c r="D24" s="604"/>
      <c r="E24" s="604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07" t="s">
        <v>103</v>
      </c>
      <c r="C25" s="608"/>
      <c r="D25" s="609" t="s">
        <v>293</v>
      </c>
      <c r="E25" s="610"/>
      <c r="F25" s="610"/>
      <c r="G25" s="610"/>
      <c r="H25" s="611" t="s">
        <v>294</v>
      </c>
      <c r="I25" s="612"/>
      <c r="J25" s="612"/>
      <c r="K25" s="612"/>
      <c r="L25" s="611" t="s">
        <v>125</v>
      </c>
      <c r="M25" s="612"/>
      <c r="N25" s="612"/>
      <c r="O25" s="612"/>
      <c r="P25" s="611" t="s">
        <v>295</v>
      </c>
      <c r="Q25" s="612"/>
      <c r="R25" s="612"/>
      <c r="S25" s="612"/>
      <c r="T25" s="600" t="s">
        <v>296</v>
      </c>
      <c r="U25" s="601"/>
      <c r="V25" s="601"/>
      <c r="W25" s="601"/>
      <c r="X25" s="600" t="s">
        <v>126</v>
      </c>
      <c r="Y25" s="601"/>
      <c r="Z25" s="601"/>
      <c r="AA25" s="601"/>
    </row>
    <row r="26" spans="2:27" s="255" customFormat="1" ht="75.75" customHeight="1" x14ac:dyDescent="0.3">
      <c r="B26" s="605"/>
      <c r="C26" s="606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02" t="s">
        <v>288</v>
      </c>
      <c r="C28" s="602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13" t="s">
        <v>258</v>
      </c>
      <c r="C34" s="613"/>
      <c r="D34" s="613"/>
      <c r="E34" s="613"/>
      <c r="F34" s="613"/>
      <c r="G34" s="613"/>
      <c r="H34" s="613"/>
      <c r="I34" s="613"/>
      <c r="J34" s="613"/>
      <c r="K34" s="613"/>
      <c r="L34" s="613"/>
      <c r="M34" s="613"/>
      <c r="N34" s="613"/>
      <c r="O34" s="613"/>
      <c r="P34" s="613"/>
      <c r="Q34" s="613"/>
      <c r="R34" s="613"/>
      <c r="S34" s="613"/>
    </row>
    <row r="35" spans="2:23" x14ac:dyDescent="0.3">
      <c r="B35" s="603" t="s">
        <v>260</v>
      </c>
      <c r="C35" s="603"/>
      <c r="D35" s="603"/>
      <c r="E35" s="603"/>
      <c r="F35" s="603"/>
      <c r="G35" s="603"/>
      <c r="H35" s="603"/>
      <c r="I35" s="603"/>
      <c r="J35" s="603"/>
      <c r="N35" s="10"/>
      <c r="O35" s="10"/>
    </row>
    <row r="36" spans="2:23" x14ac:dyDescent="0.3">
      <c r="B36" s="603"/>
      <c r="C36" s="603"/>
      <c r="D36" s="603"/>
      <c r="E36" s="603"/>
      <c r="F36" s="603"/>
      <c r="G36" s="603"/>
      <c r="H36" s="603"/>
      <c r="I36" s="603"/>
      <c r="J36" s="603"/>
      <c r="N36" s="10"/>
      <c r="O36" s="10"/>
    </row>
    <row r="37" spans="2:23" ht="15.75" customHeight="1" x14ac:dyDescent="0.3">
      <c r="B37" s="604" t="s">
        <v>85</v>
      </c>
      <c r="C37" s="604"/>
      <c r="D37" s="604"/>
      <c r="E37" s="604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07" t="s">
        <v>103</v>
      </c>
      <c r="C38" s="608"/>
      <c r="D38" s="609" t="s">
        <v>261</v>
      </c>
      <c r="E38" s="610"/>
      <c r="F38" s="610"/>
      <c r="G38" s="610"/>
      <c r="H38" s="611" t="s">
        <v>265</v>
      </c>
      <c r="I38" s="612"/>
      <c r="J38" s="612"/>
      <c r="K38" s="612"/>
      <c r="L38" s="611" t="s">
        <v>125</v>
      </c>
      <c r="M38" s="612"/>
      <c r="N38" s="612"/>
      <c r="O38" s="612"/>
      <c r="P38" s="611" t="s">
        <v>126</v>
      </c>
      <c r="Q38" s="612"/>
      <c r="R38" s="612"/>
      <c r="S38" s="612"/>
      <c r="T38" s="611" t="s">
        <v>127</v>
      </c>
      <c r="U38" s="612"/>
      <c r="V38" s="612"/>
      <c r="W38" s="612"/>
    </row>
    <row r="39" spans="2:23" ht="40.799999999999997" x14ac:dyDescent="0.3">
      <c r="B39" s="605"/>
      <c r="C39" s="606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02" t="s">
        <v>259</v>
      </c>
      <c r="C41" s="602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03" t="s">
        <v>266</v>
      </c>
      <c r="C45" s="603"/>
      <c r="D45" s="603"/>
      <c r="E45" s="603"/>
      <c r="F45" s="603"/>
      <c r="G45" s="603"/>
      <c r="H45" s="603"/>
      <c r="I45" s="603"/>
      <c r="J45" s="603"/>
      <c r="L45" s="10"/>
      <c r="M45" s="10"/>
      <c r="N45" s="10"/>
      <c r="O45" s="10"/>
    </row>
    <row r="46" spans="2:23" x14ac:dyDescent="0.3">
      <c r="B46" s="603"/>
      <c r="C46" s="603"/>
      <c r="D46" s="603"/>
      <c r="E46" s="603"/>
      <c r="F46" s="603"/>
      <c r="G46" s="603"/>
      <c r="H46" s="603"/>
      <c r="I46" s="603"/>
      <c r="J46" s="603"/>
      <c r="L46" s="10"/>
      <c r="M46" s="10"/>
      <c r="N46" s="10"/>
      <c r="O46" s="10"/>
    </row>
    <row r="47" spans="2:23" x14ac:dyDescent="0.3">
      <c r="B47" s="604" t="s">
        <v>85</v>
      </c>
      <c r="C47" s="604"/>
      <c r="D47" s="604"/>
      <c r="E47" s="604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07" t="s">
        <v>103</v>
      </c>
      <c r="C48" s="608"/>
      <c r="D48" s="614">
        <v>2020</v>
      </c>
      <c r="E48" s="615"/>
      <c r="F48" s="615"/>
      <c r="G48" s="615"/>
      <c r="H48" s="614">
        <v>2021</v>
      </c>
      <c r="I48" s="615"/>
      <c r="J48" s="615"/>
      <c r="K48" s="615"/>
      <c r="L48" s="10"/>
      <c r="M48" s="10"/>
      <c r="N48" s="10"/>
      <c r="O48" s="10"/>
    </row>
    <row r="49" spans="2:23" ht="51" x14ac:dyDescent="0.3">
      <c r="B49" s="605"/>
      <c r="C49" s="606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02" t="s">
        <v>259</v>
      </c>
      <c r="C51" s="602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03" t="s">
        <v>270</v>
      </c>
      <c r="C54" s="603"/>
      <c r="D54" s="603"/>
      <c r="E54" s="603"/>
      <c r="F54" s="603"/>
      <c r="G54" s="603"/>
      <c r="H54" s="603"/>
      <c r="I54" s="603"/>
      <c r="J54" s="603"/>
      <c r="K54" s="603"/>
      <c r="L54" s="10"/>
      <c r="M54" s="10"/>
      <c r="N54" s="10"/>
      <c r="O54" s="10"/>
    </row>
    <row r="55" spans="2:23" ht="29.25" customHeight="1" x14ac:dyDescent="0.3">
      <c r="B55" s="603"/>
      <c r="C55" s="603"/>
      <c r="D55" s="603"/>
      <c r="E55" s="603"/>
      <c r="F55" s="603"/>
      <c r="G55" s="603"/>
      <c r="H55" s="603"/>
      <c r="I55" s="603"/>
      <c r="J55" s="603"/>
      <c r="K55" s="603"/>
      <c r="L55" s="10"/>
      <c r="M55" s="10"/>
      <c r="N55" s="10"/>
      <c r="O55" s="10"/>
    </row>
    <row r="56" spans="2:23" x14ac:dyDescent="0.3">
      <c r="B56" s="604" t="s">
        <v>85</v>
      </c>
      <c r="C56" s="604"/>
      <c r="D56" s="604"/>
      <c r="E56" s="604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05" t="s">
        <v>103</v>
      </c>
      <c r="C57" s="606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02" t="s">
        <v>259</v>
      </c>
      <c r="C59" s="602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13" t="s">
        <v>257</v>
      </c>
      <c r="C61" s="613"/>
      <c r="D61" s="613"/>
      <c r="E61" s="613"/>
      <c r="F61" s="613"/>
      <c r="G61" s="613"/>
      <c r="H61" s="613"/>
      <c r="I61" s="613"/>
      <c r="J61" s="613"/>
      <c r="K61" s="613"/>
      <c r="L61" s="613"/>
      <c r="M61" s="613"/>
      <c r="N61" s="613"/>
      <c r="O61" s="613"/>
      <c r="P61" s="613"/>
      <c r="Q61" s="613"/>
      <c r="R61" s="613"/>
      <c r="S61" s="613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28" t="s">
        <v>103</v>
      </c>
      <c r="C65" s="628"/>
      <c r="D65" s="628" t="s">
        <v>86</v>
      </c>
      <c r="E65" s="628"/>
      <c r="F65" s="628" t="s">
        <v>87</v>
      </c>
      <c r="G65" s="628"/>
      <c r="H65" s="628" t="s">
        <v>88</v>
      </c>
      <c r="I65" s="628"/>
      <c r="J65" s="10"/>
      <c r="K65" s="628" t="s">
        <v>103</v>
      </c>
      <c r="L65" s="628"/>
      <c r="M65" s="77" t="s">
        <v>120</v>
      </c>
      <c r="N65" s="76" t="s">
        <v>121</v>
      </c>
      <c r="O65" s="595" t="s">
        <v>122</v>
      </c>
      <c r="P65" s="596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18" t="s">
        <v>89</v>
      </c>
      <c r="C67" s="618"/>
      <c r="D67" s="632">
        <v>82.13572854291418</v>
      </c>
      <c r="E67" s="632"/>
      <c r="F67" s="632">
        <v>16.387225548902194</v>
      </c>
      <c r="G67" s="632"/>
      <c r="H67" s="69"/>
      <c r="I67" s="70">
        <v>1.4770459081836327</v>
      </c>
      <c r="K67" s="616" t="s">
        <v>89</v>
      </c>
      <c r="L67" s="616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18" t="s">
        <v>90</v>
      </c>
      <c r="C68" s="618"/>
      <c r="D68" s="632">
        <v>82.216892239163954</v>
      </c>
      <c r="E68" s="632"/>
      <c r="F68" s="632">
        <v>16.463936953914683</v>
      </c>
      <c r="G68" s="632"/>
      <c r="H68" s="69"/>
      <c r="I68" s="70">
        <v>1.3191708069213637</v>
      </c>
      <c r="K68" s="631" t="s">
        <v>90</v>
      </c>
      <c r="L68" s="631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18" t="s">
        <v>133</v>
      </c>
      <c r="C69" s="618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19" t="s">
        <v>133</v>
      </c>
      <c r="L69" s="619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18" t="s">
        <v>170</v>
      </c>
      <c r="C70" s="618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19" t="s">
        <v>256</v>
      </c>
      <c r="L70" s="619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18" t="s">
        <v>190</v>
      </c>
      <c r="C72" s="618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18" t="s">
        <v>190</v>
      </c>
      <c r="L72" s="618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18" t="s">
        <v>228</v>
      </c>
      <c r="C73" s="618"/>
      <c r="D73" s="160"/>
      <c r="E73" s="160">
        <v>92.1</v>
      </c>
      <c r="F73" s="160"/>
      <c r="G73" s="160">
        <v>7.3</v>
      </c>
      <c r="H73" s="160"/>
      <c r="I73" s="160">
        <v>0.6</v>
      </c>
      <c r="K73" s="618" t="s">
        <v>228</v>
      </c>
      <c r="L73" s="618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16" t="s">
        <v>238</v>
      </c>
      <c r="C74" s="616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16" t="s">
        <v>238</v>
      </c>
      <c r="L74" s="616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16" t="s">
        <v>240</v>
      </c>
      <c r="C75" s="616"/>
      <c r="D75" s="169"/>
      <c r="E75" s="169">
        <v>96.3</v>
      </c>
      <c r="F75" s="169"/>
      <c r="G75" s="169">
        <v>3.2</v>
      </c>
      <c r="H75" s="169"/>
      <c r="I75" s="169">
        <v>0.4</v>
      </c>
      <c r="K75" s="616" t="s">
        <v>240</v>
      </c>
      <c r="L75" s="616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16" t="s">
        <v>247</v>
      </c>
      <c r="C76" s="616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16" t="s">
        <v>247</v>
      </c>
      <c r="L76" s="616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17" t="s">
        <v>118</v>
      </c>
      <c r="C79" s="617"/>
      <c r="D79" s="617"/>
      <c r="E79" s="617"/>
      <c r="F79" s="617"/>
      <c r="G79" s="617"/>
      <c r="H79" s="617"/>
      <c r="I79" s="617"/>
      <c r="K79" s="617" t="s">
        <v>119</v>
      </c>
      <c r="L79" s="617"/>
      <c r="M79" s="617"/>
      <c r="N79" s="617"/>
      <c r="O79" s="617"/>
      <c r="P79" s="617"/>
      <c r="Q79" s="617"/>
      <c r="R79" s="617"/>
      <c r="S79" s="617"/>
    </row>
    <row r="80" spans="2:19" x14ac:dyDescent="0.3">
      <c r="B80" s="617"/>
      <c r="C80" s="617"/>
      <c r="D80" s="617"/>
      <c r="E80" s="617"/>
      <c r="F80" s="617"/>
      <c r="G80" s="617"/>
      <c r="H80" s="617"/>
      <c r="I80" s="617"/>
      <c r="K80" s="617"/>
      <c r="L80" s="617"/>
      <c r="M80" s="617"/>
      <c r="N80" s="617"/>
      <c r="O80" s="617"/>
      <c r="P80" s="617"/>
      <c r="Q80" s="617"/>
      <c r="R80" s="617"/>
      <c r="S80" s="617"/>
    </row>
    <row r="81" spans="2:32" ht="30.75" customHeight="1" x14ac:dyDescent="0.3">
      <c r="B81" s="36" t="s">
        <v>85</v>
      </c>
      <c r="C81" s="33"/>
      <c r="D81" s="33"/>
      <c r="I81" s="10"/>
      <c r="K81" s="607" t="s">
        <v>103</v>
      </c>
      <c r="L81" s="608"/>
      <c r="M81" s="609" t="s">
        <v>125</v>
      </c>
      <c r="N81" s="610"/>
      <c r="O81" s="610"/>
      <c r="P81" s="610"/>
      <c r="Q81" s="627"/>
      <c r="R81" s="620" t="s">
        <v>126</v>
      </c>
      <c r="S81" s="621"/>
      <c r="T81" s="621"/>
      <c r="U81" s="622"/>
      <c r="V81" s="622"/>
      <c r="W81" s="623" t="s">
        <v>127</v>
      </c>
      <c r="X81" s="624"/>
      <c r="Y81" s="624"/>
      <c r="Z81" s="625"/>
      <c r="AA81" s="626"/>
      <c r="AB81" s="623" t="s">
        <v>128</v>
      </c>
      <c r="AC81" s="624"/>
      <c r="AD81" s="624"/>
      <c r="AE81" s="625"/>
      <c r="AF81" s="630"/>
    </row>
    <row r="82" spans="2:32" ht="61.5" customHeight="1" x14ac:dyDescent="0.3">
      <c r="B82" s="628" t="s">
        <v>103</v>
      </c>
      <c r="C82" s="628"/>
      <c r="D82" s="628" t="s">
        <v>120</v>
      </c>
      <c r="E82" s="628"/>
      <c r="F82" s="628" t="s">
        <v>121</v>
      </c>
      <c r="G82" s="628"/>
      <c r="H82" s="72" t="s">
        <v>122</v>
      </c>
      <c r="I82" s="76" t="s">
        <v>123</v>
      </c>
      <c r="K82" s="605"/>
      <c r="L82" s="606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16" t="s">
        <v>89</v>
      </c>
      <c r="C84" s="616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16" t="s">
        <v>89</v>
      </c>
      <c r="L84" s="616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18" t="s">
        <v>90</v>
      </c>
      <c r="C85" s="618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18" t="s">
        <v>90</v>
      </c>
      <c r="L85" s="618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18" t="s">
        <v>133</v>
      </c>
      <c r="C86" s="618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18" t="s">
        <v>133</v>
      </c>
      <c r="L86" s="618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18" t="s">
        <v>170</v>
      </c>
      <c r="C87" s="618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18" t="s">
        <v>170</v>
      </c>
      <c r="L87" s="618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18" t="s">
        <v>190</v>
      </c>
      <c r="C89" s="618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02"/>
      <c r="L89" s="602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18" t="s">
        <v>228</v>
      </c>
      <c r="C90" s="618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16" t="s">
        <v>238</v>
      </c>
      <c r="C91" s="616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16" t="s">
        <v>240</v>
      </c>
      <c r="C92" s="616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16" t="s">
        <v>247</v>
      </c>
      <c r="C93" s="616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33" t="s">
        <v>81</v>
      </c>
      <c r="C2" s="633"/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3"/>
      <c r="P2" s="633"/>
      <c r="Q2" s="633"/>
      <c r="R2" s="633"/>
      <c r="S2" s="633"/>
      <c r="T2" s="633"/>
    </row>
    <row r="3" spans="1:22" x14ac:dyDescent="0.3">
      <c r="A3" s="28" t="s">
        <v>84</v>
      </c>
    </row>
    <row r="4" spans="1:22" ht="21" customHeight="1" x14ac:dyDescent="0.3">
      <c r="B4" s="634" t="s">
        <v>106</v>
      </c>
      <c r="C4" s="634"/>
      <c r="D4" s="634"/>
      <c r="E4" s="634"/>
      <c r="F4" s="634"/>
      <c r="G4" s="634"/>
      <c r="H4" s="634"/>
      <c r="I4" s="634"/>
      <c r="J4" s="634"/>
      <c r="K4" s="634"/>
      <c r="L4" s="634"/>
      <c r="M4" s="634"/>
      <c r="N4" s="634"/>
      <c r="O4" s="634"/>
      <c r="P4" s="634"/>
      <c r="Q4" s="634"/>
      <c r="R4" s="634"/>
      <c r="S4" s="634"/>
      <c r="T4" s="634"/>
      <c r="U4" s="634"/>
      <c r="V4" s="634"/>
    </row>
    <row r="5" spans="1:22" s="78" customFormat="1" ht="68.25" customHeight="1" x14ac:dyDescent="0.3">
      <c r="A5" s="79"/>
      <c r="C5" s="79"/>
      <c r="D5" s="79"/>
      <c r="E5" s="79"/>
      <c r="F5" s="79"/>
      <c r="G5" s="635" t="s">
        <v>116</v>
      </c>
      <c r="H5" s="635"/>
      <c r="I5" s="635"/>
      <c r="J5" s="635"/>
      <c r="K5" s="635"/>
      <c r="L5" s="635"/>
      <c r="M5" s="635"/>
      <c r="N5" s="635"/>
      <c r="O5" s="635"/>
      <c r="P5" s="635"/>
      <c r="Q5" s="635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34" t="s">
        <v>113</v>
      </c>
      <c r="C7" s="634"/>
      <c r="D7" s="634"/>
      <c r="E7" s="634"/>
      <c r="F7" s="634"/>
      <c r="G7" s="634"/>
      <c r="H7" s="634"/>
      <c r="J7" s="634" t="s">
        <v>74</v>
      </c>
      <c r="K7" s="634"/>
      <c r="L7" s="634"/>
      <c r="M7" s="634"/>
      <c r="N7" s="634"/>
      <c r="O7" s="634"/>
      <c r="Q7" s="634" t="s">
        <v>76</v>
      </c>
      <c r="R7" s="634"/>
      <c r="S7" s="634"/>
      <c r="T7" s="634"/>
      <c r="U7" s="634"/>
      <c r="V7" s="634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Rita Tavares da Silva</cp:lastModifiedBy>
  <cp:lastPrinted>2020-04-21T15:18:29Z</cp:lastPrinted>
  <dcterms:created xsi:type="dcterms:W3CDTF">2020-04-17T16:26:13Z</dcterms:created>
  <dcterms:modified xsi:type="dcterms:W3CDTF">2021-12-16T13:41:38Z</dcterms:modified>
</cp:coreProperties>
</file>