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1B9FD248-C549-4F07-AD21-7A9F785DF351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723" i="14" l="1"/>
  <c r="R723" i="14"/>
  <c r="T723" i="14"/>
  <c r="W723" i="14"/>
  <c r="Z723" i="14"/>
  <c r="R724" i="14"/>
  <c r="T724" i="14"/>
  <c r="W724" i="14"/>
  <c r="Z724" i="14"/>
  <c r="R725" i="14"/>
  <c r="T725" i="14"/>
  <c r="Z725" i="14"/>
  <c r="W725" i="14"/>
  <c r="R726" i="14"/>
  <c r="T726" i="14"/>
  <c r="Z726" i="14"/>
  <c r="W726" i="14"/>
  <c r="R727" i="14"/>
  <c r="T727" i="14"/>
  <c r="U727" i="14"/>
  <c r="W727" i="14"/>
  <c r="R728" i="14"/>
  <c r="T728" i="14"/>
  <c r="U728" i="14"/>
  <c r="W728" i="14"/>
  <c r="Z728" i="14"/>
  <c r="R729" i="14"/>
  <c r="U729" i="14"/>
  <c r="T729" i="14"/>
  <c r="Z729" i="14"/>
  <c r="W729" i="14"/>
  <c r="U730" i="14"/>
  <c r="R730" i="14"/>
  <c r="T730" i="14"/>
  <c r="W730" i="14"/>
  <c r="Z730" i="14"/>
  <c r="P56" i="24"/>
  <c r="M56" i="24"/>
  <c r="Z718" i="14"/>
  <c r="Z720" i="14"/>
  <c r="Z721" i="14"/>
  <c r="Z722" i="14"/>
  <c r="U726" i="14" l="1"/>
  <c r="U725" i="14"/>
  <c r="U724" i="14"/>
  <c r="Z727" i="14"/>
  <c r="Z719" i="14"/>
  <c r="Z717" i="14"/>
  <c r="U717" i="14"/>
  <c r="U715" i="14"/>
  <c r="U721" i="14"/>
  <c r="U722" i="14"/>
  <c r="U716" i="14"/>
  <c r="U720" i="14"/>
  <c r="U718" i="14"/>
  <c r="U719" i="14"/>
  <c r="N56" i="24" l="1"/>
  <c r="R56" i="24"/>
  <c r="U709" i="14" l="1"/>
  <c r="U714" i="14"/>
  <c r="Z716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 l="1"/>
  <c r="U696" i="14"/>
  <c r="Z696" i="14"/>
  <c r="Z697" i="14"/>
  <c r="Z699" i="14"/>
  <c r="Z700" i="14"/>
  <c r="U700" i="14"/>
  <c r="U697" i="14"/>
  <c r="Z698" i="14"/>
  <c r="U698" i="14"/>
  <c r="Z701" i="14"/>
  <c r="Q56" i="24" l="1"/>
  <c r="O56" i="24"/>
  <c r="L56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56" i="24"/>
  <c r="J56" i="24"/>
  <c r="I56" i="24"/>
  <c r="H56" i="24"/>
  <c r="G56" i="24"/>
  <c r="F56" i="24"/>
  <c r="E56" i="24"/>
  <c r="D56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715" i="14" l="1"/>
  <c r="R719" i="14"/>
  <c r="R717" i="14"/>
  <c r="R718" i="14"/>
  <c r="R720" i="14"/>
  <c r="R716" i="14"/>
  <c r="R721" i="14"/>
  <c r="R722" i="14"/>
  <c r="T716" i="14"/>
  <c r="T718" i="14"/>
  <c r="T717" i="14"/>
  <c r="T721" i="14"/>
  <c r="T719" i="14"/>
  <c r="T715" i="14"/>
  <c r="T720" i="14"/>
  <c r="T722" i="14"/>
  <c r="W721" i="14"/>
  <c r="W720" i="14"/>
  <c r="W722" i="14"/>
  <c r="W718" i="14"/>
  <c r="W716" i="14"/>
  <c r="W719" i="14"/>
  <c r="W717" i="14"/>
  <c r="W715" i="14"/>
  <c r="R712" i="14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<sst xmlns="http://schemas.openxmlformats.org/spreadsheetml/2006/main" count="1676" uniqueCount="342">
  <si>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</si>
  <si>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</si>
  <si>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</si>
  <si>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</si>
  <si>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</si>
  <si>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</si>
  <si>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</si>
  <si>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</si>
  <si>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</si>
  <si>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</si>
  <si>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</si>
  <si>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</si>
  <si>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</si>
  <si>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</si>
  <si>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</si>
  <si>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</si>
  <si>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</si>
  <si>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</si>
  <si>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</si>
  <si>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</si>
  <si>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</si>
  <si>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</si>
  <si>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</si>
  <si>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</si>
  <si>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</si>
  <si>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</si>
  <si>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</si>
  <si>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</si>
  <si>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</si>
  <si>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</si>
  <si>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</si>
  <si>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</si>
  <si>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</si>
  <si>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</si>
  <si>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</si>
  <si>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</si>
  <si>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</si>
  <si>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</si>
  <si>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</si>
  <si>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</si>
  <si>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</si>
  <si>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</si>
  <si>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</si>
  <si>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</si>
  <si>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</si>
  <si>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</si>
  <si>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</si>
  <si>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</si>
  <si>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</si>
  <si>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</si>
  <si>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</si>
  <si>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</si>
  <si>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</si>
  <si>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</si>
  <si>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</si>
  <si>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</si>
  <si>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</si>
  <si>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</si>
  <si>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</si>
  <si>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</si>
  <si>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</si>
  <si>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</si>
  <si>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</si>
  <si>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</si>
  <si>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</si>
  <si>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</si>
  <si>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</si>
  <si>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</si>
  <si>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</si>
  <si>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</si>
  <si>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</si>
  <si>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</si>
  <si>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</si>
  <si>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</si>
  <si>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</si>
  <si>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</si>
  <si>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</si>
  <si>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</si>
  <si>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</si>
  <si>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</si>
  <si>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</si>
  <si>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</si>
  <si>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</si>
  <si>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</si>
  <si>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</si>
  <si>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</si>
  <si>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</si>
  <si>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</si>
  <si>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</si>
  <si>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</si>
  <si>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</si>
  <si>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</si>
  <si>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</si>
  <si>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</si>
  <si>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</si>
  <si>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</si>
  <si>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</si>
  <si>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</si>
  <si>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</si>
  <si>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</si>
  <si>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</si>
  <si>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</si>
  <si>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</si>
  <si>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</si>
  <si>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</si>
  <si>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</si>
  <si>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</si>
  <si>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</si>
  <si>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</si>
  <si>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</si>
  <si>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</si>
  <si>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</si>
  <si>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</si>
  <si>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</si>
  <si>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</si>
  <si>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</si>
  <si>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</si>
  <si>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</si>
  <si>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</si>
  <si>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</si>
  <si>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</si>
  <si>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</si>
  <si>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</si>
  <si>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</si>
  <si>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</si>
  <si>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</si>
  <si>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</si>
  <si>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</si>
  <si>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</si>
  <si>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</si>
  <si>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</si>
  <si>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</si>
  <si>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</si>
  <si>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</si>
  <si>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</si>
  <si>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</si>
  <si>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</si>
  <si>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</si>
  <si>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</si>
  <si>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</si>
  <si>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</si>
  <si>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</si>
  <si>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</si>
  <si>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</si>
  <si>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</si>
  <si>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</si>
  <si>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</si>
  <si>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</si>
  <si>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</si>
  <si>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</si>
  <si>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</si>
  <si>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</si>
  <si>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</si>
  <si>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</si>
  <si>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</si>
  <si>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</si>
  <si>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</si>
  <si>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</si>
  <si>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</si>
  <si>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</si>
  <si>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</si>
  <si>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</si>
  <si>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</si>
  <si>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</si>
  <si>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</si>
  <si>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</si>
  <si>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</si>
  <si>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</si>
  <si>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</si>
  <si>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</si>
  <si>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</si>
  <si>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</si>
  <si>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</si>
  <si>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</si>
  <si>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</si>
  <si>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</si>
  <si>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</si>
  <si>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</si>
  <si>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</si>
  <si>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</si>
  <si>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</si>
  <si>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</si>
  <si>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</si>
  <si>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</si>
  <si>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</si>
  <si>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</si>
  <si>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</si>
  <si>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</si>
  <si>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</si>
  <si>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</si>
  <si>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</si>
  <si>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</si>
  <si>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</si>
  <si>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</si>
  <si>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</si>
  <si>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</si>
  <si>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</si>
  <si>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</si>
  <si>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</si>
  <si>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</si>
  <si>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</si>
  <si>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</si>
  <si>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</si>
  <si>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</si>
  <si>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</si>
  <si>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</si>
  <si>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</si>
  <si>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</si>
  <si>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</si>
  <si>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</si>
  <si>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</si>
  <si>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</si>
  <si>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</si>
  <si>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</si>
  <si>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</si>
  <si>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</si>
  <si>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</si>
  <si>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</si>
  <si>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</si>
  <si>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</si>
  <si>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</si>
  <si>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</si>
  <si>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</si>
  <si>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</si>
  <si>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</si>
  <si>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</si>
  <si>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</si>
  <si>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</si>
  <si>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</si>
  <si>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</si>
  <si>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</si>
  <si>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</si>
  <si>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</si>
  <si>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</si>
  <si>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</si>
  <si>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</si>
  <si>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</si>
  <si>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</si>
  <si>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</si>
  <si>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</si>
  <si>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</si>
  <si>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</si>
  <si>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</si>
  <si>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</si>
  <si>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</si>
  <si>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</si>
  <si>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</si>
  <si>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</si>
  <si>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</si>
  <si>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</si>
  <si>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</si>
  <si>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</si>
  <si>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</si>
  <si>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</si>
  <si>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</si>
  <si>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</si>
  <si>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</si>
  <si>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</si>
  <si>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</si>
  <si>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</si>
  <si>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</si>
  <si>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</si>
  <si>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</si>
  <si>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</si>
  <si>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</si>
  <si>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</si>
  <si>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</si>
  <si>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</si>
  <si>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</si>
  <si>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</si>
  <si>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</si>
  <si>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</si>
  <si>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</si>
  <si>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</si>
  <si>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</si>
  <si>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</si>
  <si>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</si>
  <si>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</si>
  <si>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</si>
  <si>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</si>
  <si>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</si>
  <si>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</si>
  <si>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</si>
  <si>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</si>
  <si>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</si>
  <si>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</si>
  <si>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</si>
  <si>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</si>
  <si>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</si>
  <si>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</si>
  <si>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</si>
  <si>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</si>
  <si>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</si>
  <si>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</si>
  <si>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</si>
  <si>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</si>
  <si>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</si>
  <si>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</si>
  <si>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</si>
  <si>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</si>
  <si>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</si>
  <si>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</si>
  <si>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</si>
  <si>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</si>
  <si>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</si>
  <si>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</si>
  <si>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</si>
  <si>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</si>
  <si>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</si>
  <si>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</si>
  <si>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</si>
  <si>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</si>
  <si>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</si>
  <si>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</si>
  <si>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</si>
  <si>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</si>
  <si>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</si>
  <si>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</si>
  <si>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</si>
  <si>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</si>
  <si>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</si>
  <si>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</si>
  <si>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</si>
  <si>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</si>
  <si>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</si>
  <si>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</si>
  <si>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</si>
  <si>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</si>
  <si>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</si>
  <si>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</si>
  <si>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</si>
  <si>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</si>
  <si>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</si>
  <si>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</si>
  <si>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</si>
  <si>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</si>
  <si>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</si>
  <si>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</si>
  <si>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</si>
  <si>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</si>
  <si>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</si>
  <si>
    <t>1nov - 28nov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</si>
</sst>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37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Semanais'!$Y$9:$Y$726</c:f>
              <c:strCache>
                <c:ptCount val="71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17">
                  <c:v>19-12-2021</c:v>
                </c:pt>
              </c:strCache>
            </c:strRef>
          </c:cat>
          <c:val>
            <c:numRef>
              <c:f>'Indicadores Semanais'!$Z$9:$Z$726</c:f>
              <c:numCache>
                <c:formatCode>0.0</c:formatCode>
                <c:ptCount val="718"/>
                <c:pt idx="0">
                  <c:v>1.6101088238580887</c:v>
                </c:pt>
                <c:pt idx="1">
                  <c:v>0.10831202055054057</c:v>
                </c:pt>
                <c:pt idx="2">
                  <c:v>-2.6330178820633936</c:v>
                </c:pt>
                <c:pt idx="3">
                  <c:v>-2.4075377598298897</c:v>
                </c:pt>
                <c:pt idx="4">
                  <c:v>0.64853637377575701</c:v>
                </c:pt>
                <c:pt idx="5">
                  <c:v>-0.10217062905409291</c:v>
                </c:pt>
                <c:pt idx="6">
                  <c:v>-1.0471485338513677</c:v>
                </c:pt>
                <c:pt idx="7">
                  <c:v>-0.1495200550308402</c:v>
                </c:pt>
                <c:pt idx="8">
                  <c:v>2.0721183785938324</c:v>
                </c:pt>
                <c:pt idx="9">
                  <c:v>0.24778412902365332</c:v>
                </c:pt>
                <c:pt idx="10">
                  <c:v>0.91875262146707515</c:v>
                </c:pt>
                <c:pt idx="11">
                  <c:v>1.6608674074493512</c:v>
                </c:pt>
                <c:pt idx="12">
                  <c:v>1.1881421908664138</c:v>
                </c:pt>
                <c:pt idx="13">
                  <c:v>1.2516515212661616E-3</c:v>
                </c:pt>
                <c:pt idx="14">
                  <c:v>0.37427258024402876</c:v>
                </c:pt>
                <c:pt idx="15">
                  <c:v>0.58489086861077588</c:v>
                </c:pt>
                <c:pt idx="16">
                  <c:v>-0.77341185041184901</c:v>
                </c:pt>
                <c:pt idx="17">
                  <c:v>-1.3235429432966663</c:v>
                </c:pt>
                <c:pt idx="18">
                  <c:v>0.61844787243536237</c:v>
                </c:pt>
                <c:pt idx="19">
                  <c:v>3.3971511419670604</c:v>
                </c:pt>
                <c:pt idx="20">
                  <c:v>0.70256895581876577</c:v>
                </c:pt>
                <c:pt idx="21">
                  <c:v>0.156376733898131</c:v>
                </c:pt>
                <c:pt idx="22">
                  <c:v>2.2687440315126342</c:v>
                </c:pt>
                <c:pt idx="23">
                  <c:v>2.7751528117344408</c:v>
                </c:pt>
                <c:pt idx="24">
                  <c:v>3.0476502702200081</c:v>
                </c:pt>
                <c:pt idx="25">
                  <c:v>3.6848560716246759</c:v>
                </c:pt>
                <c:pt idx="26">
                  <c:v>1.7555662565962349</c:v>
                </c:pt>
                <c:pt idx="27">
                  <c:v>-0.22503526896060766</c:v>
                </c:pt>
                <c:pt idx="28">
                  <c:v>0.76884831429131806</c:v>
                </c:pt>
                <c:pt idx="29">
                  <c:v>1.8624236641502367</c:v>
                </c:pt>
                <c:pt idx="30">
                  <c:v>0.47091300373063172</c:v>
                </c:pt>
                <c:pt idx="31">
                  <c:v>0.65787594374408442</c:v>
                </c:pt>
                <c:pt idx="32">
                  <c:v>-2.450903285469245</c:v>
                </c:pt>
                <c:pt idx="33">
                  <c:v>-1.6738700220439189</c:v>
                </c:pt>
                <c:pt idx="34">
                  <c:v>-3.8935098405127002</c:v>
                </c:pt>
                <c:pt idx="35">
                  <c:v>-4.6192834769693887</c:v>
                </c:pt>
                <c:pt idx="36">
                  <c:v>-2.4296911588528998</c:v>
                </c:pt>
                <c:pt idx="37">
                  <c:v>-2.1255619271193922</c:v>
                </c:pt>
                <c:pt idx="38">
                  <c:v>-3.4860650394113133</c:v>
                </c:pt>
                <c:pt idx="39">
                  <c:v>-2.914649549779968</c:v>
                </c:pt>
                <c:pt idx="40">
                  <c:v>-0.2777896349254767</c:v>
                </c:pt>
                <c:pt idx="41">
                  <c:v>-2.5970454172838768</c:v>
                </c:pt>
                <c:pt idx="42">
                  <c:v>2.8427693813878694</c:v>
                </c:pt>
                <c:pt idx="43">
                  <c:v>3.4067019464603954</c:v>
                </c:pt>
                <c:pt idx="44">
                  <c:v>-1.3096785897179037</c:v>
                </c:pt>
                <c:pt idx="45">
                  <c:v>-0.71197331481700132</c:v>
                </c:pt>
                <c:pt idx="46">
                  <c:v>1.2680754102508929</c:v>
                </c:pt>
                <c:pt idx="47">
                  <c:v>5.833728318040631</c:v>
                </c:pt>
                <c:pt idx="48">
                  <c:v>0.40476861523825924</c:v>
                </c:pt>
                <c:pt idx="49">
                  <c:v>-0.29716265267074471</c:v>
                </c:pt>
                <c:pt idx="50">
                  <c:v>0.53203141637362705</c:v>
                </c:pt>
                <c:pt idx="51">
                  <c:v>-1.4588280624471892</c:v>
                </c:pt>
                <c:pt idx="52">
                  <c:v>0.60341117947508716</c:v>
                </c:pt>
                <c:pt idx="53">
                  <c:v>-1.7026827727819438</c:v>
                </c:pt>
                <c:pt idx="54">
                  <c:v>0.70506408948411758</c:v>
                </c:pt>
                <c:pt idx="55">
                  <c:v>3.5869180826126001</c:v>
                </c:pt>
                <c:pt idx="56">
                  <c:v>4.7909120522897073</c:v>
                </c:pt>
                <c:pt idx="57">
                  <c:v>0.39783797626308814</c:v>
                </c:pt>
                <c:pt idx="58">
                  <c:v>0.94667199437759164</c:v>
                </c:pt>
                <c:pt idx="59">
                  <c:v>1.078246000578849</c:v>
                </c:pt>
                <c:pt idx="60">
                  <c:v>2.5637358454654393</c:v>
                </c:pt>
                <c:pt idx="61">
                  <c:v>2.1653454158191483</c:v>
                </c:pt>
                <c:pt idx="62">
                  <c:v>-4.0505846118945588E-2</c:v>
                </c:pt>
                <c:pt idx="63">
                  <c:v>-0.20972949394544904</c:v>
                </c:pt>
                <c:pt idx="64">
                  <c:v>-2.0427157816392167</c:v>
                </c:pt>
                <c:pt idx="65">
                  <c:v>-1.0219858258430519</c:v>
                </c:pt>
                <c:pt idx="66">
                  <c:v>-1.3866181885223412</c:v>
                </c:pt>
                <c:pt idx="67">
                  <c:v>1.1102275464234239</c:v>
                </c:pt>
                <c:pt idx="68">
                  <c:v>1.9764837481479658</c:v>
                </c:pt>
                <c:pt idx="69">
                  <c:v>4.2637829984559561</c:v>
                </c:pt>
                <c:pt idx="70">
                  <c:v>3.2991357485542308</c:v>
                </c:pt>
                <c:pt idx="71">
                  <c:v>3.8558581536462766</c:v>
                </c:pt>
                <c:pt idx="72">
                  <c:v>-3.0580660784378475</c:v>
                </c:pt>
                <c:pt idx="73">
                  <c:v>1.3329163584318575</c:v>
                </c:pt>
                <c:pt idx="74">
                  <c:v>-1.9223479484931827</c:v>
                </c:pt>
                <c:pt idx="75">
                  <c:v>-3.0742761565699386</c:v>
                </c:pt>
                <c:pt idx="76">
                  <c:v>-5.2657352104689519</c:v>
                </c:pt>
                <c:pt idx="77">
                  <c:v>-13.216095419878634</c:v>
                </c:pt>
                <c:pt idx="78">
                  <c:v>-13.239579227805178</c:v>
                </c:pt>
                <c:pt idx="79">
                  <c:v>-17.66890662586999</c:v>
                </c:pt>
                <c:pt idx="80">
                  <c:v>-21.504019101999315</c:v>
                </c:pt>
                <c:pt idx="81">
                  <c:v>-18.062958968728317</c:v>
                </c:pt>
                <c:pt idx="82">
                  <c:v>-20.346243790624477</c:v>
                </c:pt>
                <c:pt idx="83">
                  <c:v>-17.989563374247084</c:v>
                </c:pt>
                <c:pt idx="84">
                  <c:v>-18.159687640121902</c:v>
                </c:pt>
                <c:pt idx="85">
                  <c:v>-16.992151890214522</c:v>
                </c:pt>
                <c:pt idx="86">
                  <c:v>-22.97839566882929</c:v>
                </c:pt>
                <c:pt idx="87">
                  <c:v>-24.962730714610633</c:v>
                </c:pt>
                <c:pt idx="88">
                  <c:v>-17.298438802607965</c:v>
                </c:pt>
                <c:pt idx="89">
                  <c:v>-13.156187463016192</c:v>
                </c:pt>
                <c:pt idx="90">
                  <c:v>-16.539812781576682</c:v>
                </c:pt>
                <c:pt idx="91">
                  <c:v>-18.709401240887885</c:v>
                </c:pt>
                <c:pt idx="92">
                  <c:v>-20.830053784895142</c:v>
                </c:pt>
                <c:pt idx="93">
                  <c:v>-23.664735375142733</c:v>
                </c:pt>
                <c:pt idx="94">
                  <c:v>-24.494749422279948</c:v>
                </c:pt>
                <c:pt idx="95">
                  <c:v>-23.49620053172676</c:v>
                </c:pt>
                <c:pt idx="96">
                  <c:v>-22.439438158718559</c:v>
                </c:pt>
                <c:pt idx="97">
                  <c:v>-23.370378918356273</c:v>
                </c:pt>
                <c:pt idx="98">
                  <c:v>-25.851781923038111</c:v>
                </c:pt>
                <c:pt idx="99">
                  <c:v>-29.564604791293409</c:v>
                </c:pt>
                <c:pt idx="100">
                  <c:v>-25.014334180794503</c:v>
                </c:pt>
                <c:pt idx="101">
                  <c:v>-26.851480223818111</c:v>
                </c:pt>
                <c:pt idx="102">
                  <c:v>-23.714739159626706</c:v>
                </c:pt>
                <c:pt idx="103">
                  <c:v>-20.218664205361222</c:v>
                </c:pt>
                <c:pt idx="104">
                  <c:v>-21.440166436058586</c:v>
                </c:pt>
                <c:pt idx="105">
                  <c:v>-21.91428044445345</c:v>
                </c:pt>
                <c:pt idx="106">
                  <c:v>-23.198656989485531</c:v>
                </c:pt>
                <c:pt idx="107">
                  <c:v>-22.912117749246256</c:v>
                </c:pt>
                <c:pt idx="108">
                  <c:v>-24.723718605377105</c:v>
                </c:pt>
                <c:pt idx="109">
                  <c:v>-20.294873300907224</c:v>
                </c:pt>
                <c:pt idx="110">
                  <c:v>-18.747557775790799</c:v>
                </c:pt>
                <c:pt idx="111">
                  <c:v>-18.570498249644487</c:v>
                </c:pt>
                <c:pt idx="112">
                  <c:v>-19.734305397199947</c:v>
                </c:pt>
                <c:pt idx="113">
                  <c:v>-22.092849256273649</c:v>
                </c:pt>
                <c:pt idx="114">
                  <c:v>-26.326237260911796</c:v>
                </c:pt>
                <c:pt idx="115">
                  <c:v>-22.096592472099044</c:v>
                </c:pt>
                <c:pt idx="116">
                  <c:v>-19.082516335510078</c:v>
                </c:pt>
                <c:pt idx="117">
                  <c:v>-17.38988978060577</c:v>
                </c:pt>
                <c:pt idx="118">
                  <c:v>-16.814089873906859</c:v>
                </c:pt>
                <c:pt idx="119">
                  <c:v>-19.332109360008648</c:v>
                </c:pt>
                <c:pt idx="120">
                  <c:v>-25.624491457003405</c:v>
                </c:pt>
                <c:pt idx="121">
                  <c:v>-24.969195064999841</c:v>
                </c:pt>
                <c:pt idx="122">
                  <c:v>-27.982789099122186</c:v>
                </c:pt>
                <c:pt idx="123">
                  <c:v>-17.955159835086192</c:v>
                </c:pt>
                <c:pt idx="124">
                  <c:v>-21.437653961283036</c:v>
                </c:pt>
                <c:pt idx="125">
                  <c:v>-19.561842096966028</c:v>
                </c:pt>
                <c:pt idx="126">
                  <c:v>-22.549089582860084</c:v>
                </c:pt>
                <c:pt idx="127">
                  <c:v>-20.933108029525414</c:v>
                </c:pt>
                <c:pt idx="128">
                  <c:v>-24.546621017601197</c:v>
                </c:pt>
                <c:pt idx="129">
                  <c:v>-27.617152860128169</c:v>
                </c:pt>
                <c:pt idx="130">
                  <c:v>-22.302980725287771</c:v>
                </c:pt>
                <c:pt idx="131">
                  <c:v>-21.215578162021583</c:v>
                </c:pt>
                <c:pt idx="132">
                  <c:v>-21.033533178320635</c:v>
                </c:pt>
                <c:pt idx="133">
                  <c:v>-20.878325170188241</c:v>
                </c:pt>
                <c:pt idx="134">
                  <c:v>-16.081216402966149</c:v>
                </c:pt>
                <c:pt idx="135">
                  <c:v>-24.292252723383641</c:v>
                </c:pt>
                <c:pt idx="136">
                  <c:v>-26.826867338091237</c:v>
                </c:pt>
                <c:pt idx="137">
                  <c:v>-22.300890609525084</c:v>
                </c:pt>
                <c:pt idx="138">
                  <c:v>-20.204367427990821</c:v>
                </c:pt>
                <c:pt idx="139">
                  <c:v>-17.884049433249178</c:v>
                </c:pt>
                <c:pt idx="140">
                  <c:v>-18.321932660877305</c:v>
                </c:pt>
                <c:pt idx="141">
                  <c:v>-17.453099341790193</c:v>
                </c:pt>
                <c:pt idx="142">
                  <c:v>-22.556114852108717</c:v>
                </c:pt>
                <c:pt idx="143">
                  <c:v>-23.853654373488553</c:v>
                </c:pt>
                <c:pt idx="144">
                  <c:v>-20.183714632858717</c:v>
                </c:pt>
                <c:pt idx="145">
                  <c:v>-16.904125160469764</c:v>
                </c:pt>
                <c:pt idx="146">
                  <c:v>-18.612024570801761</c:v>
                </c:pt>
                <c:pt idx="147">
                  <c:v>-17.959638472899975</c:v>
                </c:pt>
                <c:pt idx="148">
                  <c:v>-16.967462854678026</c:v>
                </c:pt>
                <c:pt idx="149">
                  <c:v>-20.50733127263852</c:v>
                </c:pt>
                <c:pt idx="150">
                  <c:v>-23.844707169890679</c:v>
                </c:pt>
                <c:pt idx="151">
                  <c:v>-20.250526849125336</c:v>
                </c:pt>
                <c:pt idx="152">
                  <c:v>-19.137040544638694</c:v>
                </c:pt>
                <c:pt idx="153">
                  <c:v>-18.056854279099191</c:v>
                </c:pt>
                <c:pt idx="154">
                  <c:v>-16.707721551093819</c:v>
                </c:pt>
                <c:pt idx="155">
                  <c:v>-14.304123815266346</c:v>
                </c:pt>
                <c:pt idx="156">
                  <c:v>-18.857167382441286</c:v>
                </c:pt>
                <c:pt idx="157">
                  <c:v>-19.205269119870525</c:v>
                </c:pt>
                <c:pt idx="158">
                  <c:v>-13.71359010454057</c:v>
                </c:pt>
                <c:pt idx="159">
                  <c:v>-10.874984681614178</c:v>
                </c:pt>
                <c:pt idx="160">
                  <c:v>-5.3605700023479628</c:v>
                </c:pt>
                <c:pt idx="161">
                  <c:v>-22.340524279787164</c:v>
                </c:pt>
                <c:pt idx="162">
                  <c:v>-16.831900910194591</c:v>
                </c:pt>
                <c:pt idx="163">
                  <c:v>-15.874924670801743</c:v>
                </c:pt>
                <c:pt idx="164">
                  <c:v>-17.80171514008407</c:v>
                </c:pt>
                <c:pt idx="165">
                  <c:v>-11.817626759831402</c:v>
                </c:pt>
                <c:pt idx="166">
                  <c:v>-13.058247225420354</c:v>
                </c:pt>
                <c:pt idx="167">
                  <c:v>-15.469210229868116</c:v>
                </c:pt>
                <c:pt idx="168">
                  <c:v>-13.595330013778678</c:v>
                </c:pt>
                <c:pt idx="169">
                  <c:v>-15.568850823474641</c:v>
                </c:pt>
                <c:pt idx="170">
                  <c:v>-12.748214821527124</c:v>
                </c:pt>
                <c:pt idx="171">
                  <c:v>-17.087504570802455</c:v>
                </c:pt>
                <c:pt idx="172">
                  <c:v>-14.23455464085975</c:v>
                </c:pt>
                <c:pt idx="173">
                  <c:v>-16.494420562627027</c:v>
                </c:pt>
                <c:pt idx="174">
                  <c:v>-11.348742116398547</c:v>
                </c:pt>
                <c:pt idx="175">
                  <c:v>-12.644004744902164</c:v>
                </c:pt>
                <c:pt idx="176">
                  <c:v>-12.499980824175495</c:v>
                </c:pt>
                <c:pt idx="177">
                  <c:v>-17.349215149297216</c:v>
                </c:pt>
                <c:pt idx="178">
                  <c:v>-18.278800030078024</c:v>
                </c:pt>
                <c:pt idx="179">
                  <c:v>-14.474944409622534</c:v>
                </c:pt>
                <c:pt idx="180">
                  <c:v>-14.22083239487988</c:v>
                </c:pt>
                <c:pt idx="181">
                  <c:v>-12.113090145112491</c:v>
                </c:pt>
                <c:pt idx="182">
                  <c:v>-12.557239512273606</c:v>
                </c:pt>
                <c:pt idx="183">
                  <c:v>-10.135380001654468</c:v>
                </c:pt>
                <c:pt idx="184">
                  <c:v>-14.10734880954749</c:v>
                </c:pt>
                <c:pt idx="185">
                  <c:v>-14.747095442775763</c:v>
                </c:pt>
                <c:pt idx="186">
                  <c:v>-9.1605785118133536</c:v>
                </c:pt>
                <c:pt idx="187">
                  <c:v>-8.7939198116829225</c:v>
                </c:pt>
                <c:pt idx="188">
                  <c:v>-8.1542037620885992</c:v>
                </c:pt>
                <c:pt idx="189">
                  <c:v>-9.7281009925986304</c:v>
                </c:pt>
                <c:pt idx="190">
                  <c:v>-9.8040951584168354</c:v>
                </c:pt>
                <c:pt idx="191">
                  <c:v>-12.894191853619104</c:v>
                </c:pt>
                <c:pt idx="192">
                  <c:v>-14.807505709553407</c:v>
                </c:pt>
                <c:pt idx="193">
                  <c:v>-9.0488026081228803</c:v>
                </c:pt>
                <c:pt idx="194">
                  <c:v>-7.3621382185186492</c:v>
                </c:pt>
                <c:pt idx="195">
                  <c:v>-7.7718304771137303</c:v>
                </c:pt>
                <c:pt idx="196">
                  <c:v>-7.6294011493072027</c:v>
                </c:pt>
                <c:pt idx="197">
                  <c:v>-5.6730102052146893</c:v>
                </c:pt>
                <c:pt idx="198">
                  <c:v>-9.4191732542883102</c:v>
                </c:pt>
                <c:pt idx="199">
                  <c:v>-12.502604809965625</c:v>
                </c:pt>
                <c:pt idx="200">
                  <c:v>-7.4697836932254491</c:v>
                </c:pt>
                <c:pt idx="201">
                  <c:v>-6.4503862910666161</c:v>
                </c:pt>
                <c:pt idx="202">
                  <c:v>-8.7554890173126516</c:v>
                </c:pt>
                <c:pt idx="203">
                  <c:v>-7.7112445589757179</c:v>
                </c:pt>
                <c:pt idx="204">
                  <c:v>-8.2343173143963213</c:v>
                </c:pt>
                <c:pt idx="205">
                  <c:v>-10.509092955995103</c:v>
                </c:pt>
                <c:pt idx="206">
                  <c:v>-11.953605984616626</c:v>
                </c:pt>
                <c:pt idx="207">
                  <c:v>-6.8973436083643893</c:v>
                </c:pt>
                <c:pt idx="208">
                  <c:v>-7.2877034699641383</c:v>
                </c:pt>
                <c:pt idx="209">
                  <c:v>-6.860276834264619</c:v>
                </c:pt>
                <c:pt idx="210">
                  <c:v>-5.8038947673689663</c:v>
                </c:pt>
                <c:pt idx="211">
                  <c:v>-7.9986186255281986</c:v>
                </c:pt>
                <c:pt idx="212">
                  <c:v>-8.4734536464114036</c:v>
                </c:pt>
                <c:pt idx="213">
                  <c:v>-10.401260658947884</c:v>
                </c:pt>
                <c:pt idx="214">
                  <c:v>-7.333760929072457</c:v>
                </c:pt>
                <c:pt idx="215">
                  <c:v>-8.3600213408912278</c:v>
                </c:pt>
                <c:pt idx="216">
                  <c:v>-6.1986557521117858</c:v>
                </c:pt>
                <c:pt idx="217">
                  <c:v>-6.4325261998639061</c:v>
                </c:pt>
                <c:pt idx="218">
                  <c:v>-8.4390600132135454</c:v>
                </c:pt>
                <c:pt idx="219">
                  <c:v>-9.9714509804080311</c:v>
                </c:pt>
                <c:pt idx="220">
                  <c:v>-9.8515694550646771</c:v>
                </c:pt>
                <c:pt idx="221">
                  <c:v>-7.4415598313510269</c:v>
                </c:pt>
                <c:pt idx="222">
                  <c:v>-7.9478614265389922</c:v>
                </c:pt>
                <c:pt idx="223">
                  <c:v>-3.4792912344163738</c:v>
                </c:pt>
                <c:pt idx="224">
                  <c:v>-2.4138368008648157</c:v>
                </c:pt>
                <c:pt idx="225">
                  <c:v>-4.3770976377981476</c:v>
                </c:pt>
                <c:pt idx="226">
                  <c:v>-7.1682656105602671</c:v>
                </c:pt>
                <c:pt idx="227">
                  <c:v>1.8928152662789177</c:v>
                </c:pt>
                <c:pt idx="228">
                  <c:v>-4.1938803274123639</c:v>
                </c:pt>
                <c:pt idx="229">
                  <c:v>-8.5607209223037195</c:v>
                </c:pt>
                <c:pt idx="230">
                  <c:v>-4.508896602444735</c:v>
                </c:pt>
                <c:pt idx="231">
                  <c:v>-3.4868729198184498</c:v>
                </c:pt>
                <c:pt idx="232">
                  <c:v>-6.7837032228058725</c:v>
                </c:pt>
                <c:pt idx="233">
                  <c:v>-5.5939925516191646</c:v>
                </c:pt>
                <c:pt idx="234">
                  <c:v>-4.4107402651051126</c:v>
                </c:pt>
                <c:pt idx="235">
                  <c:v>-6.6146433868078152</c:v>
                </c:pt>
                <c:pt idx="236">
                  <c:v>-6.1732722037823349</c:v>
                </c:pt>
                <c:pt idx="237">
                  <c:v>-3.6910844848502715</c:v>
                </c:pt>
                <c:pt idx="238">
                  <c:v>-3.5828924537326836</c:v>
                </c:pt>
                <c:pt idx="239">
                  <c:v>-5.1181553322267508</c:v>
                </c:pt>
                <c:pt idx="240">
                  <c:v>-3.9126807253637779</c:v>
                </c:pt>
                <c:pt idx="241">
                  <c:v>-5.1158452495199622</c:v>
                </c:pt>
                <c:pt idx="242">
                  <c:v>-5.3737669857829182</c:v>
                </c:pt>
                <c:pt idx="243">
                  <c:v>-7.1444475794843951</c:v>
                </c:pt>
                <c:pt idx="244">
                  <c:v>-4.8396541692924782</c:v>
                </c:pt>
                <c:pt idx="245">
                  <c:v>-5.3052489850826241</c:v>
                </c:pt>
                <c:pt idx="246">
                  <c:v>-2.6433978271323872</c:v>
                </c:pt>
                <c:pt idx="247">
                  <c:v>-5.7421064205177679</c:v>
                </c:pt>
                <c:pt idx="248">
                  <c:v>-4.8494780255788701</c:v>
                </c:pt>
                <c:pt idx="249">
                  <c:v>-2.4315766701576313</c:v>
                </c:pt>
                <c:pt idx="250">
                  <c:v>-3.0279410450478301</c:v>
                </c:pt>
                <c:pt idx="251">
                  <c:v>-3.9280868338981207</c:v>
                </c:pt>
                <c:pt idx="252">
                  <c:v>-4.5430742906731272</c:v>
                </c:pt>
                <c:pt idx="253">
                  <c:v>-4.8213711529632093</c:v>
                </c:pt>
                <c:pt idx="254">
                  <c:v>-4.8764663214937753</c:v>
                </c:pt>
                <c:pt idx="255">
                  <c:v>-4.9537565219798623</c:v>
                </c:pt>
                <c:pt idx="256">
                  <c:v>-4.2995991519589527</c:v>
                </c:pt>
                <c:pt idx="257">
                  <c:v>-4.7103867727159674</c:v>
                </c:pt>
                <c:pt idx="258">
                  <c:v>-4.0915339367834358</c:v>
                </c:pt>
                <c:pt idx="259">
                  <c:v>-2.3360489942565823</c:v>
                </c:pt>
                <c:pt idx="260">
                  <c:v>-1.9705228895028444</c:v>
                </c:pt>
                <c:pt idx="261">
                  <c:v>-2.7949926716976012</c:v>
                </c:pt>
                <c:pt idx="262">
                  <c:v>-5.6589136825489215</c:v>
                </c:pt>
                <c:pt idx="263">
                  <c:v>-2.3794666881641309</c:v>
                </c:pt>
                <c:pt idx="264">
                  <c:v>-2.1339249414916099</c:v>
                </c:pt>
                <c:pt idx="265">
                  <c:v>-1.5272219768578075</c:v>
                </c:pt>
                <c:pt idx="266">
                  <c:v>-3.8719459476980522</c:v>
                </c:pt>
                <c:pt idx="267">
                  <c:v>-1.6863080664226837</c:v>
                </c:pt>
                <c:pt idx="268">
                  <c:v>-3.3169881847640683</c:v>
                </c:pt>
                <c:pt idx="269">
                  <c:v>-6.3864280078558888</c:v>
                </c:pt>
                <c:pt idx="270">
                  <c:v>-6.3399410437376211</c:v>
                </c:pt>
                <c:pt idx="271">
                  <c:v>-7.220946879560592</c:v>
                </c:pt>
                <c:pt idx="272">
                  <c:v>-4.6236654777872275</c:v>
                </c:pt>
                <c:pt idx="273">
                  <c:v>-7.4845902595623821</c:v>
                </c:pt>
                <c:pt idx="274">
                  <c:v>-4.9484580070645574</c:v>
                </c:pt>
                <c:pt idx="275">
                  <c:v>-3.9539890722381505</c:v>
                </c:pt>
                <c:pt idx="276">
                  <c:v>-7.1652923253726453</c:v>
                </c:pt>
                <c:pt idx="277">
                  <c:v>-4.8981319157631198</c:v>
                </c:pt>
                <c:pt idx="278">
                  <c:v>-6.9157864621329601</c:v>
                </c:pt>
                <c:pt idx="279">
                  <c:v>-4.4084596467964099</c:v>
                </c:pt>
                <c:pt idx="280">
                  <c:v>-5.0187105260263909</c:v>
                </c:pt>
                <c:pt idx="281">
                  <c:v>-6.165704018877193</c:v>
                </c:pt>
                <c:pt idx="282">
                  <c:v>-4.1808136227769532</c:v>
                </c:pt>
                <c:pt idx="283">
                  <c:v>-6.9234057664689068</c:v>
                </c:pt>
                <c:pt idx="284">
                  <c:v>-7.1074848013183258</c:v>
                </c:pt>
                <c:pt idx="285">
                  <c:v>-8.2834186808378494</c:v>
                </c:pt>
                <c:pt idx="286">
                  <c:v>-5.5420491615868954</c:v>
                </c:pt>
                <c:pt idx="287">
                  <c:v>-5.8050452565977935</c:v>
                </c:pt>
                <c:pt idx="288">
                  <c:v>-4.2102690900779747</c:v>
                </c:pt>
                <c:pt idx="289">
                  <c:v>-5.4527150114801231</c:v>
                </c:pt>
                <c:pt idx="290">
                  <c:v>-6.8793886897468237</c:v>
                </c:pt>
                <c:pt idx="291">
                  <c:v>-8.1033993796726378</c:v>
                </c:pt>
                <c:pt idx="292">
                  <c:v>-8.8666111329444561</c:v>
                </c:pt>
                <c:pt idx="293">
                  <c:v>-6.8496826314123815</c:v>
                </c:pt>
                <c:pt idx="294">
                  <c:v>-7.7550863725760646</c:v>
                </c:pt>
                <c:pt idx="295">
                  <c:v>-5.8741397960757089</c:v>
                </c:pt>
                <c:pt idx="296">
                  <c:v>-6.5299961433623368</c:v>
                </c:pt>
                <c:pt idx="297">
                  <c:v>-4.3331256863482785</c:v>
                </c:pt>
                <c:pt idx="298">
                  <c:v>-7.1393115353469803</c:v>
                </c:pt>
                <c:pt idx="299">
                  <c:v>-6.7993174032263104</c:v>
                </c:pt>
                <c:pt idx="300">
                  <c:v>-4.3211015925478558</c:v>
                </c:pt>
                <c:pt idx="301">
                  <c:v>-4.6057537168150535</c:v>
                </c:pt>
                <c:pt idx="302">
                  <c:v>-5.7828452906786598</c:v>
                </c:pt>
                <c:pt idx="303">
                  <c:v>-9.4893181694836137</c:v>
                </c:pt>
                <c:pt idx="304">
                  <c:v>-8.5816364601590447</c:v>
                </c:pt>
                <c:pt idx="305">
                  <c:v>-3.7751397449501338</c:v>
                </c:pt>
                <c:pt idx="306">
                  <c:v>-4.8566678570091604</c:v>
                </c:pt>
                <c:pt idx="307">
                  <c:v>-5.108044338142637</c:v>
                </c:pt>
                <c:pt idx="308">
                  <c:v>-2.4036702555773304</c:v>
                </c:pt>
                <c:pt idx="309">
                  <c:v>-2.2258263144201837</c:v>
                </c:pt>
                <c:pt idx="310">
                  <c:v>-4.0586248186614231</c:v>
                </c:pt>
                <c:pt idx="311">
                  <c:v>-7.1620678245446303</c:v>
                </c:pt>
                <c:pt idx="312">
                  <c:v>-7.9291559672713774</c:v>
                </c:pt>
                <c:pt idx="313">
                  <c:v>-7.6808483790602677</c:v>
                </c:pt>
                <c:pt idx="314">
                  <c:v>-7.3508348956433736</c:v>
                </c:pt>
                <c:pt idx="315">
                  <c:v>-6.360855348048001</c:v>
                </c:pt>
                <c:pt idx="316">
                  <c:v>-3.6377050472764951</c:v>
                </c:pt>
                <c:pt idx="317">
                  <c:v>-12.439081657473993</c:v>
                </c:pt>
                <c:pt idx="318">
                  <c:v>-15.82068520518323</c:v>
                </c:pt>
                <c:pt idx="319">
                  <c:v>-7.9720810009905456</c:v>
                </c:pt>
                <c:pt idx="320">
                  <c:v>-10.279420298869907</c:v>
                </c:pt>
                <c:pt idx="321">
                  <c:v>-8.3824837475349412</c:v>
                </c:pt>
                <c:pt idx="322">
                  <c:v>-10.168795632625455</c:v>
                </c:pt>
                <c:pt idx="323">
                  <c:v>-9.1856606652186557</c:v>
                </c:pt>
                <c:pt idx="324">
                  <c:v>-15.997623728396054</c:v>
                </c:pt>
                <c:pt idx="325">
                  <c:v>-16.075708782231644</c:v>
                </c:pt>
                <c:pt idx="326">
                  <c:v>-10.004424381881918</c:v>
                </c:pt>
                <c:pt idx="327">
                  <c:v>-9.5517572164873243</c:v>
                </c:pt>
                <c:pt idx="328">
                  <c:v>-4.1313979757720052</c:v>
                </c:pt>
                <c:pt idx="329">
                  <c:v>-2.9378168774970228</c:v>
                </c:pt>
                <c:pt idx="330">
                  <c:v>0.69943530068289084</c:v>
                </c:pt>
                <c:pt idx="331">
                  <c:v>-9.8686335159890639</c:v>
                </c:pt>
                <c:pt idx="332">
                  <c:v>-14.907329463444142</c:v>
                </c:pt>
                <c:pt idx="333">
                  <c:v>-13.938007125188038</c:v>
                </c:pt>
                <c:pt idx="334">
                  <c:v>-14.275875451600239</c:v>
                </c:pt>
                <c:pt idx="335">
                  <c:v>-5.7433690667284729</c:v>
                </c:pt>
                <c:pt idx="336">
                  <c:v>-3.656936776386468</c:v>
                </c:pt>
                <c:pt idx="337">
                  <c:v>-2.2884994148750351</c:v>
                </c:pt>
                <c:pt idx="338">
                  <c:v>-7.4651830836478323</c:v>
                </c:pt>
                <c:pt idx="339">
                  <c:v>-9.8016473623290992</c:v>
                </c:pt>
                <c:pt idx="340">
                  <c:v>-11.34772037912507</c:v>
                </c:pt>
                <c:pt idx="341">
                  <c:v>-12.780199852978178</c:v>
                </c:pt>
                <c:pt idx="342">
                  <c:v>-2.7212059099120776</c:v>
                </c:pt>
                <c:pt idx="343">
                  <c:v>-4.5633448355237727</c:v>
                </c:pt>
                <c:pt idx="344">
                  <c:v>-5.1438139265070983</c:v>
                </c:pt>
                <c:pt idx="345">
                  <c:v>-9.7223504309266264</c:v>
                </c:pt>
                <c:pt idx="346">
                  <c:v>-9.4215380229769998</c:v>
                </c:pt>
                <c:pt idx="347">
                  <c:v>-3.7735039004466229</c:v>
                </c:pt>
                <c:pt idx="348">
                  <c:v>-2.9564216009407156</c:v>
                </c:pt>
                <c:pt idx="349">
                  <c:v>-4.0564665706462524</c:v>
                </c:pt>
                <c:pt idx="350">
                  <c:v>-2.3805151103980191</c:v>
                </c:pt>
                <c:pt idx="351">
                  <c:v>-1.2419639795735855</c:v>
                </c:pt>
                <c:pt idx="352">
                  <c:v>-2.8744528443171879</c:v>
                </c:pt>
                <c:pt idx="353">
                  <c:v>-5.0051404125534891</c:v>
                </c:pt>
                <c:pt idx="354">
                  <c:v>4.6720617479995674E-2</c:v>
                </c:pt>
                <c:pt idx="355">
                  <c:v>-0.23020184411730527</c:v>
                </c:pt>
                <c:pt idx="356">
                  <c:v>1.7013062957243075</c:v>
                </c:pt>
                <c:pt idx="357">
                  <c:v>-0.8548445712161119</c:v>
                </c:pt>
                <c:pt idx="358">
                  <c:v>-6.0405771163783157</c:v>
                </c:pt>
                <c:pt idx="359">
                  <c:v>0.37176786649297711</c:v>
                </c:pt>
                <c:pt idx="360">
                  <c:v>3.0908708955321647</c:v>
                </c:pt>
                <c:pt idx="361">
                  <c:v>-3.018575590682075</c:v>
                </c:pt>
                <c:pt idx="362">
                  <c:v>0.85263966116814816</c:v>
                </c:pt>
                <c:pt idx="363">
                  <c:v>1.2034138048682319</c:v>
                </c:pt>
                <c:pt idx="364">
                  <c:v>-2.0901686705041738</c:v>
                </c:pt>
                <c:pt idx="365">
                  <c:v>-14.988659505821149</c:v>
                </c:pt>
                <c:pt idx="366">
                  <c:v>-11.48263942451687</c:v>
                </c:pt>
                <c:pt idx="367">
                  <c:v>-8.5740575965595411</c:v>
                </c:pt>
                <c:pt idx="368">
                  <c:v>-2.0807855680126024</c:v>
                </c:pt>
                <c:pt idx="369">
                  <c:v>-3.7772260983347756</c:v>
                </c:pt>
                <c:pt idx="370">
                  <c:v>-3.7788902155382091</c:v>
                </c:pt>
                <c:pt idx="371">
                  <c:v>-5.2563210175285064</c:v>
                </c:pt>
                <c:pt idx="372">
                  <c:v>-1.0760876824398504</c:v>
                </c:pt>
                <c:pt idx="373">
                  <c:v>-7.2156381939218059</c:v>
                </c:pt>
                <c:pt idx="374">
                  <c:v>-9.7251610156274495</c:v>
                </c:pt>
                <c:pt idx="375">
                  <c:v>-1.7642828982743097</c:v>
                </c:pt>
                <c:pt idx="376">
                  <c:v>-2.1986314625306034</c:v>
                </c:pt>
                <c:pt idx="377">
                  <c:v>-0.281444874344978</c:v>
                </c:pt>
                <c:pt idx="378">
                  <c:v>0.31598651563935665</c:v>
                </c:pt>
                <c:pt idx="379">
                  <c:v>-7.3783204310269381</c:v>
                </c:pt>
                <c:pt idx="380">
                  <c:v>-10.807504021411214</c:v>
                </c:pt>
                <c:pt idx="381">
                  <c:v>-10.970460934223217</c:v>
                </c:pt>
                <c:pt idx="382">
                  <c:v>-6.9810395032135055</c:v>
                </c:pt>
                <c:pt idx="383">
                  <c:v>-10.513701146804241</c:v>
                </c:pt>
                <c:pt idx="384">
                  <c:v>-10.820950880520249</c:v>
                </c:pt>
                <c:pt idx="385">
                  <c:v>-11.201257123450672</c:v>
                </c:pt>
                <c:pt idx="386">
                  <c:v>-9.586080384740864</c:v>
                </c:pt>
                <c:pt idx="387">
                  <c:v>-13.538685820246295</c:v>
                </c:pt>
                <c:pt idx="388">
                  <c:v>-14.314857582651562</c:v>
                </c:pt>
                <c:pt idx="389">
                  <c:v>-7.2739760278830774</c:v>
                </c:pt>
                <c:pt idx="390">
                  <c:v>-12.533523591122506</c:v>
                </c:pt>
                <c:pt idx="391">
                  <c:v>-8.1667291459196498</c:v>
                </c:pt>
                <c:pt idx="392">
                  <c:v>-7.1463075865054639</c:v>
                </c:pt>
                <c:pt idx="393">
                  <c:v>-8.6673259212278779</c:v>
                </c:pt>
                <c:pt idx="394">
                  <c:v>-12.889153917125597</c:v>
                </c:pt>
                <c:pt idx="395">
                  <c:v>-17.232071180166002</c:v>
                </c:pt>
                <c:pt idx="396">
                  <c:v>-7.5535722882113872</c:v>
                </c:pt>
                <c:pt idx="397">
                  <c:v>-8.9218336227473003</c:v>
                </c:pt>
                <c:pt idx="398">
                  <c:v>-9.7671768446565359</c:v>
                </c:pt>
                <c:pt idx="399">
                  <c:v>-8.2093153145193423</c:v>
                </c:pt>
                <c:pt idx="400">
                  <c:v>-5.9328840178607329</c:v>
                </c:pt>
                <c:pt idx="401">
                  <c:v>-10.173060569173742</c:v>
                </c:pt>
                <c:pt idx="402">
                  <c:v>-8.1536563083861076</c:v>
                </c:pt>
                <c:pt idx="403">
                  <c:v>-5.9285149059474538</c:v>
                </c:pt>
                <c:pt idx="404">
                  <c:v>-7.0294151450056139</c:v>
                </c:pt>
                <c:pt idx="405">
                  <c:v>-7.3909899578133276</c:v>
                </c:pt>
                <c:pt idx="406">
                  <c:v>-7.4434459866598637</c:v>
                </c:pt>
                <c:pt idx="407">
                  <c:v>-6.3536944100335111</c:v>
                </c:pt>
                <c:pt idx="408">
                  <c:v>-9.9010276578367691</c:v>
                </c:pt>
                <c:pt idx="409">
                  <c:v>-14.232612156538048</c:v>
                </c:pt>
                <c:pt idx="410">
                  <c:v>-3.3156944715170846</c:v>
                </c:pt>
                <c:pt idx="411">
                  <c:v>3.8606963731607307</c:v>
                </c:pt>
                <c:pt idx="412">
                  <c:v>-4.1373712827610243</c:v>
                </c:pt>
                <c:pt idx="413">
                  <c:v>-5.7157512006931439</c:v>
                </c:pt>
                <c:pt idx="414">
                  <c:v>-3.1744338494141573</c:v>
                </c:pt>
                <c:pt idx="415">
                  <c:v>-6.601726149052265</c:v>
                </c:pt>
                <c:pt idx="416">
                  <c:v>-10.99964263789847</c:v>
                </c:pt>
                <c:pt idx="417">
                  <c:v>-4.0461758054541983</c:v>
                </c:pt>
                <c:pt idx="418">
                  <c:v>-4.051031234795774</c:v>
                </c:pt>
                <c:pt idx="419">
                  <c:v>-6.5699860986767309</c:v>
                </c:pt>
                <c:pt idx="420">
                  <c:v>-7.8278913264797136</c:v>
                </c:pt>
                <c:pt idx="421">
                  <c:v>-7.4398243048003678</c:v>
                </c:pt>
                <c:pt idx="422">
                  <c:v>-7.589335565885265</c:v>
                </c:pt>
                <c:pt idx="423">
                  <c:v>-17.095847051169677</c:v>
                </c:pt>
                <c:pt idx="424">
                  <c:v>-7.6307669763473696</c:v>
                </c:pt>
                <c:pt idx="425">
                  <c:v>-8.278128451526598</c:v>
                </c:pt>
                <c:pt idx="426">
                  <c:v>-9.8809890618175409</c:v>
                </c:pt>
                <c:pt idx="427">
                  <c:v>-8.8293179494368026</c:v>
                </c:pt>
                <c:pt idx="428">
                  <c:v>-8.1593843348420805</c:v>
                </c:pt>
                <c:pt idx="429">
                  <c:v>-13.246019020487125</c:v>
                </c:pt>
                <c:pt idx="430">
                  <c:v>-16.686300271557535</c:v>
                </c:pt>
                <c:pt idx="431">
                  <c:v>-10.297526638170639</c:v>
                </c:pt>
                <c:pt idx="432">
                  <c:v>-8.9955189541162284</c:v>
                </c:pt>
                <c:pt idx="433">
                  <c:v>-9.637264244369014</c:v>
                </c:pt>
                <c:pt idx="434">
                  <c:v>-10.797799119129257</c:v>
                </c:pt>
                <c:pt idx="435">
                  <c:v>-11.581877135472576</c:v>
                </c:pt>
                <c:pt idx="436">
                  <c:v>-10.609995777690616</c:v>
                </c:pt>
                <c:pt idx="437">
                  <c:v>-13.804554365520103</c:v>
                </c:pt>
                <c:pt idx="438">
                  <c:v>-7.3035353127960603</c:v>
                </c:pt>
                <c:pt idx="439">
                  <c:v>-6.213835440728273</c:v>
                </c:pt>
                <c:pt idx="440">
                  <c:v>-4.1221165813288785</c:v>
                </c:pt>
                <c:pt idx="441">
                  <c:v>-2.8475647052904365</c:v>
                </c:pt>
                <c:pt idx="442">
                  <c:v>9.0299045163239509</c:v>
                </c:pt>
                <c:pt idx="443">
                  <c:v>7.4680059392766651</c:v>
                </c:pt>
                <c:pt idx="444">
                  <c:v>8.9712194530908533</c:v>
                </c:pt>
                <c:pt idx="445">
                  <c:v>12.730031475761864</c:v>
                </c:pt>
                <c:pt idx="446">
                  <c:v>18.742406219642582</c:v>
                </c:pt>
                <c:pt idx="447">
                  <c:v>27.190732391221786</c:v>
                </c:pt>
                <c:pt idx="448">
                  <c:v>22.698662141928391</c:v>
                </c:pt>
                <c:pt idx="449">
                  <c:v>22.594940406938232</c:v>
                </c:pt>
                <c:pt idx="450">
                  <c:v>13.13679839150403</c:v>
                </c:pt>
                <c:pt idx="451">
                  <c:v>19.583907727329091</c:v>
                </c:pt>
                <c:pt idx="452">
                  <c:v>22.149793694744183</c:v>
                </c:pt>
                <c:pt idx="453">
                  <c:v>23.630172840962341</c:v>
                </c:pt>
                <c:pt idx="454">
                  <c:v>10.615580208534777</c:v>
                </c:pt>
                <c:pt idx="455">
                  <c:v>17.594446220826022</c:v>
                </c:pt>
                <c:pt idx="456">
                  <c:v>10.043240937103638</c:v>
                </c:pt>
                <c:pt idx="457">
                  <c:v>17.859741814625174</c:v>
                </c:pt>
                <c:pt idx="458">
                  <c:v>16.013434993106994</c:v>
                </c:pt>
                <c:pt idx="459">
                  <c:v>15.144639483402489</c:v>
                </c:pt>
                <c:pt idx="460">
                  <c:v>26.633434669972665</c:v>
                </c:pt>
                <c:pt idx="461">
                  <c:v>21.721359908501402</c:v>
                </c:pt>
                <c:pt idx="462">
                  <c:v>30.043547969152012</c:v>
                </c:pt>
                <c:pt idx="463">
                  <c:v>30.699315349289936</c:v>
                </c:pt>
                <c:pt idx="464">
                  <c:v>36.552677225481133</c:v>
                </c:pt>
                <c:pt idx="465">
                  <c:v>20.656411585459221</c:v>
                </c:pt>
                <c:pt idx="466">
                  <c:v>30.493973259738322</c:v>
                </c:pt>
                <c:pt idx="467">
                  <c:v>37.28379746737518</c:v>
                </c:pt>
                <c:pt idx="468">
                  <c:v>19.320432720889446</c:v>
                </c:pt>
                <c:pt idx="469">
                  <c:v>26.510367166205704</c:v>
                </c:pt>
                <c:pt idx="470">
                  <c:v>19.433672850028451</c:v>
                </c:pt>
                <c:pt idx="471">
                  <c:v>19.026555388334781</c:v>
                </c:pt>
                <c:pt idx="472">
                  <c:v>18.423740798724513</c:v>
                </c:pt>
                <c:pt idx="473">
                  <c:v>23.490695364807991</c:v>
                </c:pt>
                <c:pt idx="474">
                  <c:v>21.551509087592621</c:v>
                </c:pt>
                <c:pt idx="475">
                  <c:v>18.038371931152973</c:v>
                </c:pt>
                <c:pt idx="476">
                  <c:v>30.139509302651451</c:v>
                </c:pt>
                <c:pt idx="477">
                  <c:v>21.289556736452525</c:v>
                </c:pt>
                <c:pt idx="478">
                  <c:v>22.871898709469392</c:v>
                </c:pt>
                <c:pt idx="479">
                  <c:v>18.393474151994411</c:v>
                </c:pt>
                <c:pt idx="480">
                  <c:v>27.337905019970922</c:v>
                </c:pt>
                <c:pt idx="481">
                  <c:v>25.3208959142938</c:v>
                </c:pt>
                <c:pt idx="482">
                  <c:v>23.216753639201396</c:v>
                </c:pt>
                <c:pt idx="483">
                  <c:v>21.686843018660571</c:v>
                </c:pt>
                <c:pt idx="484">
                  <c:v>22.697906138379299</c:v>
                </c:pt>
                <c:pt idx="485">
                  <c:v>33.779284964125168</c:v>
                </c:pt>
                <c:pt idx="486">
                  <c:v>27.947525767150793</c:v>
                </c:pt>
                <c:pt idx="487">
                  <c:v>33.08415769267792</c:v>
                </c:pt>
                <c:pt idx="488">
                  <c:v>19.827454160379805</c:v>
                </c:pt>
                <c:pt idx="489">
                  <c:v>24.900758426552496</c:v>
                </c:pt>
                <c:pt idx="490">
                  <c:v>20.735484262098446</c:v>
                </c:pt>
                <c:pt idx="491">
                  <c:v>24.85956324567184</c:v>
                </c:pt>
                <c:pt idx="492">
                  <c:v>18.356812176043452</c:v>
                </c:pt>
                <c:pt idx="493">
                  <c:v>29.111901982096459</c:v>
                </c:pt>
                <c:pt idx="494">
                  <c:v>38.346406317328785</c:v>
                </c:pt>
                <c:pt idx="495">
                  <c:v>22.936359683099948</c:v>
                </c:pt>
                <c:pt idx="496">
                  <c:v>22.678253305190477</c:v>
                </c:pt>
                <c:pt idx="497">
                  <c:v>22.049781788648094</c:v>
                </c:pt>
                <c:pt idx="498">
                  <c:v>24.353296602359002</c:v>
                </c:pt>
                <c:pt idx="499">
                  <c:v>27.929691616590212</c:v>
                </c:pt>
                <c:pt idx="500">
                  <c:v>30.680034220495248</c:v>
                </c:pt>
                <c:pt idx="501">
                  <c:v>35.021998892430972</c:v>
                </c:pt>
                <c:pt idx="502">
                  <c:v>26.020105828107482</c:v>
                </c:pt>
                <c:pt idx="503">
                  <c:v>21.044077461432508</c:v>
                </c:pt>
                <c:pt idx="504">
                  <c:v>18.52487718701952</c:v>
                </c:pt>
                <c:pt idx="505">
                  <c:v>19.22899530550557</c:v>
                </c:pt>
                <c:pt idx="506">
                  <c:v>22.69394101827633</c:v>
                </c:pt>
                <c:pt idx="507">
                  <c:v>17.766795065386198</c:v>
                </c:pt>
                <c:pt idx="508">
                  <c:v>28.683860340791586</c:v>
                </c:pt>
                <c:pt idx="509">
                  <c:v>20.181446658348325</c:v>
                </c:pt>
                <c:pt idx="510">
                  <c:v>17.896534893900235</c:v>
                </c:pt>
                <c:pt idx="511">
                  <c:v>19.546078861285864</c:v>
                </c:pt>
                <c:pt idx="512">
                  <c:v>17.634692628016232</c:v>
                </c:pt>
                <c:pt idx="513">
                  <c:v>14.919520643055336</c:v>
                </c:pt>
                <c:pt idx="514">
                  <c:v>19.742525494176217</c:v>
                </c:pt>
                <c:pt idx="515">
                  <c:v>31.951541759348647</c:v>
                </c:pt>
                <c:pt idx="516">
                  <c:v>22.774204791559029</c:v>
                </c:pt>
                <c:pt idx="517">
                  <c:v>25.397697021693123</c:v>
                </c:pt>
                <c:pt idx="518">
                  <c:v>7.9964022841737066</c:v>
                </c:pt>
                <c:pt idx="519">
                  <c:v>10.89050133244152</c:v>
                </c:pt>
                <c:pt idx="520">
                  <c:v>12.319676048735609</c:v>
                </c:pt>
                <c:pt idx="521">
                  <c:v>16.110644683480242</c:v>
                </c:pt>
                <c:pt idx="522">
                  <c:v>19.603566552921915</c:v>
                </c:pt>
                <c:pt idx="523">
                  <c:v>12.184452127749838</c:v>
                </c:pt>
                <c:pt idx="524">
                  <c:v>14.603418359276979</c:v>
                </c:pt>
                <c:pt idx="525">
                  <c:v>9.24304958184897</c:v>
                </c:pt>
                <c:pt idx="526">
                  <c:v>23.387563799849556</c:v>
                </c:pt>
                <c:pt idx="527">
                  <c:v>12.960884168902641</c:v>
                </c:pt>
                <c:pt idx="528">
                  <c:v>24.70952952675459</c:v>
                </c:pt>
                <c:pt idx="529">
                  <c:v>26.486203532242385</c:v>
                </c:pt>
                <c:pt idx="530">
                  <c:v>11.70614070757709</c:v>
                </c:pt>
                <c:pt idx="531">
                  <c:v>13.559368736592546</c:v>
                </c:pt>
                <c:pt idx="532">
                  <c:v>15.003819657887892</c:v>
                </c:pt>
                <c:pt idx="533">
                  <c:v>11.321755102646753</c:v>
                </c:pt>
                <c:pt idx="534">
                  <c:v>8.3937591190218548</c:v>
                </c:pt>
                <c:pt idx="535">
                  <c:v>11.87369864147565</c:v>
                </c:pt>
                <c:pt idx="536">
                  <c:v>18.458210123677883</c:v>
                </c:pt>
                <c:pt idx="537">
                  <c:v>14.597381041149561</c:v>
                </c:pt>
                <c:pt idx="538">
                  <c:v>13.590035508195657</c:v>
                </c:pt>
                <c:pt idx="539">
                  <c:v>10.970837572714753</c:v>
                </c:pt>
                <c:pt idx="540">
                  <c:v>12.14606421657696</c:v>
                </c:pt>
                <c:pt idx="541">
                  <c:v>10.283066077858853</c:v>
                </c:pt>
                <c:pt idx="542">
                  <c:v>12.305704671480795</c:v>
                </c:pt>
                <c:pt idx="543">
                  <c:v>19.033179665823337</c:v>
                </c:pt>
                <c:pt idx="544">
                  <c:v>14.223294974455822</c:v>
                </c:pt>
                <c:pt idx="545">
                  <c:v>12.304589008144482</c:v>
                </c:pt>
                <c:pt idx="546">
                  <c:v>11.682684480435585</c:v>
                </c:pt>
                <c:pt idx="547">
                  <c:v>15.513180783146517</c:v>
                </c:pt>
                <c:pt idx="548">
                  <c:v>8.0216479806735546</c:v>
                </c:pt>
                <c:pt idx="549">
                  <c:v>12.932836700888608</c:v>
                </c:pt>
                <c:pt idx="550">
                  <c:v>13.885599222141778</c:v>
                </c:pt>
                <c:pt idx="551">
                  <c:v>12.018678040393281</c:v>
                </c:pt>
                <c:pt idx="552">
                  <c:v>4.7834457054202328</c:v>
                </c:pt>
                <c:pt idx="553">
                  <c:v>4.8665530196145692</c:v>
                </c:pt>
                <c:pt idx="554">
                  <c:v>10.916738052053113</c:v>
                </c:pt>
                <c:pt idx="555">
                  <c:v>4.8864090725100855</c:v>
                </c:pt>
                <c:pt idx="556">
                  <c:v>6.0606086715478273</c:v>
                </c:pt>
                <c:pt idx="557">
                  <c:v>10.483655078218108</c:v>
                </c:pt>
                <c:pt idx="558">
                  <c:v>5.5774885471431492</c:v>
                </c:pt>
                <c:pt idx="559">
                  <c:v>1.7369041289529448</c:v>
                </c:pt>
                <c:pt idx="560">
                  <c:v>3.4434239576022385</c:v>
                </c:pt>
                <c:pt idx="561">
                  <c:v>9.1848609263413064</c:v>
                </c:pt>
                <c:pt idx="562">
                  <c:v>-1.4231588455481203</c:v>
                </c:pt>
                <c:pt idx="563">
                  <c:v>-4.5230383121231048</c:v>
                </c:pt>
                <c:pt idx="564">
                  <c:v>6.44131934430591</c:v>
                </c:pt>
                <c:pt idx="565">
                  <c:v>4.1108495723149687</c:v>
                </c:pt>
                <c:pt idx="566">
                  <c:v>2.4933019299257708</c:v>
                </c:pt>
                <c:pt idx="567">
                  <c:v>3.393908561113248</c:v>
                </c:pt>
                <c:pt idx="568">
                  <c:v>2.6000732167800873</c:v>
                </c:pt>
                <c:pt idx="569">
                  <c:v>-0.25145018741564251</c:v>
                </c:pt>
                <c:pt idx="570">
                  <c:v>-1.1469869369899015</c:v>
                </c:pt>
                <c:pt idx="571">
                  <c:v>5.0325519211798042</c:v>
                </c:pt>
                <c:pt idx="572">
                  <c:v>2.7074566830349243</c:v>
                </c:pt>
                <c:pt idx="573">
                  <c:v>3.9102269009780892</c:v>
                </c:pt>
                <c:pt idx="574">
                  <c:v>2.888780871372318</c:v>
                </c:pt>
                <c:pt idx="575">
                  <c:v>2.1053333768163665</c:v>
                </c:pt>
                <c:pt idx="576">
                  <c:v>3.1666369832487096</c:v>
                </c:pt>
                <c:pt idx="577">
                  <c:v>7.0658678696892938</c:v>
                </c:pt>
                <c:pt idx="578">
                  <c:v>4.3823017765978696</c:v>
                </c:pt>
                <c:pt idx="579">
                  <c:v>2.0960900433956642</c:v>
                </c:pt>
                <c:pt idx="580">
                  <c:v>2.9329581087052787</c:v>
                </c:pt>
                <c:pt idx="581">
                  <c:v>4.9216560839902899</c:v>
                </c:pt>
                <c:pt idx="582">
                  <c:v>3.3352090494399036</c:v>
                </c:pt>
                <c:pt idx="583">
                  <c:v>4.2011135762630225</c:v>
                </c:pt>
                <c:pt idx="584">
                  <c:v>3.6288978162317935</c:v>
                </c:pt>
                <c:pt idx="585">
                  <c:v>9.972727443547841</c:v>
                </c:pt>
                <c:pt idx="586">
                  <c:v>4.0502207771418224</c:v>
                </c:pt>
                <c:pt idx="587">
                  <c:v>4.0718162031696679</c:v>
                </c:pt>
                <c:pt idx="588">
                  <c:v>3.1676261864027628</c:v>
                </c:pt>
                <c:pt idx="589">
                  <c:v>3.185427715490416</c:v>
                </c:pt>
                <c:pt idx="590">
                  <c:v>6.6924817254375153</c:v>
                </c:pt>
                <c:pt idx="591">
                  <c:v>9.3374207858362972</c:v>
                </c:pt>
                <c:pt idx="592">
                  <c:v>2.4318063512202137</c:v>
                </c:pt>
                <c:pt idx="593">
                  <c:v>2.6039228470918214</c:v>
                </c:pt>
                <c:pt idx="594">
                  <c:v>3.4210231658011283</c:v>
                </c:pt>
                <c:pt idx="595">
                  <c:v>5.655742474553481</c:v>
                </c:pt>
                <c:pt idx="596">
                  <c:v>2.8156905451586978</c:v>
                </c:pt>
                <c:pt idx="597">
                  <c:v>8.9915467101241102</c:v>
                </c:pt>
                <c:pt idx="598">
                  <c:v>6.378582442960969</c:v>
                </c:pt>
                <c:pt idx="599">
                  <c:v>3.9399936301628351</c:v>
                </c:pt>
                <c:pt idx="600">
                  <c:v>2.6441743658553731</c:v>
                </c:pt>
                <c:pt idx="601">
                  <c:v>3.1396201265278236</c:v>
                </c:pt>
                <c:pt idx="602">
                  <c:v>-0.15709714505698535</c:v>
                </c:pt>
                <c:pt idx="603">
                  <c:v>0.19720639195867484</c:v>
                </c:pt>
                <c:pt idx="604">
                  <c:v>2.1491552873164146</c:v>
                </c:pt>
                <c:pt idx="605">
                  <c:v>2.0676320221109759</c:v>
                </c:pt>
                <c:pt idx="606">
                  <c:v>3.661889655276676</c:v>
                </c:pt>
                <c:pt idx="607">
                  <c:v>3.3311647602148282</c:v>
                </c:pt>
                <c:pt idx="608">
                  <c:v>2.4544808323933056</c:v>
                </c:pt>
                <c:pt idx="609">
                  <c:v>2.5821045525180999</c:v>
                </c:pt>
                <c:pt idx="610">
                  <c:v>1.2755038234839562</c:v>
                </c:pt>
                <c:pt idx="611">
                  <c:v>-0.56079334101159595</c:v>
                </c:pt>
                <c:pt idx="612">
                  <c:v>3.6714994314284635</c:v>
                </c:pt>
                <c:pt idx="613">
                  <c:v>5.1991434849251155</c:v>
                </c:pt>
                <c:pt idx="614">
                  <c:v>2.04991446000541</c:v>
                </c:pt>
                <c:pt idx="615">
                  <c:v>2.184314398362182</c:v>
                </c:pt>
                <c:pt idx="616">
                  <c:v>3.4907665877066467</c:v>
                </c:pt>
                <c:pt idx="617">
                  <c:v>1.7908525314432837</c:v>
                </c:pt>
                <c:pt idx="618">
                  <c:v>3.1806781754156006</c:v>
                </c:pt>
                <c:pt idx="619">
                  <c:v>4.0780042520239057</c:v>
                </c:pt>
                <c:pt idx="620">
                  <c:v>2.6769908207564548</c:v>
                </c:pt>
                <c:pt idx="621">
                  <c:v>1.7266689187388033</c:v>
                </c:pt>
                <c:pt idx="622">
                  <c:v>0.22911100639428739</c:v>
                </c:pt>
                <c:pt idx="623">
                  <c:v>0.75406366517989332</c:v>
                </c:pt>
                <c:pt idx="624">
                  <c:v>2.4857385088903738</c:v>
                </c:pt>
                <c:pt idx="625">
                  <c:v>0.98382021691684463</c:v>
                </c:pt>
                <c:pt idx="626">
                  <c:v>4.2080952549486463</c:v>
                </c:pt>
                <c:pt idx="627">
                  <c:v>10.455485435853522</c:v>
                </c:pt>
                <c:pt idx="628">
                  <c:v>4.7682992296125457</c:v>
                </c:pt>
                <c:pt idx="629">
                  <c:v>3.366130209758043</c:v>
                </c:pt>
                <c:pt idx="630">
                  <c:v>1.5618046917209645</c:v>
                </c:pt>
                <c:pt idx="631">
                  <c:v>3.6085172715869547</c:v>
                </c:pt>
                <c:pt idx="632">
                  <c:v>1.7620076590634492</c:v>
                </c:pt>
                <c:pt idx="633">
                  <c:v>1.4163224245567085</c:v>
                </c:pt>
                <c:pt idx="634">
                  <c:v>5.2470345207914812</c:v>
                </c:pt>
                <c:pt idx="635">
                  <c:v>4.8859259332782647</c:v>
                </c:pt>
                <c:pt idx="636">
                  <c:v>3.0944476962518985</c:v>
                </c:pt>
                <c:pt idx="637">
                  <c:v>1.136858663276596</c:v>
                </c:pt>
                <c:pt idx="638">
                  <c:v>4.7270119741277892</c:v>
                </c:pt>
                <c:pt idx="639">
                  <c:v>3.4716062129539162</c:v>
                </c:pt>
                <c:pt idx="640">
                  <c:v>-1.6260354342621743</c:v>
                </c:pt>
                <c:pt idx="641">
                  <c:v>-0.18688311091614129</c:v>
                </c:pt>
                <c:pt idx="642">
                  <c:v>6.243097356020872</c:v>
                </c:pt>
                <c:pt idx="643">
                  <c:v>1.5560454954447116</c:v>
                </c:pt>
                <c:pt idx="644">
                  <c:v>1.8329592090344882</c:v>
                </c:pt>
                <c:pt idx="645">
                  <c:v>1.5547148792831877</c:v>
                </c:pt>
                <c:pt idx="646">
                  <c:v>1.8947219937663169</c:v>
                </c:pt>
                <c:pt idx="647">
                  <c:v>-0.36943859453516481</c:v>
                </c:pt>
                <c:pt idx="648">
                  <c:v>2.6819030588701658</c:v>
                </c:pt>
                <c:pt idx="649">
                  <c:v>3.3412028926602453</c:v>
                </c:pt>
                <c:pt idx="650">
                  <c:v>2.9272044135306006</c:v>
                </c:pt>
                <c:pt idx="651">
                  <c:v>1.3548131217832453</c:v>
                </c:pt>
                <c:pt idx="652">
                  <c:v>0.3292633638806266</c:v>
                </c:pt>
                <c:pt idx="653">
                  <c:v>1.3760617148357386</c:v>
                </c:pt>
                <c:pt idx="654">
                  <c:v>2.6853174653596534</c:v>
                </c:pt>
                <c:pt idx="655">
                  <c:v>-1.6170621387482598E-2</c:v>
                </c:pt>
                <c:pt idx="656">
                  <c:v>2.6080780001554533</c:v>
                </c:pt>
                <c:pt idx="657">
                  <c:v>-5.8446116299753381E-2</c:v>
                </c:pt>
                <c:pt idx="658">
                  <c:v>-2.8989997841579775</c:v>
                </c:pt>
                <c:pt idx="659">
                  <c:v>3.3625524024653783</c:v>
                </c:pt>
                <c:pt idx="660">
                  <c:v>0.78910576010960343</c:v>
                </c:pt>
                <c:pt idx="661">
                  <c:v>2.3139169565489315</c:v>
                </c:pt>
                <c:pt idx="662">
                  <c:v>-4.0011278340931931</c:v>
                </c:pt>
                <c:pt idx="663">
                  <c:v>0.39517586730332477</c:v>
                </c:pt>
                <c:pt idx="664">
                  <c:v>-2.8436185286458331</c:v>
                </c:pt>
                <c:pt idx="665">
                  <c:v>0.62814913972617381</c:v>
                </c:pt>
                <c:pt idx="666">
                  <c:v>3.76170062352009</c:v>
                </c:pt>
                <c:pt idx="667">
                  <c:v>2.046129492361449</c:v>
                </c:pt>
                <c:pt idx="668">
                  <c:v>9.1672805314767665</c:v>
                </c:pt>
                <c:pt idx="669">
                  <c:v>2.1654040101501852</c:v>
                </c:pt>
                <c:pt idx="670">
                  <c:v>-0.9797621137287118</c:v>
                </c:pt>
                <c:pt idx="671">
                  <c:v>0.52433765679644306</c:v>
                </c:pt>
                <c:pt idx="672">
                  <c:v>3.1460030198362468</c:v>
                </c:pt>
                <c:pt idx="673">
                  <c:v>0.29023180327585285</c:v>
                </c:pt>
                <c:pt idx="674">
                  <c:v>4.1631814076190201</c:v>
                </c:pt>
                <c:pt idx="675">
                  <c:v>1.433527229819763</c:v>
                </c:pt>
                <c:pt idx="676">
                  <c:v>0.60952202899498786</c:v>
                </c:pt>
                <c:pt idx="677">
                  <c:v>2.314429442813065</c:v>
                </c:pt>
                <c:pt idx="678">
                  <c:v>1.2499663398320293</c:v>
                </c:pt>
                <c:pt idx="679">
                  <c:v>2.1853184176081655</c:v>
                </c:pt>
                <c:pt idx="680">
                  <c:v>0.94088423110647845</c:v>
                </c:pt>
                <c:pt idx="681">
                  <c:v>2.651365199601547</c:v>
                </c:pt>
                <c:pt idx="682">
                  <c:v>15.777362191135349</c:v>
                </c:pt>
                <c:pt idx="683">
                  <c:v>5.3955349602224736</c:v>
                </c:pt>
                <c:pt idx="684">
                  <c:v>2.9096604441502336</c:v>
                </c:pt>
                <c:pt idx="685">
                  <c:v>4.8575381400266755</c:v>
                </c:pt>
                <c:pt idx="686">
                  <c:v>3.076006325931921</c:v>
                </c:pt>
                <c:pt idx="687">
                  <c:v>5.994144361104528</c:v>
                </c:pt>
                <c:pt idx="688">
                  <c:v>-2.8613807145937189</c:v>
                </c:pt>
                <c:pt idx="689">
                  <c:v>19.307581726291598</c:v>
                </c:pt>
                <c:pt idx="690">
                  <c:v>6.5102840911573026</c:v>
                </c:pt>
                <c:pt idx="691">
                  <c:v>5.7582706010116516</c:v>
                </c:pt>
                <c:pt idx="692">
                  <c:v>4.2579486462419815</c:v>
                </c:pt>
                <c:pt idx="693">
                  <c:v>3.9270742197922184</c:v>
                </c:pt>
                <c:pt idx="694">
                  <c:v>6.0022418344520503</c:v>
                </c:pt>
                <c:pt idx="695">
                  <c:v>-0.27141713068601536</c:v>
                </c:pt>
                <c:pt idx="696">
                  <c:v>14.169709316996332</c:v>
                </c:pt>
                <c:pt idx="697">
                  <c:v>15.975394363476365</c:v>
                </c:pt>
                <c:pt idx="698">
                  <c:v>14.966834623562868</c:v>
                </c:pt>
                <c:pt idx="699">
                  <c:v>18.294784484240292</c:v>
                </c:pt>
                <c:pt idx="700">
                  <c:v>2.7660949244695399</c:v>
                </c:pt>
                <c:pt idx="701">
                  <c:v>0.79467415633941485</c:v>
                </c:pt>
                <c:pt idx="702">
                  <c:v>1.04562753576581</c:v>
                </c:pt>
                <c:pt idx="703">
                  <c:v>10.209535844454155</c:v>
                </c:pt>
                <c:pt idx="704">
                  <c:v>-2.4163613623179772</c:v>
                </c:pt>
                <c:pt idx="705">
                  <c:v>7.6144750267349259</c:v>
                </c:pt>
                <c:pt idx="706">
                  <c:v>10.646568326630728</c:v>
                </c:pt>
                <c:pt idx="707">
                  <c:v>-3.7782007530409327</c:v>
                </c:pt>
                <c:pt idx="708">
                  <c:v>-3.8948988684587551</c:v>
                </c:pt>
                <c:pt idx="709">
                  <c:v>-2.7408492545817151</c:v>
                </c:pt>
                <c:pt idx="710">
                  <c:v>5.3481203977195353</c:v>
                </c:pt>
                <c:pt idx="711">
                  <c:v>6.0483696131712108</c:v>
                </c:pt>
                <c:pt idx="712">
                  <c:v>0.37800647755068928</c:v>
                </c:pt>
                <c:pt idx="713">
                  <c:v>-0.71913687090012934</c:v>
                </c:pt>
                <c:pt idx="714">
                  <c:v>-2.8469975827431035</c:v>
                </c:pt>
                <c:pt idx="715">
                  <c:v>-2.0863196931995387</c:v>
                </c:pt>
                <c:pt idx="716">
                  <c:v>-2.5133377273756894</c:v>
                </c:pt>
                <c:pt idx="717">
                  <c:v>1.6732222231707854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Semanais'!$Y$9:$Y$726</c:f>
              <c:strCache>
                <c:ptCount val="71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17">
                  <c:v>19-12-2021</c:v>
                </c:pt>
              </c:strCache>
            </c:strRef>
          </c:cat>
          <c:val>
            <c:numRef>
              <c:f>'Indicadores Semanais'!$AA$9:$AA$723</c:f>
              <c:numCache>
                <c:formatCode>0.0</c:formatCode>
                <c:ptCount val="715"/>
                <c:pt idx="0">
                  <c:v>-0.35164108535758748</c:v>
                </c:pt>
                <c:pt idx="1">
                  <c:v>0.16987696933466426</c:v>
                </c:pt>
                <c:pt idx="2">
                  <c:v>3.387872275166158E-2</c:v>
                </c:pt>
                <c:pt idx="3">
                  <c:v>-0.54613108380205111</c:v>
                </c:pt>
                <c:pt idx="4">
                  <c:v>-0.79750663792904086</c:v>
                </c:pt>
                <c:pt idx="5">
                  <c:v>-0.51696287249428496</c:v>
                </c:pt>
                <c:pt idx="6">
                  <c:v>-0.10541972805327823</c:v>
                </c:pt>
                <c:pt idx="7">
                  <c:v>0.36976461213200246</c:v>
                </c:pt>
                <c:pt idx="8">
                  <c:v>0.51438333122823021</c:v>
                </c:pt>
                <c:pt idx="9">
                  <c:v>0.69871373407401671</c:v>
                </c:pt>
                <c:pt idx="10">
                  <c:v>0.84848518912725024</c:v>
                </c:pt>
                <c:pt idx="11">
                  <c:v>0.92331270845223146</c:v>
                </c:pt>
                <c:pt idx="12">
                  <c:v>0.7108516355975093</c:v>
                </c:pt>
                <c:pt idx="13">
                  <c:v>0.56496649567815183</c:v>
                </c:pt>
                <c:pt idx="14">
                  <c:v>0.2446385578547601</c:v>
                </c:pt>
                <c:pt idx="15">
                  <c:v>9.5721481424190236E-2</c:v>
                </c:pt>
                <c:pt idx="16">
                  <c:v>0.41129418872428264</c:v>
                </c:pt>
                <c:pt idx="17">
                  <c:v>0.51148237505249683</c:v>
                </c:pt>
                <c:pt idx="18">
                  <c:v>0.48035439700308286</c:v>
                </c:pt>
                <c:pt idx="19">
                  <c:v>0.72090484884620554</c:v>
                </c:pt>
                <c:pt idx="20">
                  <c:v>1.2278426577242469</c:v>
                </c:pt>
                <c:pt idx="21">
                  <c:v>1.8522988310837718</c:v>
                </c:pt>
                <c:pt idx="22">
                  <c:v>2.2903571452536733</c:v>
                </c:pt>
                <c:pt idx="23">
                  <c:v>2.0558450187721276</c:v>
                </c:pt>
                <c:pt idx="24">
                  <c:v>1.9233301295179313</c:v>
                </c:pt>
                <c:pt idx="25">
                  <c:v>2.0108260695741009</c:v>
                </c:pt>
                <c:pt idx="26">
                  <c:v>1.9527803028080439</c:v>
                </c:pt>
                <c:pt idx="27">
                  <c:v>1.6236031873789283</c:v>
                </c:pt>
                <c:pt idx="28">
                  <c:v>1.2822068550252248</c:v>
                </c:pt>
                <c:pt idx="29">
                  <c:v>0.40566980401180758</c:v>
                </c:pt>
                <c:pt idx="30">
                  <c:v>-8.4249664365357219E-2</c:v>
                </c:pt>
                <c:pt idx="31">
                  <c:v>-0.60831746030137046</c:v>
                </c:pt>
                <c:pt idx="32">
                  <c:v>-1.3780505733386141</c:v>
                </c:pt>
                <c:pt idx="33">
                  <c:v>-1.9912098337676341</c:v>
                </c:pt>
                <c:pt idx="34">
                  <c:v>-2.3621348238890656</c:v>
                </c:pt>
                <c:pt idx="35">
                  <c:v>-2.9541263929112653</c:v>
                </c:pt>
                <c:pt idx="36">
                  <c:v>-3.0203758592413683</c:v>
                </c:pt>
                <c:pt idx="37">
                  <c:v>-2.8209358039387342</c:v>
                </c:pt>
                <c:pt idx="38">
                  <c:v>-2.6357266006203308</c:v>
                </c:pt>
                <c:pt idx="39">
                  <c:v>-1.5697190494264366</c:v>
                </c:pt>
                <c:pt idx="40">
                  <c:v>-0.73594860581025157</c:v>
                </c:pt>
                <c:pt idx="41">
                  <c:v>-0.6193938433243249</c:v>
                </c:pt>
                <c:pt idx="42">
                  <c:v>-0.22309502552513752</c:v>
                </c:pt>
                <c:pt idx="43">
                  <c:v>0.37443711162212845</c:v>
                </c:pt>
                <c:pt idx="44">
                  <c:v>1.247511104903001</c:v>
                </c:pt>
                <c:pt idx="45">
                  <c:v>1.6763416809775917</c:v>
                </c:pt>
                <c:pt idx="46">
                  <c:v>1.2277799618263612</c:v>
                </c:pt>
                <c:pt idx="47">
                  <c:v>0.81711274324253735</c:v>
                </c:pt>
                <c:pt idx="48">
                  <c:v>0.79580567570978211</c:v>
                </c:pt>
                <c:pt idx="49">
                  <c:v>0.98371774632293751</c:v>
                </c:pt>
                <c:pt idx="50">
                  <c:v>0.55932372017538956</c:v>
                </c:pt>
                <c:pt idx="51">
                  <c:v>-0.17334259818982667</c:v>
                </c:pt>
                <c:pt idx="52">
                  <c:v>0.28125018286365061</c:v>
                </c:pt>
                <c:pt idx="53">
                  <c:v>1.0081179978580008</c:v>
                </c:pt>
                <c:pt idx="54">
                  <c:v>0.98894750641363804</c:v>
                </c:pt>
                <c:pt idx="55">
                  <c:v>1.3325903716743213</c:v>
                </c:pt>
                <c:pt idx="56">
                  <c:v>1.4004239175462871</c:v>
                </c:pt>
                <c:pt idx="57">
                  <c:v>2.0099122915816277</c:v>
                </c:pt>
                <c:pt idx="58">
                  <c:v>2.2185239096294889</c:v>
                </c:pt>
                <c:pt idx="59">
                  <c:v>1.7003204912392682</c:v>
                </c:pt>
                <c:pt idx="60">
                  <c:v>0.98594312749138879</c:v>
                </c:pt>
                <c:pt idx="61">
                  <c:v>0.63729259064820254</c:v>
                </c:pt>
                <c:pt idx="62">
                  <c:v>0.35605575918811055</c:v>
                </c:pt>
                <c:pt idx="63">
                  <c:v>3.9323036022261993E-3</c:v>
                </c:pt>
                <c:pt idx="64">
                  <c:v>-0.20371173911806176</c:v>
                </c:pt>
                <c:pt idx="65">
                  <c:v>-0.23069197735680205</c:v>
                </c:pt>
                <c:pt idx="66">
                  <c:v>0.38420642901104102</c:v>
                </c:pt>
                <c:pt idx="67">
                  <c:v>0.88547289222528103</c:v>
                </c:pt>
                <c:pt idx="68">
                  <c:v>1.72812631155178</c:v>
                </c:pt>
                <c:pt idx="69">
                  <c:v>1.4372577040382382</c:v>
                </c:pt>
                <c:pt idx="70">
                  <c:v>1.8257626393174093</c:v>
                </c:pt>
                <c:pt idx="71">
                  <c:v>1.392537568615037</c:v>
                </c:pt>
                <c:pt idx="72">
                  <c:v>0.67100043936962195</c:v>
                </c:pt>
                <c:pt idx="73">
                  <c:v>-0.69035930476250795</c:v>
                </c:pt>
                <c:pt idx="74">
                  <c:v>-3.0496780431100601</c:v>
                </c:pt>
                <c:pt idx="75">
                  <c:v>-5.4918833833174103</c:v>
                </c:pt>
                <c:pt idx="76">
                  <c:v>-7.5791463186648604</c:v>
                </c:pt>
                <c:pt idx="77">
                  <c:v>-10.841565670155029</c:v>
                </c:pt>
                <c:pt idx="78">
                  <c:v>-13.147367244474335</c:v>
                </c:pt>
                <c:pt idx="79">
                  <c:v>-15.61479119219641</c:v>
                </c:pt>
                <c:pt idx="80">
                  <c:v>-17.432480929878999</c:v>
                </c:pt>
                <c:pt idx="81">
                  <c:v>-18.138708389913749</c:v>
                </c:pt>
                <c:pt idx="82">
                  <c:v>-18.674790198829374</c:v>
                </c:pt>
                <c:pt idx="83">
                  <c:v>-19.433288633537842</c:v>
                </c:pt>
                <c:pt idx="84">
                  <c:v>-19.927390292482318</c:v>
                </c:pt>
                <c:pt idx="85">
                  <c:v>-19.818173125893697</c:v>
                </c:pt>
                <c:pt idx="86">
                  <c:v>-18.791022221949653</c:v>
                </c:pt>
                <c:pt idx="87">
                  <c:v>-18.58391499442531</c:v>
                </c:pt>
                <c:pt idx="88">
                  <c:v>-18.662445508820451</c:v>
                </c:pt>
                <c:pt idx="89">
                  <c:v>-19.210717208060544</c:v>
                </c:pt>
                <c:pt idx="90">
                  <c:v>-19.308765737533889</c:v>
                </c:pt>
                <c:pt idx="91">
                  <c:v>-19.241911267200937</c:v>
                </c:pt>
                <c:pt idx="92">
                  <c:v>-20.127305799932191</c:v>
                </c:pt>
                <c:pt idx="93">
                  <c:v>-21.453484470746815</c:v>
                </c:pt>
                <c:pt idx="94">
                  <c:v>-22.429279633143899</c:v>
                </c:pt>
                <c:pt idx="95">
                  <c:v>-23.44961973059393</c:v>
                </c:pt>
                <c:pt idx="96">
                  <c:v>-24.697412731507971</c:v>
                </c:pt>
                <c:pt idx="97">
                  <c:v>-24.890212560886795</c:v>
                </c:pt>
                <c:pt idx="98">
                  <c:v>-25.22688838967796</c:v>
                </c:pt>
                <c:pt idx="99">
                  <c:v>-25.258108193663666</c:v>
                </c:pt>
                <c:pt idx="100">
                  <c:v>-24.940854771755475</c:v>
                </c:pt>
                <c:pt idx="101">
                  <c:v>-24.665110131427237</c:v>
                </c:pt>
                <c:pt idx="102">
                  <c:v>-24.102609920200855</c:v>
                </c:pt>
                <c:pt idx="103">
                  <c:v>-23.19318880565687</c:v>
                </c:pt>
                <c:pt idx="104">
                  <c:v>-22.892872172578553</c:v>
                </c:pt>
                <c:pt idx="105">
                  <c:v>-22.588906227086984</c:v>
                </c:pt>
                <c:pt idx="106">
                  <c:v>-22.10035396155563</c:v>
                </c:pt>
                <c:pt idx="107">
                  <c:v>-21.89019590018842</c:v>
                </c:pt>
                <c:pt idx="108">
                  <c:v>-21.480243302129264</c:v>
                </c:pt>
                <c:pt idx="109">
                  <c:v>-21.168818295378767</c:v>
                </c:pt>
                <c:pt idx="110">
                  <c:v>-21.010845762062782</c:v>
                </c:pt>
                <c:pt idx="111">
                  <c:v>-21.498577120872142</c:v>
                </c:pt>
                <c:pt idx="112">
                  <c:v>-21.123273387546707</c:v>
                </c:pt>
                <c:pt idx="113">
                  <c:v>-20.950079535347111</c:v>
                </c:pt>
                <c:pt idx="114">
                  <c:v>-20.756126964606398</c:v>
                </c:pt>
                <c:pt idx="115">
                  <c:v>-20.505211482358163</c:v>
                </c:pt>
                <c:pt idx="116">
                  <c:v>-20.447754905616552</c:v>
                </c:pt>
                <c:pt idx="117">
                  <c:v>-20.952275220006516</c:v>
                </c:pt>
                <c:pt idx="118">
                  <c:v>-20.758412049161951</c:v>
                </c:pt>
                <c:pt idx="119">
                  <c:v>-21.599297281593827</c:v>
                </c:pt>
                <c:pt idx="120">
                  <c:v>-21.438246352961844</c:v>
                </c:pt>
                <c:pt idx="121">
                  <c:v>-22.016498378772884</c:v>
                </c:pt>
                <c:pt idx="122">
                  <c:v>-22.409034410638476</c:v>
                </c:pt>
                <c:pt idx="123">
                  <c:v>-22.86860301390297</c:v>
                </c:pt>
                <c:pt idx="124">
                  <c:v>-22.198405381406111</c:v>
                </c:pt>
                <c:pt idx="125">
                  <c:v>-22.138037660349166</c:v>
                </c:pt>
                <c:pt idx="126">
                  <c:v>-22.085803911921449</c:v>
                </c:pt>
                <c:pt idx="127">
                  <c:v>-22.706921181950243</c:v>
                </c:pt>
                <c:pt idx="128">
                  <c:v>-22.675196067770035</c:v>
                </c:pt>
                <c:pt idx="129">
                  <c:v>-22.885437650820688</c:v>
                </c:pt>
                <c:pt idx="130">
                  <c:v>-22.646757020439001</c:v>
                </c:pt>
                <c:pt idx="131">
                  <c:v>-21.95362964521625</c:v>
                </c:pt>
                <c:pt idx="132">
                  <c:v>-21.917291317470887</c:v>
                </c:pt>
                <c:pt idx="133">
                  <c:v>-21.804393385751322</c:v>
                </c:pt>
                <c:pt idx="134">
                  <c:v>-21.804094797785222</c:v>
                </c:pt>
                <c:pt idx="135">
                  <c:v>-21.659636121495115</c:v>
                </c:pt>
                <c:pt idx="136">
                  <c:v>-21.209709872199195</c:v>
                </c:pt>
                <c:pt idx="137">
                  <c:v>-20.844510942297628</c:v>
                </c:pt>
                <c:pt idx="138">
                  <c:v>-21.040494219272492</c:v>
                </c:pt>
                <c:pt idx="139">
                  <c:v>-20.792474523376075</c:v>
                </c:pt>
                <c:pt idx="140">
                  <c:v>-20.367729814147122</c:v>
                </c:pt>
                <c:pt idx="141">
                  <c:v>-20.065276103194783</c:v>
                </c:pt>
                <c:pt idx="142">
                  <c:v>-19.593812922120346</c:v>
                </c:pt>
                <c:pt idx="143">
                  <c:v>-19.697809370342146</c:v>
                </c:pt>
                <c:pt idx="144">
                  <c:v>-19.646053057773951</c:v>
                </c:pt>
                <c:pt idx="145">
                  <c:v>-19.576676416757927</c:v>
                </c:pt>
                <c:pt idx="146">
                  <c:v>-19.283993048262186</c:v>
                </c:pt>
                <c:pt idx="147">
                  <c:v>-19.282714876319634</c:v>
                </c:pt>
                <c:pt idx="148">
                  <c:v>-19.292259478643441</c:v>
                </c:pt>
                <c:pt idx="149">
                  <c:v>-19.611247390667568</c:v>
                </c:pt>
                <c:pt idx="150">
                  <c:v>-19.531937348995775</c:v>
                </c:pt>
                <c:pt idx="151">
                  <c:v>-19.353092074452036</c:v>
                </c:pt>
                <c:pt idx="152">
                  <c:v>-18.972615068821796</c:v>
                </c:pt>
                <c:pt idx="153">
                  <c:v>-18.736877370222196</c:v>
                </c:pt>
                <c:pt idx="154">
                  <c:v>-18.0741005059336</c:v>
                </c:pt>
                <c:pt idx="155">
                  <c:v>-17.14025239956435</c:v>
                </c:pt>
                <c:pt idx="156">
                  <c:v>-15.959958704846558</c:v>
                </c:pt>
                <c:pt idx="157">
                  <c:v>-14.146203808167813</c:v>
                </c:pt>
                <c:pt idx="158">
                  <c:v>-14.950889912266863</c:v>
                </c:pt>
                <c:pt idx="159">
                  <c:v>-15.312000925828039</c:v>
                </c:pt>
                <c:pt idx="160">
                  <c:v>-14.885966252736678</c:v>
                </c:pt>
                <c:pt idx="161">
                  <c:v>-14.685458541338614</c:v>
                </c:pt>
                <c:pt idx="162">
                  <c:v>-14.414606634951587</c:v>
                </c:pt>
                <c:pt idx="163">
                  <c:v>-14.726501284066757</c:v>
                </c:pt>
                <c:pt idx="164">
                  <c:v>-16.170592745141061</c:v>
                </c:pt>
                <c:pt idx="165">
                  <c:v>-14.921279278568422</c:v>
                </c:pt>
                <c:pt idx="166">
                  <c:v>-14.740843551894143</c:v>
                </c:pt>
                <c:pt idx="167">
                  <c:v>-14.294170716283485</c:v>
                </c:pt>
                <c:pt idx="168">
                  <c:v>-14.192140634957539</c:v>
                </c:pt>
                <c:pt idx="169">
                  <c:v>-14.537416046533016</c:v>
                </c:pt>
                <c:pt idx="170">
                  <c:v>-15.028297951848257</c:v>
                </c:pt>
                <c:pt idx="171">
                  <c:v>-14.43965964992403</c:v>
                </c:pt>
                <c:pt idx="172">
                  <c:v>-14.303756040084531</c:v>
                </c:pt>
                <c:pt idx="173">
                  <c:v>-13.865346040184651</c:v>
                </c:pt>
                <c:pt idx="174">
                  <c:v>-14.522631801294665</c:v>
                </c:pt>
                <c:pt idx="175">
                  <c:v>-14.692816866905462</c:v>
                </c:pt>
                <c:pt idx="176">
                  <c:v>-14.727158262443002</c:v>
                </c:pt>
                <c:pt idx="177">
                  <c:v>-14.402359952764838</c:v>
                </c:pt>
                <c:pt idx="178">
                  <c:v>-14.5115525282954</c:v>
                </c:pt>
                <c:pt idx="179">
                  <c:v>-14.49915749506275</c:v>
                </c:pt>
                <c:pt idx="180">
                  <c:v>-14.161357377559748</c:v>
                </c:pt>
                <c:pt idx="181">
                  <c:v>-13.698233614738356</c:v>
                </c:pt>
                <c:pt idx="182">
                  <c:v>-13.19370438798089</c:v>
                </c:pt>
                <c:pt idx="183">
                  <c:v>-12.434509259722436</c:v>
                </c:pt>
                <c:pt idx="184">
                  <c:v>-11.659236033551442</c:v>
                </c:pt>
                <c:pt idx="185">
                  <c:v>-11.093680835976601</c:v>
                </c:pt>
                <c:pt idx="186">
                  <c:v>-10.689518190308746</c:v>
                </c:pt>
                <c:pt idx="187">
                  <c:v>-10.642191784131942</c:v>
                </c:pt>
                <c:pt idx="188">
                  <c:v>-10.468883647570744</c:v>
                </c:pt>
                <c:pt idx="189">
                  <c:v>-10.477513685681837</c:v>
                </c:pt>
                <c:pt idx="190">
                  <c:v>-10.46154569944034</c:v>
                </c:pt>
                <c:pt idx="191">
                  <c:v>-10.257005471845444</c:v>
                </c:pt>
                <c:pt idx="192">
                  <c:v>-10.202380716849033</c:v>
                </c:pt>
                <c:pt idx="193">
                  <c:v>-9.902566453521688</c:v>
                </c:pt>
                <c:pt idx="194">
                  <c:v>-9.3124114602070964</c:v>
                </c:pt>
                <c:pt idx="195">
                  <c:v>-8.8159802317312668</c:v>
                </c:pt>
                <c:pt idx="196">
                  <c:v>-8.4867086746472982</c:v>
                </c:pt>
                <c:pt idx="197">
                  <c:v>-8.2611345439476658</c:v>
                </c:pt>
                <c:pt idx="198">
                  <c:v>-8.1308842685973755</c:v>
                </c:pt>
                <c:pt idx="199">
                  <c:v>-8.271406917197222</c:v>
                </c:pt>
                <c:pt idx="200">
                  <c:v>-8.2830988328641517</c:v>
                </c:pt>
                <c:pt idx="201">
                  <c:v>-8.6489998484615285</c:v>
                </c:pt>
                <c:pt idx="202">
                  <c:v>-8.8047026629910707</c:v>
                </c:pt>
                <c:pt idx="203">
                  <c:v>-8.7262742593697844</c:v>
                </c:pt>
                <c:pt idx="204">
                  <c:v>-8.6444971043896324</c:v>
                </c:pt>
                <c:pt idx="205">
                  <c:v>-8.7641138442321331</c:v>
                </c:pt>
                <c:pt idx="206">
                  <c:v>-8.4933692466538453</c:v>
                </c:pt>
                <c:pt idx="207">
                  <c:v>-8.2208907049957372</c:v>
                </c:pt>
                <c:pt idx="208">
                  <c:v>-8.1872194637288622</c:v>
                </c:pt>
                <c:pt idx="209">
                  <c:v>-7.8964138480740491</c:v>
                </c:pt>
                <c:pt idx="210">
                  <c:v>-7.6746502301213715</c:v>
                </c:pt>
                <c:pt idx="211">
                  <c:v>-7.7369955616510939</c:v>
                </c:pt>
                <c:pt idx="212">
                  <c:v>-7.8901838289263937</c:v>
                </c:pt>
                <c:pt idx="213">
                  <c:v>-7.7956665314759883</c:v>
                </c:pt>
                <c:pt idx="214">
                  <c:v>-7.8854710218324087</c:v>
                </c:pt>
                <c:pt idx="215">
                  <c:v>-7.9483912200731721</c:v>
                </c:pt>
                <c:pt idx="216">
                  <c:v>-8.1623908392155489</c:v>
                </c:pt>
                <c:pt idx="217">
                  <c:v>-8.0838635243750883</c:v>
                </c:pt>
                <c:pt idx="218">
                  <c:v>-8.099263367557743</c:v>
                </c:pt>
                <c:pt idx="219">
                  <c:v>-8.0403833797931377</c:v>
                </c:pt>
                <c:pt idx="220">
                  <c:v>-7.6519027344080799</c:v>
                </c:pt>
                <c:pt idx="221">
                  <c:v>-7.0778042488367801</c:v>
                </c:pt>
                <c:pt idx="222">
                  <c:v>-6.497523909491723</c:v>
                </c:pt>
                <c:pt idx="223">
                  <c:v>-6.0970688566563291</c:v>
                </c:pt>
                <c:pt idx="224">
                  <c:v>-4.4192996107501008</c:v>
                </c:pt>
                <c:pt idx="225">
                  <c:v>-3.9553453959017211</c:v>
                </c:pt>
                <c:pt idx="226">
                  <c:v>-4.0428967524395389</c:v>
                </c:pt>
                <c:pt idx="227">
                  <c:v>-4.1899832335864478</c:v>
                </c:pt>
                <c:pt idx="228">
                  <c:v>-4.3432741077226806</c:v>
                </c:pt>
                <c:pt idx="229">
                  <c:v>-4.6870749055809275</c:v>
                </c:pt>
                <c:pt idx="230">
                  <c:v>-4.4621787543036273</c:v>
                </c:pt>
                <c:pt idx="231">
                  <c:v>-5.3626866873584884</c:v>
                </c:pt>
                <c:pt idx="232">
                  <c:v>-5.708509981557838</c:v>
                </c:pt>
                <c:pt idx="233">
                  <c:v>-5.3674458789119255</c:v>
                </c:pt>
                <c:pt idx="234">
                  <c:v>-5.250615576398431</c:v>
                </c:pt>
                <c:pt idx="235">
                  <c:v>-5.2643326526718939</c:v>
                </c:pt>
                <c:pt idx="236">
                  <c:v>-5.0263972397320194</c:v>
                </c:pt>
                <c:pt idx="237">
                  <c:v>-4.7862098359812491</c:v>
                </c:pt>
                <c:pt idx="238">
                  <c:v>-4.8869391194690852</c:v>
                </c:pt>
                <c:pt idx="239">
                  <c:v>-4.7096710621798143</c:v>
                </c:pt>
                <c:pt idx="240">
                  <c:v>-4.8484104015658227</c:v>
                </c:pt>
                <c:pt idx="241">
                  <c:v>-5.0124917850575672</c:v>
                </c:pt>
                <c:pt idx="242">
                  <c:v>-5.2585427181075586</c:v>
                </c:pt>
                <c:pt idx="243">
                  <c:v>-4.9050059316655057</c:v>
                </c:pt>
                <c:pt idx="244">
                  <c:v>-5.1663524595446466</c:v>
                </c:pt>
                <c:pt idx="245">
                  <c:v>-5.1282999989816345</c:v>
                </c:pt>
                <c:pt idx="246">
                  <c:v>-4.7079870967494504</c:v>
                </c:pt>
                <c:pt idx="247">
                  <c:v>-4.1199147346870841</c:v>
                </c:pt>
                <c:pt idx="248">
                  <c:v>-3.9896908296307472</c:v>
                </c:pt>
                <c:pt idx="249">
                  <c:v>-3.8808087304293903</c:v>
                </c:pt>
                <c:pt idx="250">
                  <c:v>-4.19194777697665</c:v>
                </c:pt>
                <c:pt idx="251">
                  <c:v>-4.0682849056875092</c:v>
                </c:pt>
                <c:pt idx="252">
                  <c:v>-4.0831818337447938</c:v>
                </c:pt>
                <c:pt idx="253">
                  <c:v>-4.3500421882878397</c:v>
                </c:pt>
                <c:pt idx="254">
                  <c:v>-4.5903915779547173</c:v>
                </c:pt>
                <c:pt idx="255">
                  <c:v>-4.6137411640811905</c:v>
                </c:pt>
                <c:pt idx="256">
                  <c:v>-4.2984518360216839</c:v>
                </c:pt>
                <c:pt idx="257">
                  <c:v>-3.8911877983844887</c:v>
                </c:pt>
                <c:pt idx="258">
                  <c:v>-3.5938344198421786</c:v>
                </c:pt>
                <c:pt idx="259">
                  <c:v>-3.69457115706633</c:v>
                </c:pt>
                <c:pt idx="260">
                  <c:v>-3.4202665193813542</c:v>
                </c:pt>
                <c:pt idx="261">
                  <c:v>-3.0522005434921611</c:v>
                </c:pt>
                <c:pt idx="262">
                  <c:v>-2.6858702635027849</c:v>
                </c:pt>
                <c:pt idx="263">
                  <c:v>-2.9052841139944237</c:v>
                </c:pt>
                <c:pt idx="264">
                  <c:v>-2.864681996411544</c:v>
                </c:pt>
                <c:pt idx="265">
                  <c:v>-2.939252783992468</c:v>
                </c:pt>
                <c:pt idx="266">
                  <c:v>-3.0431834018934629</c:v>
                </c:pt>
                <c:pt idx="267">
                  <c:v>-3.6089654526896764</c:v>
                </c:pt>
                <c:pt idx="268">
                  <c:v>-4.3356828724138161</c:v>
                </c:pt>
                <c:pt idx="269">
                  <c:v>-4.7780319439751624</c:v>
                </c:pt>
                <c:pt idx="270">
                  <c:v>-5.2941239885272093</c:v>
                </c:pt>
                <c:pt idx="271">
                  <c:v>-5.7601454086189054</c:v>
                </c:pt>
                <c:pt idx="272">
                  <c:v>-5.8511455354009172</c:v>
                </c:pt>
                <c:pt idx="273">
                  <c:v>-5.9624118664747394</c:v>
                </c:pt>
                <c:pt idx="274">
                  <c:v>-5.7564391339069534</c:v>
                </c:pt>
                <c:pt idx="275">
                  <c:v>-5.7128447885601492</c:v>
                </c:pt>
                <c:pt idx="276">
                  <c:v>-5.6821010984186042</c:v>
                </c:pt>
                <c:pt idx="277">
                  <c:v>-5.3298325650563187</c:v>
                </c:pt>
                <c:pt idx="278">
                  <c:v>-5.5037248524581246</c:v>
                </c:pt>
                <c:pt idx="279">
                  <c:v>-5.5361283596779529</c:v>
                </c:pt>
                <c:pt idx="280">
                  <c:v>-5.5015731369774192</c:v>
                </c:pt>
                <c:pt idx="281">
                  <c:v>-5.8171949777710212</c:v>
                </c:pt>
                <c:pt idx="282">
                  <c:v>-6.0125710090145761</c:v>
                </c:pt>
                <c:pt idx="283">
                  <c:v>-6.1745123682703591</c:v>
                </c:pt>
                <c:pt idx="284">
                  <c:v>-6.2868459012091309</c:v>
                </c:pt>
                <c:pt idx="285">
                  <c:v>-6.0074980542378134</c:v>
                </c:pt>
                <c:pt idx="286">
                  <c:v>-6.1891982526239806</c:v>
                </c:pt>
                <c:pt idx="287">
                  <c:v>-6.1829100988065422</c:v>
                </c:pt>
                <c:pt idx="288">
                  <c:v>-6.3251836100000132</c:v>
                </c:pt>
                <c:pt idx="289">
                  <c:v>-6.4084968174438144</c:v>
                </c:pt>
                <c:pt idx="290">
                  <c:v>-6.5953015988474561</c:v>
                </c:pt>
                <c:pt idx="291">
                  <c:v>-6.8738789011300669</c:v>
                </c:pt>
                <c:pt idx="292">
                  <c:v>-7.1115747162726004</c:v>
                </c:pt>
                <c:pt idx="293">
                  <c:v>-7.2654720208272021</c:v>
                </c:pt>
                <c:pt idx="294">
                  <c:v>-6.9017201631988376</c:v>
                </c:pt>
                <c:pt idx="295">
                  <c:v>-6.7639933282951716</c:v>
                </c:pt>
                <c:pt idx="296">
                  <c:v>-6.4686656526211506</c:v>
                </c:pt>
                <c:pt idx="297">
                  <c:v>-6.1074397899262189</c:v>
                </c:pt>
                <c:pt idx="298">
                  <c:v>-5.6575351248175041</c:v>
                </c:pt>
                <c:pt idx="299">
                  <c:v>-5.6444930526179249</c:v>
                </c:pt>
                <c:pt idx="300">
                  <c:v>-6.0672533420638217</c:v>
                </c:pt>
                <c:pt idx="301">
                  <c:v>-6.6741834526082169</c:v>
                </c:pt>
                <c:pt idx="302">
                  <c:v>-6.193587482551524</c:v>
                </c:pt>
                <c:pt idx="303">
                  <c:v>-5.916066118806218</c:v>
                </c:pt>
                <c:pt idx="304">
                  <c:v>-6.0284865110340418</c:v>
                </c:pt>
                <c:pt idx="305">
                  <c:v>-5.7139031594286545</c:v>
                </c:pt>
                <c:pt idx="306">
                  <c:v>-5.2057575913917287</c:v>
                </c:pt>
                <c:pt idx="307">
                  <c:v>-4.4299442555599873</c:v>
                </c:pt>
                <c:pt idx="308">
                  <c:v>-4.2271487361864999</c:v>
                </c:pt>
                <c:pt idx="309">
                  <c:v>-4.8205796250895343</c:v>
                </c:pt>
                <c:pt idx="310">
                  <c:v>-5.2240339853825493</c:v>
                </c:pt>
                <c:pt idx="311">
                  <c:v>-5.5444326364540837</c:v>
                </c:pt>
                <c:pt idx="312">
                  <c:v>-6.1097447925213233</c:v>
                </c:pt>
                <c:pt idx="313">
                  <c:v>-6.3114417543579382</c:v>
                </c:pt>
                <c:pt idx="314">
                  <c:v>-7.5086498741883059</c:v>
                </c:pt>
                <c:pt idx="315">
                  <c:v>-8.7455952142795343</c:v>
                </c:pt>
                <c:pt idx="316">
                  <c:v>-8.7517273619537015</c:v>
                </c:pt>
                <c:pt idx="317">
                  <c:v>-9.1229519219265054</c:v>
                </c:pt>
                <c:pt idx="318">
                  <c:v>-9.270330329339588</c:v>
                </c:pt>
                <c:pt idx="319">
                  <c:v>-9.8143217985649382</c:v>
                </c:pt>
                <c:pt idx="320">
                  <c:v>-10.606886886842391</c:v>
                </c:pt>
                <c:pt idx="321">
                  <c:v>-11.115250039831254</c:v>
                </c:pt>
                <c:pt idx="322">
                  <c:v>-11.1516819794096</c:v>
                </c:pt>
                <c:pt idx="323">
                  <c:v>-11.442016748108369</c:v>
                </c:pt>
                <c:pt idx="324">
                  <c:v>-11.338064879196569</c:v>
                </c:pt>
                <c:pt idx="325">
                  <c:v>-10.730766911801865</c:v>
                </c:pt>
                <c:pt idx="326">
                  <c:v>-9.6977699467835201</c:v>
                </c:pt>
                <c:pt idx="327">
                  <c:v>-8.2856133802261525</c:v>
                </c:pt>
                <c:pt idx="328">
                  <c:v>-7.4100433498822964</c:v>
                </c:pt>
                <c:pt idx="329">
                  <c:v>-7.2431320186269419</c:v>
                </c:pt>
                <c:pt idx="330">
                  <c:v>-7.8050724105278144</c:v>
                </c:pt>
                <c:pt idx="331">
                  <c:v>-8.4799464441153738</c:v>
                </c:pt>
                <c:pt idx="332">
                  <c:v>-8.7102280285377276</c:v>
                </c:pt>
                <c:pt idx="333">
                  <c:v>-8.8129594426647895</c:v>
                </c:pt>
                <c:pt idx="334">
                  <c:v>-9.239807259173066</c:v>
                </c:pt>
                <c:pt idx="335">
                  <c:v>-8.896457197410033</c:v>
                </c:pt>
                <c:pt idx="336">
                  <c:v>-8.1670740401078827</c:v>
                </c:pt>
                <c:pt idx="337">
                  <c:v>-7.7970330763846016</c:v>
                </c:pt>
                <c:pt idx="338">
                  <c:v>-7.5833651337243078</c:v>
                </c:pt>
                <c:pt idx="339">
                  <c:v>-7.1516275398933953</c:v>
                </c:pt>
                <c:pt idx="340">
                  <c:v>-7.2811144054844377</c:v>
                </c:pt>
                <c:pt idx="341">
                  <c:v>-7.6890164785747332</c:v>
                </c:pt>
                <c:pt idx="342">
                  <c:v>-8.0114689567574171</c:v>
                </c:pt>
                <c:pt idx="343">
                  <c:v>-7.9571676225642607</c:v>
                </c:pt>
                <c:pt idx="344">
                  <c:v>-6.8751366970387684</c:v>
                </c:pt>
                <c:pt idx="345">
                  <c:v>-5.4717398038905589</c:v>
                </c:pt>
                <c:pt idx="346">
                  <c:v>-5.6624913268525834</c:v>
                </c:pt>
                <c:pt idx="347">
                  <c:v>-5.3506585089774763</c:v>
                </c:pt>
                <c:pt idx="348">
                  <c:v>-4.7932513737012608</c:v>
                </c:pt>
                <c:pt idx="349">
                  <c:v>-3.8149802898999114</c:v>
                </c:pt>
                <c:pt idx="350">
                  <c:v>-3.1840663455536955</c:v>
                </c:pt>
                <c:pt idx="351">
                  <c:v>-2.6383199858498934</c:v>
                </c:pt>
                <c:pt idx="352">
                  <c:v>-2.2488600205894063</c:v>
                </c:pt>
                <c:pt idx="353">
                  <c:v>-1.426321039679326</c:v>
                </c:pt>
                <c:pt idx="354">
                  <c:v>-1.2083681055104822</c:v>
                </c:pt>
                <c:pt idx="355">
                  <c:v>-1.893884267911158</c:v>
                </c:pt>
                <c:pt idx="356">
                  <c:v>-1.4301384520811347</c:v>
                </c:pt>
                <c:pt idx="357">
                  <c:v>-0.27356540806889829</c:v>
                </c:pt>
                <c:pt idx="358">
                  <c:v>-0.71146486637776551</c:v>
                </c:pt>
                <c:pt idx="359">
                  <c:v>-0.55677322276555796</c:v>
                </c:pt>
                <c:pt idx="360">
                  <c:v>-0.627900721459283</c:v>
                </c:pt>
                <c:pt idx="361">
                  <c:v>-0.80437559278614879</c:v>
                </c:pt>
                <c:pt idx="362">
                  <c:v>-2.0826730769922679</c:v>
                </c:pt>
                <c:pt idx="363">
                  <c:v>-3.7761598328508179</c:v>
                </c:pt>
                <c:pt idx="364">
                  <c:v>-5.4425781888639184</c:v>
                </c:pt>
                <c:pt idx="365">
                  <c:v>-5.3086081856254221</c:v>
                </c:pt>
                <c:pt idx="366">
                  <c:v>-5.9700175798401256</c:v>
                </c:pt>
                <c:pt idx="367">
                  <c:v>-6.6817752970410469</c:v>
                </c:pt>
                <c:pt idx="368">
                  <c:v>-7.1340827751873803</c:v>
                </c:pt>
                <c:pt idx="369">
                  <c:v>-5.146572514704336</c:v>
                </c:pt>
                <c:pt idx="370">
                  <c:v>-4.5370009103336129</c:v>
                </c:pt>
                <c:pt idx="371">
                  <c:v>-4.7014442559147431</c:v>
                </c:pt>
                <c:pt idx="372">
                  <c:v>-4.6562295888092722</c:v>
                </c:pt>
                <c:pt idx="373">
                  <c:v>-4.4307160694086765</c:v>
                </c:pt>
                <c:pt idx="374">
                  <c:v>-3.9310810206667859</c:v>
                </c:pt>
                <c:pt idx="375">
                  <c:v>-3.1350370873570914</c:v>
                </c:pt>
                <c:pt idx="376">
                  <c:v>-4.035356051440961</c:v>
                </c:pt>
                <c:pt idx="377">
                  <c:v>-4.5484797410823052</c:v>
                </c:pt>
                <c:pt idx="378">
                  <c:v>-4.7263797294531296</c:v>
                </c:pt>
                <c:pt idx="379">
                  <c:v>-5.4716306730158726</c:v>
                </c:pt>
                <c:pt idx="380">
                  <c:v>-6.6594977707692475</c:v>
                </c:pt>
                <c:pt idx="381">
                  <c:v>-8.1651414859371449</c:v>
                </c:pt>
                <c:pt idx="382">
                  <c:v>-9.8104620058071479</c:v>
                </c:pt>
                <c:pt idx="383">
                  <c:v>-10.125856284909137</c:v>
                </c:pt>
                <c:pt idx="384">
                  <c:v>-10.516025113314148</c:v>
                </c:pt>
                <c:pt idx="385">
                  <c:v>-10.993796063089627</c:v>
                </c:pt>
                <c:pt idx="386">
                  <c:v>-11.035644138042423</c:v>
                </c:pt>
                <c:pt idx="387">
                  <c:v>-11.32419020151646</c:v>
                </c:pt>
                <c:pt idx="388">
                  <c:v>-10.945015668002089</c:v>
                </c:pt>
                <c:pt idx="389">
                  <c:v>-10.365737162724201</c:v>
                </c:pt>
                <c:pt idx="390">
                  <c:v>-10.23448652507949</c:v>
                </c:pt>
                <c:pt idx="391">
                  <c:v>-10.141696253205106</c:v>
                </c:pt>
                <c:pt idx="392">
                  <c:v>-10.558441052850025</c:v>
                </c:pt>
                <c:pt idx="393">
                  <c:v>-10.598383375754068</c:v>
                </c:pt>
                <c:pt idx="394">
                  <c:v>-10.082427665986183</c:v>
                </c:pt>
                <c:pt idx="395">
                  <c:v>-10.311063051520023</c:v>
                </c:pt>
                <c:pt idx="396">
                  <c:v>-10.462921298379149</c:v>
                </c:pt>
                <c:pt idx="397">
                  <c:v>-10.072286740755271</c:v>
                </c:pt>
                <c:pt idx="398">
                  <c:v>-9.6842734053335757</c:v>
                </c:pt>
                <c:pt idx="399">
                  <c:v>-8.3873569950793065</c:v>
                </c:pt>
                <c:pt idx="400">
                  <c:v>-8.1552059404701716</c:v>
                </c:pt>
                <c:pt idx="401">
                  <c:v>-7.8848604436499317</c:v>
                </c:pt>
                <c:pt idx="402">
                  <c:v>-7.5454051741009014</c:v>
                </c:pt>
                <c:pt idx="403">
                  <c:v>-7.4359952701209773</c:v>
                </c:pt>
                <c:pt idx="404">
                  <c:v>-7.4961110404313747</c:v>
                </c:pt>
                <c:pt idx="405">
                  <c:v>-7.457249195954665</c:v>
                </c:pt>
                <c:pt idx="406">
                  <c:v>-8.3256714599763697</c:v>
                </c:pt>
                <c:pt idx="407">
                  <c:v>-7.9524113979148883</c:v>
                </c:pt>
                <c:pt idx="408">
                  <c:v>-6.3966811810339825</c:v>
                </c:pt>
                <c:pt idx="409">
                  <c:v>-5.9318785131693668</c:v>
                </c:pt>
                <c:pt idx="410">
                  <c:v>-5.6850649723169786</c:v>
                </c:pt>
                <c:pt idx="411">
                  <c:v>-5.2308848922284996</c:v>
                </c:pt>
                <c:pt idx="412">
                  <c:v>-4.7595561052592847</c:v>
                </c:pt>
                <c:pt idx="413">
                  <c:v>-4.2977033168822016</c:v>
                </c:pt>
                <c:pt idx="414">
                  <c:v>-4.4020577931589324</c:v>
                </c:pt>
                <c:pt idx="415">
                  <c:v>-5.5323045942955753</c:v>
                </c:pt>
                <c:pt idx="416">
                  <c:v>-5.8798209965692481</c:v>
                </c:pt>
                <c:pt idx="417">
                  <c:v>-6.1815553002530441</c:v>
                </c:pt>
                <c:pt idx="418">
                  <c:v>-6.7908967938796456</c:v>
                </c:pt>
                <c:pt idx="419">
                  <c:v>-6.9319838534272176</c:v>
                </c:pt>
                <c:pt idx="420">
                  <c:v>-7.8028701981802469</c:v>
                </c:pt>
                <c:pt idx="421">
                  <c:v>-8.3149546511649852</c:v>
                </c:pt>
                <c:pt idx="422">
                  <c:v>-8.9188256821265313</c:v>
                </c:pt>
                <c:pt idx="423">
                  <c:v>-9.3918261054323615</c:v>
                </c:pt>
                <c:pt idx="424">
                  <c:v>-9.534887051569088</c:v>
                </c:pt>
                <c:pt idx="425">
                  <c:v>-9.6376813415750462</c:v>
                </c:pt>
                <c:pt idx="426">
                  <c:v>-10.445778977946743</c:v>
                </c:pt>
                <c:pt idx="427">
                  <c:v>-10.387272295145008</c:v>
                </c:pt>
                <c:pt idx="428">
                  <c:v>-10.768237961119761</c:v>
                </c:pt>
                <c:pt idx="429">
                  <c:v>-10.870722318632565</c:v>
                </c:pt>
                <c:pt idx="430">
                  <c:v>-10.835904487568488</c:v>
                </c:pt>
                <c:pt idx="431">
                  <c:v>-11.117116083238839</c:v>
                </c:pt>
                <c:pt idx="432">
                  <c:v>-11.606043626186054</c:v>
                </c:pt>
                <c:pt idx="433">
                  <c:v>-11.229468877215124</c:v>
                </c:pt>
                <c:pt idx="434">
                  <c:v>-10.817790890638348</c:v>
                </c:pt>
                <c:pt idx="435">
                  <c:v>-10.390077844156265</c:v>
                </c:pt>
                <c:pt idx="436">
                  <c:v>-9.9926944851008415</c:v>
                </c:pt>
                <c:pt idx="437">
                  <c:v>-9.2048162475236808</c:v>
                </c:pt>
                <c:pt idx="438">
                  <c:v>-8.0690684741181347</c:v>
                </c:pt>
                <c:pt idx="439">
                  <c:v>-5.1245282381472022</c:v>
                </c:pt>
                <c:pt idx="440">
                  <c:v>-2.541956564294733</c:v>
                </c:pt>
                <c:pt idx="441">
                  <c:v>0.71172540979254584</c:v>
                </c:pt>
                <c:pt idx="442">
                  <c:v>3.5736635224436779</c:v>
                </c:pt>
                <c:pt idx="443">
                  <c:v>7.1388409024966579</c:v>
                </c:pt>
                <c:pt idx="444">
                  <c:v>11.612105041432468</c:v>
                </c:pt>
                <c:pt idx="445">
                  <c:v>15.261566019606587</c:v>
                </c:pt>
                <c:pt idx="446">
                  <c:v>17.199428289694339</c:v>
                </c:pt>
                <c:pt idx="447">
                  <c:v>18.00925578286968</c:v>
                </c:pt>
                <c:pt idx="448">
                  <c:v>19.525354107760855</c:v>
                </c:pt>
                <c:pt idx="449">
                  <c:v>20.871034424758328</c:v>
                </c:pt>
                <c:pt idx="450">
                  <c:v>21.569286799232579</c:v>
                </c:pt>
                <c:pt idx="451">
                  <c:v>19.201407915991577</c:v>
                </c:pt>
                <c:pt idx="452">
                  <c:v>18.472234212976957</c:v>
                </c:pt>
                <c:pt idx="453">
                  <c:v>16.679134288714867</c:v>
                </c:pt>
                <c:pt idx="454">
                  <c:v>17.353840492017891</c:v>
                </c:pt>
                <c:pt idx="455">
                  <c:v>16.84377295855759</c:v>
                </c:pt>
                <c:pt idx="456">
                  <c:v>15.843036642651635</c:v>
                </c:pt>
                <c:pt idx="457">
                  <c:v>16.272074046795968</c:v>
                </c:pt>
                <c:pt idx="458">
                  <c:v>17.858614003934054</c:v>
                </c:pt>
                <c:pt idx="459">
                  <c:v>19.637057110837766</c:v>
                </c:pt>
                <c:pt idx="460">
                  <c:v>22.587924884007236</c:v>
                </c:pt>
                <c:pt idx="461">
                  <c:v>25.258344228415233</c:v>
                </c:pt>
                <c:pt idx="462">
                  <c:v>25.921626598751264</c:v>
                </c:pt>
                <c:pt idx="463">
                  <c:v>28.114388566799242</c:v>
                </c:pt>
                <c:pt idx="464">
                  <c:v>29.63586896642817</c:v>
                </c:pt>
                <c:pt idx="465">
                  <c:v>29.292879368197895</c:v>
                </c:pt>
                <c:pt idx="466">
                  <c:v>28.788139253491273</c:v>
                </c:pt>
                <c:pt idx="467">
                  <c:v>27.178761753596778</c:v>
                </c:pt>
                <c:pt idx="468">
                  <c:v>24.675030062575868</c:v>
                </c:pt>
                <c:pt idx="469">
                  <c:v>24.356077093042337</c:v>
                </c:pt>
                <c:pt idx="470">
                  <c:v>23.355608822338013</c:v>
                </c:pt>
                <c:pt idx="471">
                  <c:v>21.108139053797647</c:v>
                </c:pt>
                <c:pt idx="472">
                  <c:v>20.924987512406716</c:v>
                </c:pt>
                <c:pt idx="473">
                  <c:v>21.443436389041825</c:v>
                </c:pt>
                <c:pt idx="474">
                  <c:v>21.70856265853098</c:v>
                </c:pt>
                <c:pt idx="475">
                  <c:v>22.257897418693069</c:v>
                </c:pt>
                <c:pt idx="476">
                  <c:v>22.253573612017338</c:v>
                </c:pt>
                <c:pt idx="477">
                  <c:v>22.803174991326326</c:v>
                </c:pt>
                <c:pt idx="478">
                  <c:v>23.341658823712212</c:v>
                </c:pt>
                <c:pt idx="479">
                  <c:v>24.081427639147698</c:v>
                </c:pt>
                <c:pt idx="480">
                  <c:v>22.873903884291856</c:v>
                </c:pt>
                <c:pt idx="481">
                  <c:v>23.075096655995683</c:v>
                </c:pt>
                <c:pt idx="482">
                  <c:v>24.633294692375081</c:v>
                </c:pt>
                <c:pt idx="483">
                  <c:v>25.998159208825996</c:v>
                </c:pt>
                <c:pt idx="484">
                  <c:v>26.819052447784138</c:v>
                </c:pt>
                <c:pt idx="485">
                  <c:v>26.034275054367846</c:v>
                </c:pt>
                <c:pt idx="486">
                  <c:v>26.274847166846577</c:v>
                </c:pt>
                <c:pt idx="487">
                  <c:v>26.13893877305199</c:v>
                </c:pt>
                <c:pt idx="488">
                  <c:v>26.44774693123664</c:v>
                </c:pt>
                <c:pt idx="489">
                  <c:v>24.244536532939254</c:v>
                </c:pt>
                <c:pt idx="490">
                  <c:v>24.410875992217203</c:v>
                </c:pt>
                <c:pt idx="491">
                  <c:v>25.162625795738755</c:v>
                </c:pt>
                <c:pt idx="492">
                  <c:v>25.606755156127345</c:v>
                </c:pt>
                <c:pt idx="493">
                  <c:v>25.2892544245042</c:v>
                </c:pt>
                <c:pt idx="494">
                  <c:v>25.477011214011295</c:v>
                </c:pt>
                <c:pt idx="495">
                  <c:v>25.40468740782374</c:v>
                </c:pt>
                <c:pt idx="496">
                  <c:v>26.772241613616139</c:v>
                </c:pt>
                <c:pt idx="497">
                  <c:v>26.996260504815972</c:v>
                </c:pt>
                <c:pt idx="498">
                  <c:v>26.521345158401996</c:v>
                </c:pt>
                <c:pt idx="499">
                  <c:v>26.961880321974498</c:v>
                </c:pt>
                <c:pt idx="500">
                  <c:v>26.728426630009071</c:v>
                </c:pt>
                <c:pt idx="501">
                  <c:v>26.224868829776419</c:v>
                </c:pt>
                <c:pt idx="502">
                  <c:v>25.49282578736879</c:v>
                </c:pt>
                <c:pt idx="503">
                  <c:v>24.744861416181092</c:v>
                </c:pt>
                <c:pt idx="504">
                  <c:v>22.900112965451225</c:v>
                </c:pt>
                <c:pt idx="505">
                  <c:v>21.994664600931316</c:v>
                </c:pt>
                <c:pt idx="506">
                  <c:v>21.160570433822862</c:v>
                </c:pt>
                <c:pt idx="507">
                  <c:v>20.710921495603966</c:v>
                </c:pt>
                <c:pt idx="508">
                  <c:v>20.85680744907059</c:v>
                </c:pt>
                <c:pt idx="509">
                  <c:v>20.629049923714966</c:v>
                </c:pt>
                <c:pt idx="510">
                  <c:v>19.51841844154054</c:v>
                </c:pt>
                <c:pt idx="511">
                  <c:v>19.8006656456534</c:v>
                </c:pt>
                <c:pt idx="512">
                  <c:v>20.267477276875837</c:v>
                </c:pt>
                <c:pt idx="513">
                  <c:v>20.637871295905938</c:v>
                </c:pt>
                <c:pt idx="514">
                  <c:v>21.709465885590635</c:v>
                </c:pt>
                <c:pt idx="515">
                  <c:v>20.059512088860327</c:v>
                </c:pt>
                <c:pt idx="516">
                  <c:v>19.096056189492511</c:v>
                </c:pt>
                <c:pt idx="517">
                  <c:v>18.724649818875406</c:v>
                </c:pt>
                <c:pt idx="518">
                  <c:v>18.205809703061696</c:v>
                </c:pt>
                <c:pt idx="519">
                  <c:v>16.441813245000738</c:v>
                </c:pt>
                <c:pt idx="520">
                  <c:v>14.928991435885136</c:v>
                </c:pt>
                <c:pt idx="521">
                  <c:v>13.386951626968543</c:v>
                </c:pt>
                <c:pt idx="522">
                  <c:v>13.565044098065007</c:v>
                </c:pt>
                <c:pt idx="523">
                  <c:v>15.350338736266156</c:v>
                </c:pt>
                <c:pt idx="524">
                  <c:v>15.44193989629002</c:v>
                </c:pt>
                <c:pt idx="525">
                  <c:v>16.670352016757786</c:v>
                </c:pt>
                <c:pt idx="526">
                  <c:v>17.653585870946422</c:v>
                </c:pt>
                <c:pt idx="527">
                  <c:v>17.585255668064601</c:v>
                </c:pt>
                <c:pt idx="528">
                  <c:v>17.436105721966825</c:v>
                </c:pt>
                <c:pt idx="529">
                  <c:v>18.259072875686673</c:v>
                </c:pt>
                <c:pt idx="530">
                  <c:v>16.535385918943412</c:v>
                </c:pt>
                <c:pt idx="531">
                  <c:v>15.882939483246158</c:v>
                </c:pt>
                <c:pt idx="532">
                  <c:v>14.049249356777738</c:v>
                </c:pt>
                <c:pt idx="533">
                  <c:v>12.90239315555424</c:v>
                </c:pt>
                <c:pt idx="534">
                  <c:v>13.315427488921733</c:v>
                </c:pt>
                <c:pt idx="535">
                  <c:v>13.319808456293606</c:v>
                </c:pt>
                <c:pt idx="536">
                  <c:v>12.743668158411731</c:v>
                </c:pt>
                <c:pt idx="537">
                  <c:v>12.861426603258904</c:v>
                </c:pt>
                <c:pt idx="538">
                  <c:v>13.131327597378473</c:v>
                </c:pt>
                <c:pt idx="539">
                  <c:v>13.193042744522065</c:v>
                </c:pt>
                <c:pt idx="540">
                  <c:v>13.275181250542845</c:v>
                </c:pt>
                <c:pt idx="541">
                  <c:v>13.221740383872312</c:v>
                </c:pt>
                <c:pt idx="542">
                  <c:v>13.038105169579287</c:v>
                </c:pt>
                <c:pt idx="543">
                  <c:v>13.139797584967976</c:v>
                </c:pt>
                <c:pt idx="544">
                  <c:v>13.620814237335058</c:v>
                </c:pt>
                <c:pt idx="545">
                  <c:v>13.297754509165726</c:v>
                </c:pt>
                <c:pt idx="546">
                  <c:v>13.387344799081129</c:v>
                </c:pt>
                <c:pt idx="547">
                  <c:v>12.651976164269479</c:v>
                </c:pt>
                <c:pt idx="548">
                  <c:v>12.33703088797483</c:v>
                </c:pt>
                <c:pt idx="549">
                  <c:v>11.262581844728507</c:v>
                </c:pt>
                <c:pt idx="550">
                  <c:v>10.288848778896934</c:v>
                </c:pt>
                <c:pt idx="551">
                  <c:v>9.6322141030264472</c:v>
                </c:pt>
                <c:pt idx="552">
                  <c:v>9.1843228304316682</c:v>
                </c:pt>
                <c:pt idx="553">
                  <c:v>8.2025759690972695</c:v>
                </c:pt>
                <c:pt idx="554">
                  <c:v>7.7165839485367442</c:v>
                </c:pt>
                <c:pt idx="555">
                  <c:v>6.7964140209295829</c:v>
                </c:pt>
                <c:pt idx="556">
                  <c:v>6.36119379571997</c:v>
                </c:pt>
                <c:pt idx="557">
                  <c:v>6.1578896440039239</c:v>
                </c:pt>
                <c:pt idx="558">
                  <c:v>5.9104786260450934</c:v>
                </c:pt>
                <c:pt idx="559">
                  <c:v>5.0091117806082073</c:v>
                </c:pt>
                <c:pt idx="560">
                  <c:v>3.4971622115123604</c:v>
                </c:pt>
                <c:pt idx="561">
                  <c:v>2.9196856780963323</c:v>
                </c:pt>
                <c:pt idx="562">
                  <c:v>2.7101658245494491</c:v>
                </c:pt>
                <c:pt idx="563">
                  <c:v>2.8182226532598524</c:v>
                </c:pt>
                <c:pt idx="564">
                  <c:v>2.8111490251899971</c:v>
                </c:pt>
                <c:pt idx="565">
                  <c:v>1.8704650666812515</c:v>
                </c:pt>
                <c:pt idx="566">
                  <c:v>2.0378520178430337</c:v>
                </c:pt>
                <c:pt idx="567">
                  <c:v>2.5201450714334923</c:v>
                </c:pt>
                <c:pt idx="568">
                  <c:v>2.3188925824154762</c:v>
                </c:pt>
                <c:pt idx="569">
                  <c:v>2.1184078839468983</c:v>
                </c:pt>
                <c:pt idx="570">
                  <c:v>2.3208257369543723</c:v>
                </c:pt>
                <c:pt idx="571">
                  <c:v>2.248664638419954</c:v>
                </c:pt>
                <c:pt idx="572">
                  <c:v>2.1779875184251369</c:v>
                </c:pt>
                <c:pt idx="573">
                  <c:v>2.6662856856629018</c:v>
                </c:pt>
                <c:pt idx="574">
                  <c:v>3.8395506580456433</c:v>
                </c:pt>
                <c:pt idx="575">
                  <c:v>3.7466577802482246</c:v>
                </c:pt>
                <c:pt idx="576">
                  <c:v>3.6593196888711867</c:v>
                </c:pt>
                <c:pt idx="577">
                  <c:v>3.5197098614036428</c:v>
                </c:pt>
                <c:pt idx="578">
                  <c:v>3.8101206060633528</c:v>
                </c:pt>
                <c:pt idx="579">
                  <c:v>3.9858171307238588</c:v>
                </c:pt>
                <c:pt idx="580">
                  <c:v>4.1335995011544737</c:v>
                </c:pt>
                <c:pt idx="581">
                  <c:v>3.6426037792319739</c:v>
                </c:pt>
                <c:pt idx="582">
                  <c:v>4.441236017367685</c:v>
                </c:pt>
                <c:pt idx="583">
                  <c:v>4.7203975507599925</c:v>
                </c:pt>
                <c:pt idx="584">
                  <c:v>4.8830915642549053</c:v>
                </c:pt>
                <c:pt idx="585">
                  <c:v>4.6325158645995455</c:v>
                </c:pt>
                <c:pt idx="586">
                  <c:v>4.6111185311781906</c:v>
                </c:pt>
                <c:pt idx="587">
                  <c:v>4.9670282667745456</c:v>
                </c:pt>
                <c:pt idx="588">
                  <c:v>5.7825315481466175</c:v>
                </c:pt>
                <c:pt idx="589">
                  <c:v>4.7052571063855284</c:v>
                </c:pt>
                <c:pt idx="590">
                  <c:v>4.4986431163783847</c:v>
                </c:pt>
                <c:pt idx="591">
                  <c:v>4.4056726824685937</c:v>
                </c:pt>
                <c:pt idx="592">
                  <c:v>4.7611178664901246</c:v>
                </c:pt>
                <c:pt idx="593">
                  <c:v>4.7082982707284495</c:v>
                </c:pt>
                <c:pt idx="594">
                  <c:v>5.0367361256836789</c:v>
                </c:pt>
                <c:pt idx="595">
                  <c:v>4.6140449338443466</c:v>
                </c:pt>
                <c:pt idx="596">
                  <c:v>4.8295002594075767</c:v>
                </c:pt>
                <c:pt idx="597">
                  <c:v>4.8352504763737993</c:v>
                </c:pt>
                <c:pt idx="598">
                  <c:v>4.7950500421918987</c:v>
                </c:pt>
                <c:pt idx="599">
                  <c:v>3.9646443822475459</c:v>
                </c:pt>
                <c:pt idx="600">
                  <c:v>3.5905752175046857</c:v>
                </c:pt>
                <c:pt idx="601">
                  <c:v>2.6130907285321578</c:v>
                </c:pt>
                <c:pt idx="602">
                  <c:v>1.9972406684107304</c:v>
                </c:pt>
                <c:pt idx="603">
                  <c:v>1.9575115291412788</c:v>
                </c:pt>
                <c:pt idx="604">
                  <c:v>2.0556530140497729</c:v>
                </c:pt>
                <c:pt idx="605">
                  <c:v>1.9577759720305556</c:v>
                </c:pt>
                <c:pt idx="606">
                  <c:v>2.3490905002555675</c:v>
                </c:pt>
                <c:pt idx="607">
                  <c:v>2.5031329904734649</c:v>
                </c:pt>
                <c:pt idx="608">
                  <c:v>2.1159974721408923</c:v>
                </c:pt>
                <c:pt idx="609">
                  <c:v>2.345121387757676</c:v>
                </c:pt>
                <c:pt idx="610">
                  <c:v>2.5647290777074532</c:v>
                </c:pt>
                <c:pt idx="611">
                  <c:v>2.3816933205346795</c:v>
                </c:pt>
                <c:pt idx="612">
                  <c:v>2.3430981156730901</c:v>
                </c:pt>
                <c:pt idx="613">
                  <c:v>2.4729069778428823</c:v>
                </c:pt>
                <c:pt idx="614">
                  <c:v>2.5465282218370726</c:v>
                </c:pt>
                <c:pt idx="615">
                  <c:v>3.0810241527552438</c:v>
                </c:pt>
                <c:pt idx="616">
                  <c:v>3.1390962699831633</c:v>
                </c:pt>
                <c:pt idx="617">
                  <c:v>2.7787887465304975</c:v>
                </c:pt>
                <c:pt idx="618">
                  <c:v>2.7326108120638395</c:v>
                </c:pt>
                <c:pt idx="619">
                  <c:v>2.4532960417827114</c:v>
                </c:pt>
                <c:pt idx="620">
                  <c:v>2.0623384814217469</c:v>
                </c:pt>
                <c:pt idx="621">
                  <c:v>2.161607906771331</c:v>
                </c:pt>
                <c:pt idx="622">
                  <c:v>1.8477710555572231</c:v>
                </c:pt>
                <c:pt idx="623">
                  <c:v>1.866355484546472</c:v>
                </c:pt>
                <c:pt idx="624">
                  <c:v>2.9775690009889102</c:v>
                </c:pt>
                <c:pt idx="625">
                  <c:v>3.4120876168280163</c:v>
                </c:pt>
                <c:pt idx="626">
                  <c:v>3.860233217308553</c:v>
                </c:pt>
                <c:pt idx="627">
                  <c:v>3.975624792528706</c:v>
                </c:pt>
                <c:pt idx="628">
                  <c:v>4.1360217586282175</c:v>
                </c:pt>
                <c:pt idx="629">
                  <c:v>4.2471913932205894</c:v>
                </c:pt>
                <c:pt idx="630">
                  <c:v>3.8483667031645981</c:v>
                </c:pt>
                <c:pt idx="631">
                  <c:v>3.1043022867271639</c:v>
                </c:pt>
                <c:pt idx="632">
                  <c:v>3.1211061015365522</c:v>
                </c:pt>
                <c:pt idx="633">
                  <c:v>3.0822943138928172</c:v>
                </c:pt>
                <c:pt idx="634">
                  <c:v>3.0215877384007648</c:v>
                </c:pt>
                <c:pt idx="635">
                  <c:v>3.1813726959065982</c:v>
                </c:pt>
                <c:pt idx="636">
                  <c:v>3.4256010607480931</c:v>
                </c:pt>
                <c:pt idx="637">
                  <c:v>2.9909785094882531</c:v>
                </c:pt>
                <c:pt idx="638">
                  <c:v>2.2147045621014496</c:v>
                </c:pt>
                <c:pt idx="639">
                  <c:v>2.4085861939218218</c:v>
                </c:pt>
                <c:pt idx="640">
                  <c:v>2.188814450949367</c:v>
                </c:pt>
                <c:pt idx="641">
                  <c:v>2.2882573860576372</c:v>
                </c:pt>
                <c:pt idx="642">
                  <c:v>1.8350720867941228</c:v>
                </c:pt>
                <c:pt idx="643">
                  <c:v>1.6098029126244657</c:v>
                </c:pt>
                <c:pt idx="644">
                  <c:v>1.7893167468711815</c:v>
                </c:pt>
                <c:pt idx="645">
                  <c:v>2.1991433425549398</c:v>
                </c:pt>
                <c:pt idx="646">
                  <c:v>1.7845869906462788</c:v>
                </c:pt>
                <c:pt idx="647">
                  <c:v>1.98046683608712</c:v>
                </c:pt>
                <c:pt idx="648">
                  <c:v>1.9121602521940855</c:v>
                </c:pt>
                <c:pt idx="649">
                  <c:v>1.7370957499937192</c:v>
                </c:pt>
                <c:pt idx="650">
                  <c:v>1.663001424432208</c:v>
                </c:pt>
                <c:pt idx="651">
                  <c:v>2.0993951472743251</c:v>
                </c:pt>
                <c:pt idx="652">
                  <c:v>1.7139560500946609</c:v>
                </c:pt>
                <c:pt idx="653">
                  <c:v>1.6092239225939764</c:v>
                </c:pt>
                <c:pt idx="654">
                  <c:v>1.1827024183324972</c:v>
                </c:pt>
                <c:pt idx="655">
                  <c:v>0.57501486034089411</c:v>
                </c:pt>
                <c:pt idx="656">
                  <c:v>1.0083418658530012</c:v>
                </c:pt>
                <c:pt idx="657">
                  <c:v>0.92449101517783938</c:v>
                </c:pt>
                <c:pt idx="658">
                  <c:v>0.87143379963345047</c:v>
                </c:pt>
                <c:pt idx="659">
                  <c:v>0.30215419781834896</c:v>
                </c:pt>
                <c:pt idx="660">
                  <c:v>-1.397467830338371E-2</c:v>
                </c:pt>
                <c:pt idx="661">
                  <c:v>-0.41185645149568079</c:v>
                </c:pt>
                <c:pt idx="662">
                  <c:v>9.2021966202055161E-2</c:v>
                </c:pt>
                <c:pt idx="663">
                  <c:v>0.14904314063844248</c:v>
                </c:pt>
                <c:pt idx="664">
                  <c:v>0.32861795953156336</c:v>
                </c:pt>
                <c:pt idx="665">
                  <c:v>1.3076698988069684</c:v>
                </c:pt>
                <c:pt idx="666">
                  <c:v>2.1886030194131654</c:v>
                </c:pt>
                <c:pt idx="667">
                  <c:v>1.9921833078371602</c:v>
                </c:pt>
                <c:pt idx="668">
                  <c:v>2.4733199057574855</c:v>
                </c:pt>
                <c:pt idx="669">
                  <c:v>2.8330133172017815</c:v>
                </c:pt>
                <c:pt idx="670">
                  <c:v>2.3370892000240326</c:v>
                </c:pt>
                <c:pt idx="671">
                  <c:v>2.6395251879179717</c:v>
                </c:pt>
                <c:pt idx="672">
                  <c:v>1.534703287681257</c:v>
                </c:pt>
                <c:pt idx="673">
                  <c:v>1.3124344332305145</c:v>
                </c:pt>
                <c:pt idx="674">
                  <c:v>1.7830332270221969</c:v>
                </c:pt>
                <c:pt idx="675">
                  <c:v>1.8866944674558521</c:v>
                </c:pt>
                <c:pt idx="676">
                  <c:v>1.7494538099946977</c:v>
                </c:pt>
                <c:pt idx="677">
                  <c:v>1.8424041568276444</c:v>
                </c:pt>
                <c:pt idx="678">
                  <c:v>1.6264304128251479</c:v>
                </c:pt>
                <c:pt idx="679">
                  <c:v>3.6755496930130889</c:v>
                </c:pt>
                <c:pt idx="680">
                  <c:v>4.3592658260455872</c:v>
                </c:pt>
                <c:pt idx="681">
                  <c:v>4.4442988262366105</c:v>
                </c:pt>
                <c:pt idx="682">
                  <c:v>4.9596662262644173</c:v>
                </c:pt>
                <c:pt idx="683">
                  <c:v>5.0869073560249536</c:v>
                </c:pt>
                <c:pt idx="684">
                  <c:v>5.8088016603103894</c:v>
                </c:pt>
                <c:pt idx="685">
                  <c:v>5.0212665297110659</c:v>
                </c:pt>
                <c:pt idx="686">
                  <c:v>5.525583606161959</c:v>
                </c:pt>
                <c:pt idx="687">
                  <c:v>5.6848334820097914</c:v>
                </c:pt>
                <c:pt idx="688">
                  <c:v>6.0917777901328511</c:v>
                </c:pt>
                <c:pt idx="689">
                  <c:v>6.006122148163608</c:v>
                </c:pt>
                <c:pt idx="690">
                  <c:v>6.1277032758579377</c:v>
                </c:pt>
                <c:pt idx="691">
                  <c:v>6.1288600577647259</c:v>
                </c:pt>
                <c:pt idx="692">
                  <c:v>6.4988548554658268</c:v>
                </c:pt>
                <c:pt idx="693">
                  <c:v>5.7648730827093599</c:v>
                </c:pt>
                <c:pt idx="694">
                  <c:v>7.1170316930406541</c:v>
                </c:pt>
                <c:pt idx="695">
                  <c:v>8.432540839119401</c:v>
                </c:pt>
                <c:pt idx="696">
                  <c:v>10.437803101690587</c:v>
                </c:pt>
                <c:pt idx="697">
                  <c:v>10.27194891664449</c:v>
                </c:pt>
                <c:pt idx="698">
                  <c:v>9.5280106769141124</c:v>
                </c:pt>
                <c:pt idx="699">
                  <c:v>9.7161599149786593</c:v>
                </c:pt>
                <c:pt idx="700">
                  <c:v>9.1504208474726347</c:v>
                </c:pt>
                <c:pt idx="701">
                  <c:v>6.5230271723591571</c:v>
                </c:pt>
                <c:pt idx="702">
                  <c:v>5.4726900870980222</c:v>
                </c:pt>
                <c:pt idx="703">
                  <c:v>4.3800877788680852</c:v>
                </c:pt>
                <c:pt idx="704">
                  <c:v>3.4451883963665892</c:v>
                </c:pt>
                <c:pt idx="705">
                  <c:v>2.7752493928239934</c:v>
                </c:pt>
                <c:pt idx="706">
                  <c:v>2.2343241370600611</c:v>
                </c:pt>
                <c:pt idx="707">
                  <c:v>1.5398362160979728</c:v>
                </c:pt>
                <c:pt idx="708">
                  <c:v>2.7490834983107137</c:v>
                </c:pt>
                <c:pt idx="709">
                  <c:v>1.7153022769986801</c:v>
                </c:pt>
                <c:pt idx="710">
                  <c:v>9.1630105922843361E-2</c:v>
                </c:pt>
                <c:pt idx="711">
                  <c:v>0.22465913025110471</c:v>
                </c:pt>
                <c:pt idx="712">
                  <c:v>0.48302758385956418</c:v>
                </c:pt>
                <c:pt idx="713">
                  <c:v>0.51552923060328215</c:v>
                </c:pt>
                <c:pt idx="714">
                  <c:v>-9.4562229036821831E-3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Semanais'!$Y$9:$Y$726</c:f>
              <c:strCache>
                <c:ptCount val="71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17">
                  <c:v>19-12-2021</c:v>
                </c:pt>
              </c:strCache>
            </c:strRef>
          </c:cat>
          <c:val>
            <c:numRef>
              <c:f>'Indicadores Semanais'!$AB$9:$AB$646</c:f>
              <c:numCache>
                <c:formatCode>0.0</c:formatCode>
                <c:ptCount val="638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-5.7238613197786492</c:v>
                </c:pt>
                <c:pt idx="366">
                  <c:v>-5.7238613197786492</c:v>
                </c:pt>
                <c:pt idx="367">
                  <c:v>-5.7238613197786492</c:v>
                </c:pt>
                <c:pt idx="368">
                  <c:v>-5.7238613197786492</c:v>
                </c:pt>
                <c:pt idx="369">
                  <c:v>-5.7238613197786492</c:v>
                </c:pt>
                <c:pt idx="370">
                  <c:v>-5.7238613197786492</c:v>
                </c:pt>
                <c:pt idx="371">
                  <c:v>-5.7238613197786492</c:v>
                </c:pt>
                <c:pt idx="372">
                  <c:v>-5.7238613197786492</c:v>
                </c:pt>
                <c:pt idx="373">
                  <c:v>-5.7238613197786492</c:v>
                </c:pt>
                <c:pt idx="374">
                  <c:v>-5.7238613197786492</c:v>
                </c:pt>
                <c:pt idx="375">
                  <c:v>-5.7238613197786492</c:v>
                </c:pt>
                <c:pt idx="376">
                  <c:v>-5.7238613197786492</c:v>
                </c:pt>
                <c:pt idx="377">
                  <c:v>-5.7238613197786492</c:v>
                </c:pt>
                <c:pt idx="378">
                  <c:v>-5.7238613197786492</c:v>
                </c:pt>
                <c:pt idx="379">
                  <c:v>-5.7238613197786492</c:v>
                </c:pt>
                <c:pt idx="380">
                  <c:v>-5.7238613197786492</c:v>
                </c:pt>
                <c:pt idx="381">
                  <c:v>-5.7238613197786492</c:v>
                </c:pt>
                <c:pt idx="382">
                  <c:v>-5.7238613197786492</c:v>
                </c:pt>
                <c:pt idx="383">
                  <c:v>-5.7238613197786492</c:v>
                </c:pt>
                <c:pt idx="384">
                  <c:v>-5.7238613197786492</c:v>
                </c:pt>
                <c:pt idx="385">
                  <c:v>-5.7238613197786492</c:v>
                </c:pt>
                <c:pt idx="386">
                  <c:v>-5.7238613197786492</c:v>
                </c:pt>
                <c:pt idx="387">
                  <c:v>-5.7238613197786492</c:v>
                </c:pt>
                <c:pt idx="388">
                  <c:v>-5.7238613197786492</c:v>
                </c:pt>
                <c:pt idx="389">
                  <c:v>-5.7238613197786492</c:v>
                </c:pt>
                <c:pt idx="390">
                  <c:v>-5.7238613197786492</c:v>
                </c:pt>
                <c:pt idx="391">
                  <c:v>-5.7238613197786492</c:v>
                </c:pt>
                <c:pt idx="392">
                  <c:v>-5.7238613197786492</c:v>
                </c:pt>
                <c:pt idx="393">
                  <c:v>-5.7238613197786492</c:v>
                </c:pt>
                <c:pt idx="394">
                  <c:v>-5.7238613197786492</c:v>
                </c:pt>
                <c:pt idx="395">
                  <c:v>-5.7238613197786492</c:v>
                </c:pt>
                <c:pt idx="396">
                  <c:v>-5.7238613197786492</c:v>
                </c:pt>
                <c:pt idx="397">
                  <c:v>-5.7238613197786492</c:v>
                </c:pt>
                <c:pt idx="398">
                  <c:v>-5.7238613197786492</c:v>
                </c:pt>
                <c:pt idx="399">
                  <c:v>-5.7238613197786492</c:v>
                </c:pt>
                <c:pt idx="400">
                  <c:v>-5.7238613197786492</c:v>
                </c:pt>
                <c:pt idx="401">
                  <c:v>-5.7238613197786492</c:v>
                </c:pt>
                <c:pt idx="402">
                  <c:v>-5.7238613197786492</c:v>
                </c:pt>
                <c:pt idx="403">
                  <c:v>-5.7238613197786492</c:v>
                </c:pt>
                <c:pt idx="404">
                  <c:v>-5.7238613197786492</c:v>
                </c:pt>
                <c:pt idx="405">
                  <c:v>-5.7238613197786492</c:v>
                </c:pt>
                <c:pt idx="406">
                  <c:v>-5.7238613197786492</c:v>
                </c:pt>
                <c:pt idx="407">
                  <c:v>-5.7238613197786492</c:v>
                </c:pt>
                <c:pt idx="408">
                  <c:v>-5.7238613197786492</c:v>
                </c:pt>
                <c:pt idx="409">
                  <c:v>-5.7238613197786492</c:v>
                </c:pt>
                <c:pt idx="410">
                  <c:v>-5.7238613197786492</c:v>
                </c:pt>
                <c:pt idx="411">
                  <c:v>-5.7238613197786492</c:v>
                </c:pt>
                <c:pt idx="412">
                  <c:v>-5.7238613197786492</c:v>
                </c:pt>
                <c:pt idx="413">
                  <c:v>-5.7238613197786492</c:v>
                </c:pt>
                <c:pt idx="414">
                  <c:v>-5.7238613197786492</c:v>
                </c:pt>
                <c:pt idx="415">
                  <c:v>-5.7238613197786492</c:v>
                </c:pt>
                <c:pt idx="416">
                  <c:v>-5.7238613197786492</c:v>
                </c:pt>
                <c:pt idx="417">
                  <c:v>-5.7238613197786492</c:v>
                </c:pt>
                <c:pt idx="418">
                  <c:v>-5.7238613197786492</c:v>
                </c:pt>
                <c:pt idx="419">
                  <c:v>-5.7238613197786492</c:v>
                </c:pt>
                <c:pt idx="420">
                  <c:v>-5.7238613197786492</c:v>
                </c:pt>
                <c:pt idx="421">
                  <c:v>-5.7238613197786492</c:v>
                </c:pt>
                <c:pt idx="422">
                  <c:v>-5.7238613197786492</c:v>
                </c:pt>
                <c:pt idx="423">
                  <c:v>-5.7238613197786492</c:v>
                </c:pt>
                <c:pt idx="424">
                  <c:v>-5.7238613197786492</c:v>
                </c:pt>
                <c:pt idx="425">
                  <c:v>-5.7238613197786492</c:v>
                </c:pt>
                <c:pt idx="426">
                  <c:v>-5.7238613197786492</c:v>
                </c:pt>
                <c:pt idx="427">
                  <c:v>-5.7238613197786492</c:v>
                </c:pt>
                <c:pt idx="428">
                  <c:v>-5.7238613197786492</c:v>
                </c:pt>
                <c:pt idx="429">
                  <c:v>-5.7238613197786492</c:v>
                </c:pt>
                <c:pt idx="430">
                  <c:v>-5.7238613197786492</c:v>
                </c:pt>
                <c:pt idx="431">
                  <c:v>-5.7238613197786492</c:v>
                </c:pt>
                <c:pt idx="432">
                  <c:v>-5.7238613197786492</c:v>
                </c:pt>
                <c:pt idx="433">
                  <c:v>-5.7238613197786492</c:v>
                </c:pt>
                <c:pt idx="434">
                  <c:v>-5.7238613197786492</c:v>
                </c:pt>
                <c:pt idx="435">
                  <c:v>-5.7238613197786492</c:v>
                </c:pt>
                <c:pt idx="436">
                  <c:v>-5.7238613197786492</c:v>
                </c:pt>
                <c:pt idx="437">
                  <c:v>-5.7238613197786492</c:v>
                </c:pt>
                <c:pt idx="438">
                  <c:v>-5.7238613197786492</c:v>
                </c:pt>
                <c:pt idx="439">
                  <c:v>-5.7238613197786492</c:v>
                </c:pt>
                <c:pt idx="440">
                  <c:v>-5.7238613197786492</c:v>
                </c:pt>
                <c:pt idx="441">
                  <c:v>-5.7238613197786492</c:v>
                </c:pt>
                <c:pt idx="442">
                  <c:v>-5.7238613197786492</c:v>
                </c:pt>
                <c:pt idx="443">
                  <c:v>-5.7238613197786492</c:v>
                </c:pt>
                <c:pt idx="444">
                  <c:v>-5.7238613197786492</c:v>
                </c:pt>
                <c:pt idx="445">
                  <c:v>-5.7238613197786492</c:v>
                </c:pt>
                <c:pt idx="446">
                  <c:v>-5.7238613197786492</c:v>
                </c:pt>
                <c:pt idx="447">
                  <c:v>-5.7238613197786492</c:v>
                </c:pt>
                <c:pt idx="448">
                  <c:v>-5.7238613197786492</c:v>
                </c:pt>
                <c:pt idx="449">
                  <c:v>-5.7238613197786492</c:v>
                </c:pt>
                <c:pt idx="450">
                  <c:v>-5.7238613197786492</c:v>
                </c:pt>
                <c:pt idx="451">
                  <c:v>-5.7238613197786492</c:v>
                </c:pt>
                <c:pt idx="452">
                  <c:v>-5.7238613197786492</c:v>
                </c:pt>
                <c:pt idx="453">
                  <c:v>-5.7238613197786492</c:v>
                </c:pt>
                <c:pt idx="454">
                  <c:v>-5.7238613197786492</c:v>
                </c:pt>
                <c:pt idx="455">
                  <c:v>16.128373849390499</c:v>
                </c:pt>
                <c:pt idx="456">
                  <c:v>16.128373849390499</c:v>
                </c:pt>
                <c:pt idx="457">
                  <c:v>16.128373849390499</c:v>
                </c:pt>
                <c:pt idx="458">
                  <c:v>16.128373849390499</c:v>
                </c:pt>
                <c:pt idx="459">
                  <c:v>16.128373849390499</c:v>
                </c:pt>
                <c:pt idx="460">
                  <c:v>16.128373849390499</c:v>
                </c:pt>
                <c:pt idx="461">
                  <c:v>16.128373849390499</c:v>
                </c:pt>
                <c:pt idx="462">
                  <c:v>16.128373849390499</c:v>
                </c:pt>
                <c:pt idx="463">
                  <c:v>16.128373849390499</c:v>
                </c:pt>
                <c:pt idx="464">
                  <c:v>16.128373849390499</c:v>
                </c:pt>
                <c:pt idx="465">
                  <c:v>16.128373849390499</c:v>
                </c:pt>
                <c:pt idx="466">
                  <c:v>16.128373849390499</c:v>
                </c:pt>
                <c:pt idx="467">
                  <c:v>16.128373849390499</c:v>
                </c:pt>
                <c:pt idx="468">
                  <c:v>16.128373849390499</c:v>
                </c:pt>
                <c:pt idx="469">
                  <c:v>16.128373849390499</c:v>
                </c:pt>
                <c:pt idx="470">
                  <c:v>16.128373849390499</c:v>
                </c:pt>
                <c:pt idx="471">
                  <c:v>16.128373849390499</c:v>
                </c:pt>
                <c:pt idx="472">
                  <c:v>16.128373849390499</c:v>
                </c:pt>
                <c:pt idx="473">
                  <c:v>16.128373849390499</c:v>
                </c:pt>
                <c:pt idx="474">
                  <c:v>16.128373849390499</c:v>
                </c:pt>
                <c:pt idx="475">
                  <c:v>16.128373849390499</c:v>
                </c:pt>
                <c:pt idx="476">
                  <c:v>16.128373849390499</c:v>
                </c:pt>
                <c:pt idx="477">
                  <c:v>16.128373849390499</c:v>
                </c:pt>
                <c:pt idx="478">
                  <c:v>16.128373849390499</c:v>
                </c:pt>
                <c:pt idx="479">
                  <c:v>16.128373849390499</c:v>
                </c:pt>
                <c:pt idx="480">
                  <c:v>16.128373849390499</c:v>
                </c:pt>
                <c:pt idx="481">
                  <c:v>16.128373849390499</c:v>
                </c:pt>
                <c:pt idx="482">
                  <c:v>16.128373849390499</c:v>
                </c:pt>
                <c:pt idx="483">
                  <c:v>16.128373849390499</c:v>
                </c:pt>
                <c:pt idx="484">
                  <c:v>16.128373849390499</c:v>
                </c:pt>
                <c:pt idx="485">
                  <c:v>16.128373849390499</c:v>
                </c:pt>
                <c:pt idx="486">
                  <c:v>16.128373849390499</c:v>
                </c:pt>
                <c:pt idx="487">
                  <c:v>16.128373849390499</c:v>
                </c:pt>
                <c:pt idx="488">
                  <c:v>16.128373849390499</c:v>
                </c:pt>
                <c:pt idx="489">
                  <c:v>16.128373849390499</c:v>
                </c:pt>
                <c:pt idx="490">
                  <c:v>16.128373849390499</c:v>
                </c:pt>
                <c:pt idx="491">
                  <c:v>16.128373849390499</c:v>
                </c:pt>
                <c:pt idx="492">
                  <c:v>16.128373849390499</c:v>
                </c:pt>
                <c:pt idx="493">
                  <c:v>16.128373849390499</c:v>
                </c:pt>
                <c:pt idx="494">
                  <c:v>16.128373849390499</c:v>
                </c:pt>
                <c:pt idx="495">
                  <c:v>16.128373849390499</c:v>
                </c:pt>
                <c:pt idx="496">
                  <c:v>16.128373849390499</c:v>
                </c:pt>
                <c:pt idx="497">
                  <c:v>16.128373849390499</c:v>
                </c:pt>
                <c:pt idx="498">
                  <c:v>16.128373849390499</c:v>
                </c:pt>
                <c:pt idx="499">
                  <c:v>16.128373849390499</c:v>
                </c:pt>
                <c:pt idx="500">
                  <c:v>16.128373849390499</c:v>
                </c:pt>
                <c:pt idx="501">
                  <c:v>16.128373849390499</c:v>
                </c:pt>
                <c:pt idx="502">
                  <c:v>16.128373849390499</c:v>
                </c:pt>
                <c:pt idx="503">
                  <c:v>16.128373849390499</c:v>
                </c:pt>
                <c:pt idx="504">
                  <c:v>16.128373849390499</c:v>
                </c:pt>
                <c:pt idx="505">
                  <c:v>16.128373849390499</c:v>
                </c:pt>
                <c:pt idx="506">
                  <c:v>16.128373849390499</c:v>
                </c:pt>
                <c:pt idx="507">
                  <c:v>16.128373849390499</c:v>
                </c:pt>
                <c:pt idx="508">
                  <c:v>16.128373849390499</c:v>
                </c:pt>
                <c:pt idx="509">
                  <c:v>16.128373849390499</c:v>
                </c:pt>
                <c:pt idx="510">
                  <c:v>16.128373849390499</c:v>
                </c:pt>
                <c:pt idx="511">
                  <c:v>16.128373849390499</c:v>
                </c:pt>
                <c:pt idx="512">
                  <c:v>16.128373849390499</c:v>
                </c:pt>
                <c:pt idx="513">
                  <c:v>16.128373849390499</c:v>
                </c:pt>
                <c:pt idx="514">
                  <c:v>16.128373849390499</c:v>
                </c:pt>
                <c:pt idx="515">
                  <c:v>16.128373849390499</c:v>
                </c:pt>
                <c:pt idx="516">
                  <c:v>16.128373849390499</c:v>
                </c:pt>
                <c:pt idx="517">
                  <c:v>16.128373849390499</c:v>
                </c:pt>
                <c:pt idx="518">
                  <c:v>16.128373849390499</c:v>
                </c:pt>
                <c:pt idx="519">
                  <c:v>16.128373849390499</c:v>
                </c:pt>
                <c:pt idx="520">
                  <c:v>16.128373849390499</c:v>
                </c:pt>
                <c:pt idx="521">
                  <c:v>16.128373849390499</c:v>
                </c:pt>
                <c:pt idx="522">
                  <c:v>16.128373849390499</c:v>
                </c:pt>
                <c:pt idx="523">
                  <c:v>16.128373849390499</c:v>
                </c:pt>
                <c:pt idx="524">
                  <c:v>16.128373849390499</c:v>
                </c:pt>
                <c:pt idx="525">
                  <c:v>16.128373849390499</c:v>
                </c:pt>
                <c:pt idx="526">
                  <c:v>16.128373849390499</c:v>
                </c:pt>
                <c:pt idx="527">
                  <c:v>16.128373849390499</c:v>
                </c:pt>
                <c:pt idx="528">
                  <c:v>16.128373849390499</c:v>
                </c:pt>
                <c:pt idx="529">
                  <c:v>16.128373849390499</c:v>
                </c:pt>
                <c:pt idx="530">
                  <c:v>16.128373849390499</c:v>
                </c:pt>
                <c:pt idx="531">
                  <c:v>16.128373849390499</c:v>
                </c:pt>
                <c:pt idx="532">
                  <c:v>16.128373849390499</c:v>
                </c:pt>
                <c:pt idx="533">
                  <c:v>16.128373849390499</c:v>
                </c:pt>
                <c:pt idx="534">
                  <c:v>16.128373849390499</c:v>
                </c:pt>
                <c:pt idx="535">
                  <c:v>16.128373849390499</c:v>
                </c:pt>
                <c:pt idx="536">
                  <c:v>16.128373849390499</c:v>
                </c:pt>
                <c:pt idx="537">
                  <c:v>16.128373849390499</c:v>
                </c:pt>
                <c:pt idx="538">
                  <c:v>16.128373849390499</c:v>
                </c:pt>
                <c:pt idx="539">
                  <c:v>16.128373849390499</c:v>
                </c:pt>
                <c:pt idx="540">
                  <c:v>16.128373849390499</c:v>
                </c:pt>
                <c:pt idx="541">
                  <c:v>16.128373849390499</c:v>
                </c:pt>
                <c:pt idx="542">
                  <c:v>16.128373849390499</c:v>
                </c:pt>
                <c:pt idx="543">
                  <c:v>16.128373849390499</c:v>
                </c:pt>
                <c:pt idx="544">
                  <c:v>16.128373849390499</c:v>
                </c:pt>
                <c:pt idx="545">
                  <c:v>16.128373849390499</c:v>
                </c:pt>
                <c:pt idx="546">
                  <c:v>4.190147084365023</c:v>
                </c:pt>
                <c:pt idx="547">
                  <c:v>4.190147084365023</c:v>
                </c:pt>
                <c:pt idx="548">
                  <c:v>4.190147084365023</c:v>
                </c:pt>
                <c:pt idx="549">
                  <c:v>4.190147084365023</c:v>
                </c:pt>
                <c:pt idx="550">
                  <c:v>4.190147084365023</c:v>
                </c:pt>
                <c:pt idx="551">
                  <c:v>4.190147084365023</c:v>
                </c:pt>
                <c:pt idx="552">
                  <c:v>4.190147084365023</c:v>
                </c:pt>
                <c:pt idx="553">
                  <c:v>4.190147084365023</c:v>
                </c:pt>
                <c:pt idx="554">
                  <c:v>4.190147084365023</c:v>
                </c:pt>
                <c:pt idx="555">
                  <c:v>4.190147084365023</c:v>
                </c:pt>
                <c:pt idx="556">
                  <c:v>4.190147084365023</c:v>
                </c:pt>
                <c:pt idx="557">
                  <c:v>4.190147084365023</c:v>
                </c:pt>
                <c:pt idx="558">
                  <c:v>4.190147084365023</c:v>
                </c:pt>
                <c:pt idx="559">
                  <c:v>4.190147084365023</c:v>
                </c:pt>
                <c:pt idx="560">
                  <c:v>4.190147084365023</c:v>
                </c:pt>
                <c:pt idx="561">
                  <c:v>4.190147084365023</c:v>
                </c:pt>
                <c:pt idx="562">
                  <c:v>4.190147084365023</c:v>
                </c:pt>
                <c:pt idx="563">
                  <c:v>4.190147084365023</c:v>
                </c:pt>
                <c:pt idx="564">
                  <c:v>4.190147084365023</c:v>
                </c:pt>
                <c:pt idx="565">
                  <c:v>4.190147084365023</c:v>
                </c:pt>
                <c:pt idx="566">
                  <c:v>4.190147084365023</c:v>
                </c:pt>
                <c:pt idx="567">
                  <c:v>4.190147084365023</c:v>
                </c:pt>
                <c:pt idx="568">
                  <c:v>4.190147084365023</c:v>
                </c:pt>
                <c:pt idx="569">
                  <c:v>4.190147084365023</c:v>
                </c:pt>
                <c:pt idx="570">
                  <c:v>4.190147084365023</c:v>
                </c:pt>
                <c:pt idx="571">
                  <c:v>4.190147084365023</c:v>
                </c:pt>
                <c:pt idx="572">
                  <c:v>4.190147084365023</c:v>
                </c:pt>
                <c:pt idx="573">
                  <c:v>4.190147084365023</c:v>
                </c:pt>
                <c:pt idx="574">
                  <c:v>4.190147084365023</c:v>
                </c:pt>
                <c:pt idx="575">
                  <c:v>4.190147084365023</c:v>
                </c:pt>
                <c:pt idx="576">
                  <c:v>4.190147084365023</c:v>
                </c:pt>
                <c:pt idx="577">
                  <c:v>4.190147084365023</c:v>
                </c:pt>
                <c:pt idx="578">
                  <c:v>4.190147084365023</c:v>
                </c:pt>
                <c:pt idx="579">
                  <c:v>4.190147084365023</c:v>
                </c:pt>
                <c:pt idx="580">
                  <c:v>4.190147084365023</c:v>
                </c:pt>
                <c:pt idx="581">
                  <c:v>4.190147084365023</c:v>
                </c:pt>
                <c:pt idx="582">
                  <c:v>4.190147084365023</c:v>
                </c:pt>
                <c:pt idx="583">
                  <c:v>4.190147084365023</c:v>
                </c:pt>
                <c:pt idx="584">
                  <c:v>4.190147084365023</c:v>
                </c:pt>
                <c:pt idx="585">
                  <c:v>4.190147084365023</c:v>
                </c:pt>
                <c:pt idx="586">
                  <c:v>4.190147084365023</c:v>
                </c:pt>
                <c:pt idx="587">
                  <c:v>4.190147084365023</c:v>
                </c:pt>
                <c:pt idx="588">
                  <c:v>4.190147084365023</c:v>
                </c:pt>
                <c:pt idx="589">
                  <c:v>4.190147084365023</c:v>
                </c:pt>
                <c:pt idx="590">
                  <c:v>4.190147084365023</c:v>
                </c:pt>
                <c:pt idx="591">
                  <c:v>4.190147084365023</c:v>
                </c:pt>
                <c:pt idx="592">
                  <c:v>4.190147084365023</c:v>
                </c:pt>
                <c:pt idx="593">
                  <c:v>4.190147084365023</c:v>
                </c:pt>
                <c:pt idx="594">
                  <c:v>4.190147084365023</c:v>
                </c:pt>
                <c:pt idx="595">
                  <c:v>4.190147084365023</c:v>
                </c:pt>
                <c:pt idx="596">
                  <c:v>4.190147084365023</c:v>
                </c:pt>
                <c:pt idx="597">
                  <c:v>4.190147084365023</c:v>
                </c:pt>
                <c:pt idx="598">
                  <c:v>4.190147084365023</c:v>
                </c:pt>
                <c:pt idx="599">
                  <c:v>4.190147084365023</c:v>
                </c:pt>
                <c:pt idx="600">
                  <c:v>4.190147084365023</c:v>
                </c:pt>
                <c:pt idx="601">
                  <c:v>4.190147084365023</c:v>
                </c:pt>
                <c:pt idx="602">
                  <c:v>4.190147084365023</c:v>
                </c:pt>
                <c:pt idx="603">
                  <c:v>4.190147084365023</c:v>
                </c:pt>
                <c:pt idx="604">
                  <c:v>4.190147084365023</c:v>
                </c:pt>
                <c:pt idx="605">
                  <c:v>4.190147084365023</c:v>
                </c:pt>
                <c:pt idx="606">
                  <c:v>4.190147084365023</c:v>
                </c:pt>
                <c:pt idx="607">
                  <c:v>4.190147084365023</c:v>
                </c:pt>
                <c:pt idx="608">
                  <c:v>4.190147084365023</c:v>
                </c:pt>
                <c:pt idx="609">
                  <c:v>4.190147084365023</c:v>
                </c:pt>
                <c:pt idx="610">
                  <c:v>4.190147084365023</c:v>
                </c:pt>
                <c:pt idx="611">
                  <c:v>4.190147084365023</c:v>
                </c:pt>
                <c:pt idx="612">
                  <c:v>4.190147084365023</c:v>
                </c:pt>
                <c:pt idx="613">
                  <c:v>4.190147084365023</c:v>
                </c:pt>
                <c:pt idx="614">
                  <c:v>4.190147084365023</c:v>
                </c:pt>
                <c:pt idx="615">
                  <c:v>4.190147084365023</c:v>
                </c:pt>
                <c:pt idx="616">
                  <c:v>4.190147084365023</c:v>
                </c:pt>
                <c:pt idx="617">
                  <c:v>4.190147084365023</c:v>
                </c:pt>
                <c:pt idx="618">
                  <c:v>4.190147084365023</c:v>
                </c:pt>
                <c:pt idx="619">
                  <c:v>4.190147084365023</c:v>
                </c:pt>
                <c:pt idx="620">
                  <c:v>4.190147084365023</c:v>
                </c:pt>
                <c:pt idx="621">
                  <c:v>4.190147084365023</c:v>
                </c:pt>
                <c:pt idx="622">
                  <c:v>4.190147084365023</c:v>
                </c:pt>
                <c:pt idx="623">
                  <c:v>4.190147084365023</c:v>
                </c:pt>
                <c:pt idx="624">
                  <c:v>4.190147084365023</c:v>
                </c:pt>
                <c:pt idx="625">
                  <c:v>4.190147084365023</c:v>
                </c:pt>
                <c:pt idx="626">
                  <c:v>4.190147084365023</c:v>
                </c:pt>
                <c:pt idx="627">
                  <c:v>4.190147084365023</c:v>
                </c:pt>
                <c:pt idx="628">
                  <c:v>4.190147084365023</c:v>
                </c:pt>
                <c:pt idx="629">
                  <c:v>4.190147084365023</c:v>
                </c:pt>
                <c:pt idx="630">
                  <c:v>4.190147084365023</c:v>
                </c:pt>
                <c:pt idx="631">
                  <c:v>4.190147084365023</c:v>
                </c:pt>
                <c:pt idx="632">
                  <c:v>4.190147084365023</c:v>
                </c:pt>
                <c:pt idx="633">
                  <c:v>4.190147084365023</c:v>
                </c:pt>
                <c:pt idx="634">
                  <c:v>4.190147084365023</c:v>
                </c:pt>
                <c:pt idx="635">
                  <c:v>4.190147084365023</c:v>
                </c:pt>
                <c:pt idx="636">
                  <c:v>4.190147084365023</c:v>
                </c:pt>
                <c:pt idx="637">
                  <c:v>4.190147084365023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Semanais'!$Y$9:$Y$726</c:f>
              <c:strCache>
                <c:ptCount val="71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17">
                  <c:v>19-12-2021</c:v>
                </c:pt>
              </c:strCache>
            </c:strRef>
          </c:cat>
          <c:val>
            <c:numRef>
              <c:f>'Indicadores Semanais'!$AC$9:$AC$726</c:f>
              <c:numCache>
                <c:formatCode>0.0</c:formatCode>
                <c:ptCount val="718"/>
                <c:pt idx="0">
                  <c:v>5.4318909925546279</c:v>
                </c:pt>
                <c:pt idx="1">
                  <c:v>4.1399186779009369</c:v>
                </c:pt>
                <c:pt idx="2">
                  <c:v>1.4628131510216775</c:v>
                </c:pt>
                <c:pt idx="3">
                  <c:v>2.8633827397054148</c:v>
                </c:pt>
                <c:pt idx="4">
                  <c:v>5.1856087625083092</c:v>
                </c:pt>
                <c:pt idx="5">
                  <c:v>3.1376088345709263</c:v>
                </c:pt>
                <c:pt idx="6">
                  <c:v>3.6513710694467676</c:v>
                </c:pt>
                <c:pt idx="7">
                  <c:v>3.1586038857747525</c:v>
                </c:pt>
                <c:pt idx="8">
                  <c:v>5.628025263292642</c:v>
                </c:pt>
                <c:pt idx="9">
                  <c:v>3.5965360294251809</c:v>
                </c:pt>
                <c:pt idx="10">
                  <c:v>5.3521977816690907</c:v>
                </c:pt>
                <c:pt idx="11">
                  <c:v>6.644537989843414</c:v>
                </c:pt>
                <c:pt idx="12">
                  <c:v>5.9672420522264105</c:v>
                </c:pt>
                <c:pt idx="13">
                  <c:v>4.7099159847938239</c:v>
                </c:pt>
                <c:pt idx="14">
                  <c:v>1.9570657396259463</c:v>
                </c:pt>
                <c:pt idx="15">
                  <c:v>5.046804847725042</c:v>
                </c:pt>
                <c:pt idx="16">
                  <c:v>3.7842048047371577</c:v>
                </c:pt>
                <c:pt idx="17">
                  <c:v>4.4788200936679061</c:v>
                </c:pt>
                <c:pt idx="18">
                  <c:v>6.4260522283956902</c:v>
                </c:pt>
                <c:pt idx="19">
                  <c:v>5.9597089932298815</c:v>
                </c:pt>
                <c:pt idx="20">
                  <c:v>6.3698851536430254</c:v>
                </c:pt>
                <c:pt idx="21">
                  <c:v>6.0529861002650591</c:v>
                </c:pt>
                <c:pt idx="22">
                  <c:v>7.1567140271651084</c:v>
                </c:pt>
                <c:pt idx="23">
                  <c:v>5.1493242969950614</c:v>
                </c:pt>
                <c:pt idx="24">
                  <c:v>4.6654613422273883</c:v>
                </c:pt>
                <c:pt idx="25">
                  <c:v>4.3440559482484673</c:v>
                </c:pt>
                <c:pt idx="26">
                  <c:v>1.9697947385693055</c:v>
                </c:pt>
                <c:pt idx="27">
                  <c:v>4.0160963677339225</c:v>
                </c:pt>
                <c:pt idx="28">
                  <c:v>4.442160157282288</c:v>
                </c:pt>
                <c:pt idx="29">
                  <c:v>5.5821084210967058</c:v>
                </c:pt>
                <c:pt idx="30">
                  <c:v>2.4461019295342794</c:v>
                </c:pt>
                <c:pt idx="31">
                  <c:v>2.2614428548433523</c:v>
                </c:pt>
                <c:pt idx="32">
                  <c:v>-0.15572067780692578</c:v>
                </c:pt>
                <c:pt idx="33">
                  <c:v>-0.52111851545473087</c:v>
                </c:pt>
                <c:pt idx="34">
                  <c:v>-2.3992172420271061</c:v>
                </c:pt>
                <c:pt idx="35">
                  <c:v>-3.4698364488420594</c:v>
                </c:pt>
                <c:pt idx="36">
                  <c:v>-3.0719825868404342</c:v>
                </c:pt>
                <c:pt idx="37">
                  <c:v>-3.7484083905986409</c:v>
                </c:pt>
                <c:pt idx="38">
                  <c:v>-5.1771516292700142</c:v>
                </c:pt>
                <c:pt idx="39">
                  <c:v>-4.1232276450512018</c:v>
                </c:pt>
                <c:pt idx="40">
                  <c:v>-2.5632943236435892</c:v>
                </c:pt>
                <c:pt idx="41">
                  <c:v>-3.497185174927111</c:v>
                </c:pt>
                <c:pt idx="42">
                  <c:v>-2.8427844788627112</c:v>
                </c:pt>
                <c:pt idx="43">
                  <c:v>-2.9471280250437104</c:v>
                </c:pt>
                <c:pt idx="44">
                  <c:v>-8.2088172661357675</c:v>
                </c:pt>
                <c:pt idx="45">
                  <c:v>-5.947536442519251</c:v>
                </c:pt>
                <c:pt idx="46">
                  <c:v>-3.1641293598994054</c:v>
                </c:pt>
                <c:pt idx="47">
                  <c:v>3.6018169470489028</c:v>
                </c:pt>
                <c:pt idx="48">
                  <c:v>0.6129208356748137</c:v>
                </c:pt>
                <c:pt idx="49">
                  <c:v>-0.79555085985626306</c:v>
                </c:pt>
                <c:pt idx="50">
                  <c:v>1.3162307811509493</c:v>
                </c:pt>
                <c:pt idx="51">
                  <c:v>1.8743442277267945</c:v>
                </c:pt>
                <c:pt idx="52">
                  <c:v>2.1642994087218028</c:v>
                </c:pt>
                <c:pt idx="53">
                  <c:v>4.2561624367493778E-2</c:v>
                </c:pt>
                <c:pt idx="54">
                  <c:v>-1.1455343394882789</c:v>
                </c:pt>
                <c:pt idx="55">
                  <c:v>2.1754210170961414</c:v>
                </c:pt>
                <c:pt idx="56">
                  <c:v>3.5787212415150549</c:v>
                </c:pt>
                <c:pt idx="57">
                  <c:v>-0.14397193773396566</c:v>
                </c:pt>
                <c:pt idx="58">
                  <c:v>3.0310365061560987</c:v>
                </c:pt>
                <c:pt idx="59">
                  <c:v>0.35538525282596822</c:v>
                </c:pt>
                <c:pt idx="60">
                  <c:v>2.2328153722379653</c:v>
                </c:pt>
                <c:pt idx="61">
                  <c:v>-1.051042321475208</c:v>
                </c:pt>
                <c:pt idx="62">
                  <c:v>-1.6580995534142886</c:v>
                </c:pt>
                <c:pt idx="63">
                  <c:v>-0.40311613838309768</c:v>
                </c:pt>
                <c:pt idx="64">
                  <c:v>-0.5453041037124251</c:v>
                </c:pt>
                <c:pt idx="65">
                  <c:v>-0.85394639693340935</c:v>
                </c:pt>
                <c:pt idx="66">
                  <c:v>1.3914695310918859</c:v>
                </c:pt>
                <c:pt idx="67">
                  <c:v>0.53597334232668459</c:v>
                </c:pt>
                <c:pt idx="68">
                  <c:v>-0.49489476977299773</c:v>
                </c:pt>
                <c:pt idx="69">
                  <c:v>-0.55100991872571115</c:v>
                </c:pt>
                <c:pt idx="70">
                  <c:v>3.125134895376533</c:v>
                </c:pt>
                <c:pt idx="71">
                  <c:v>2.8846015209800697</c:v>
                </c:pt>
                <c:pt idx="72">
                  <c:v>-3.5698078332923586</c:v>
                </c:pt>
                <c:pt idx="73">
                  <c:v>-1.1952159203294457</c:v>
                </c:pt>
                <c:pt idx="74">
                  <c:v>-2.5693209425738104</c:v>
                </c:pt>
                <c:pt idx="75">
                  <c:v>-5.8501445918632413</c:v>
                </c:pt>
                <c:pt idx="76">
                  <c:v>-7.407634484671604</c:v>
                </c:pt>
                <c:pt idx="77">
                  <c:v>-15.910296267791111</c:v>
                </c:pt>
                <c:pt idx="78">
                  <c:v>-16.848556823811791</c:v>
                </c:pt>
                <c:pt idx="79">
                  <c:v>-19.632788161197993</c:v>
                </c:pt>
                <c:pt idx="80">
                  <c:v>-21.892210167504032</c:v>
                </c:pt>
                <c:pt idx="81">
                  <c:v>-21.648731303103148</c:v>
                </c:pt>
                <c:pt idx="82">
                  <c:v>-23.024482676251679</c:v>
                </c:pt>
                <c:pt idx="83">
                  <c:v>-21.870945922192931</c:v>
                </c:pt>
                <c:pt idx="84">
                  <c:v>-21.740676754019319</c:v>
                </c:pt>
                <c:pt idx="85">
                  <c:v>-19.577843307015584</c:v>
                </c:pt>
                <c:pt idx="86">
                  <c:v>-23.908810157350118</c:v>
                </c:pt>
                <c:pt idx="87">
                  <c:v>-25.550222963449727</c:v>
                </c:pt>
                <c:pt idx="88">
                  <c:v>-21.457494561038104</c:v>
                </c:pt>
                <c:pt idx="89">
                  <c:v>-17.203174940318519</c:v>
                </c:pt>
                <c:pt idx="90">
                  <c:v>-18.906879190039888</c:v>
                </c:pt>
                <c:pt idx="91">
                  <c:v>-17.928850439354946</c:v>
                </c:pt>
                <c:pt idx="92">
                  <c:v>-22.041514658709332</c:v>
                </c:pt>
                <c:pt idx="93">
                  <c:v>-23.915409198574878</c:v>
                </c:pt>
                <c:pt idx="94">
                  <c:v>-22.049266098042906</c:v>
                </c:pt>
                <c:pt idx="95">
                  <c:v>-21.176753253779552</c:v>
                </c:pt>
                <c:pt idx="96">
                  <c:v>-19.77979462194584</c:v>
                </c:pt>
                <c:pt idx="97">
                  <c:v>-21.302201041964082</c:v>
                </c:pt>
                <c:pt idx="98">
                  <c:v>-25.43234631567563</c:v>
                </c:pt>
                <c:pt idx="99">
                  <c:v>-30.607434623412956</c:v>
                </c:pt>
                <c:pt idx="100">
                  <c:v>-26.717498928761586</c:v>
                </c:pt>
                <c:pt idx="101">
                  <c:v>-28.446214343986213</c:v>
                </c:pt>
                <c:pt idx="102">
                  <c:v>-23.928764407600482</c:v>
                </c:pt>
                <c:pt idx="103">
                  <c:v>-16.164078693604196</c:v>
                </c:pt>
                <c:pt idx="104">
                  <c:v>-20.596988867243851</c:v>
                </c:pt>
                <c:pt idx="105">
                  <c:v>-21.541800100648956</c:v>
                </c:pt>
                <c:pt idx="106">
                  <c:v>-19.968470377534146</c:v>
                </c:pt>
                <c:pt idx="107">
                  <c:v>-17.611207144512136</c:v>
                </c:pt>
                <c:pt idx="108">
                  <c:v>-21.011739172362226</c:v>
                </c:pt>
                <c:pt idx="109">
                  <c:v>-16.087819671599192</c:v>
                </c:pt>
                <c:pt idx="110">
                  <c:v>-14.57564590868337</c:v>
                </c:pt>
                <c:pt idx="111">
                  <c:v>-19.82650630121536</c:v>
                </c:pt>
                <c:pt idx="112">
                  <c:v>-18.39443914900933</c:v>
                </c:pt>
                <c:pt idx="113">
                  <c:v>-19.217710677885151</c:v>
                </c:pt>
                <c:pt idx="114">
                  <c:v>-23.632940221050831</c:v>
                </c:pt>
                <c:pt idx="115">
                  <c:v>-22.480076059379883</c:v>
                </c:pt>
                <c:pt idx="116">
                  <c:v>-21.311937467232767</c:v>
                </c:pt>
                <c:pt idx="117">
                  <c:v>-20.17552359293677</c:v>
                </c:pt>
                <c:pt idx="118">
                  <c:v>-19.363235008550134</c:v>
                </c:pt>
                <c:pt idx="119">
                  <c:v>-16.769663952166852</c:v>
                </c:pt>
                <c:pt idx="120">
                  <c:v>-23.689707054585071</c:v>
                </c:pt>
                <c:pt idx="121">
                  <c:v>-23.802448718695999</c:v>
                </c:pt>
                <c:pt idx="122">
                  <c:v>-27.541034255800369</c:v>
                </c:pt>
                <c:pt idx="123">
                  <c:v>-18.52288309569272</c:v>
                </c:pt>
                <c:pt idx="124">
                  <c:v>-19.630381603567542</c:v>
                </c:pt>
                <c:pt idx="125">
                  <c:v>-18.499885326410634</c:v>
                </c:pt>
                <c:pt idx="126">
                  <c:v>-21.422101567362034</c:v>
                </c:pt>
                <c:pt idx="127">
                  <c:v>-20.664880260923482</c:v>
                </c:pt>
                <c:pt idx="128">
                  <c:v>-24.214182859658933</c:v>
                </c:pt>
                <c:pt idx="129">
                  <c:v>-25.909371532957039</c:v>
                </c:pt>
                <c:pt idx="130">
                  <c:v>-20.607315468160721</c:v>
                </c:pt>
                <c:pt idx="131">
                  <c:v>-18.817599263000119</c:v>
                </c:pt>
                <c:pt idx="132">
                  <c:v>-20.502564022176145</c:v>
                </c:pt>
                <c:pt idx="133">
                  <c:v>-19.244161180594205</c:v>
                </c:pt>
                <c:pt idx="134">
                  <c:v>-19.633417077738358</c:v>
                </c:pt>
                <c:pt idx="135">
                  <c:v>-21.257003844176253</c:v>
                </c:pt>
                <c:pt idx="136">
                  <c:v>-24.502234104811265</c:v>
                </c:pt>
                <c:pt idx="137">
                  <c:v>-21.381084955474236</c:v>
                </c:pt>
                <c:pt idx="138">
                  <c:v>-17.051535409982179</c:v>
                </c:pt>
                <c:pt idx="139">
                  <c:v>-16.180583643921565</c:v>
                </c:pt>
                <c:pt idx="140">
                  <c:v>-16.566561733442768</c:v>
                </c:pt>
                <c:pt idx="141">
                  <c:v>-15.093089959621423</c:v>
                </c:pt>
                <c:pt idx="142">
                  <c:v>-19.747064122515269</c:v>
                </c:pt>
                <c:pt idx="143">
                  <c:v>-20.730062309402513</c:v>
                </c:pt>
                <c:pt idx="144">
                  <c:v>-16.184576829115244</c:v>
                </c:pt>
                <c:pt idx="145">
                  <c:v>-12.444756597533924</c:v>
                </c:pt>
                <c:pt idx="146">
                  <c:v>-14.191350197331161</c:v>
                </c:pt>
                <c:pt idx="147">
                  <c:v>-15.077483756316823</c:v>
                </c:pt>
                <c:pt idx="148">
                  <c:v>-12.379651492803859</c:v>
                </c:pt>
                <c:pt idx="149">
                  <c:v>-21.879520849539574</c:v>
                </c:pt>
                <c:pt idx="150">
                  <c:v>-15.425780967012358</c:v>
                </c:pt>
                <c:pt idx="151">
                  <c:v>-15.433974036118542</c:v>
                </c:pt>
                <c:pt idx="152">
                  <c:v>-13.448540091608052</c:v>
                </c:pt>
                <c:pt idx="153">
                  <c:v>-17.748673519184493</c:v>
                </c:pt>
                <c:pt idx="154">
                  <c:v>-12.930087821475624</c:v>
                </c:pt>
                <c:pt idx="155">
                  <c:v>-13.021032264739873</c:v>
                </c:pt>
                <c:pt idx="156">
                  <c:v>-17.331151760351432</c:v>
                </c:pt>
                <c:pt idx="157">
                  <c:v>-17.61737690865705</c:v>
                </c:pt>
                <c:pt idx="158">
                  <c:v>-13.53222653724464</c:v>
                </c:pt>
                <c:pt idx="159">
                  <c:v>-12.060838083804043</c:v>
                </c:pt>
                <c:pt idx="160">
                  <c:v>-7.0238194880540448</c:v>
                </c:pt>
                <c:pt idx="161">
                  <c:v>-22.248229087767157</c:v>
                </c:pt>
                <c:pt idx="162">
                  <c:v>-15.124581773060328</c:v>
                </c:pt>
                <c:pt idx="163">
                  <c:v>-15.884359739350842</c:v>
                </c:pt>
                <c:pt idx="164">
                  <c:v>-15.645567320763149</c:v>
                </c:pt>
                <c:pt idx="165">
                  <c:v>-10.784863664207535</c:v>
                </c:pt>
                <c:pt idx="166">
                  <c:v>-9.3306354363424759</c:v>
                </c:pt>
                <c:pt idx="167">
                  <c:v>-11.363322780003486</c:v>
                </c:pt>
                <c:pt idx="168">
                  <c:v>-10.047963103959518</c:v>
                </c:pt>
                <c:pt idx="169">
                  <c:v>-11.882693155257002</c:v>
                </c:pt>
                <c:pt idx="170">
                  <c:v>-16.229810849571578</c:v>
                </c:pt>
                <c:pt idx="171">
                  <c:v>-17.715551158421889</c:v>
                </c:pt>
                <c:pt idx="172">
                  <c:v>-13.621915852663051</c:v>
                </c:pt>
                <c:pt idx="173">
                  <c:v>-12.719242731215815</c:v>
                </c:pt>
                <c:pt idx="174">
                  <c:v>-15.553559615411302</c:v>
                </c:pt>
                <c:pt idx="175">
                  <c:v>-13.123623960356852</c:v>
                </c:pt>
                <c:pt idx="176">
                  <c:v>-11.208896427895937</c:v>
                </c:pt>
                <c:pt idx="177">
                  <c:v>-15.525940318450381</c:v>
                </c:pt>
                <c:pt idx="178">
                  <c:v>-16.625491927298143</c:v>
                </c:pt>
                <c:pt idx="179">
                  <c:v>-13.811387488122065</c:v>
                </c:pt>
                <c:pt idx="180">
                  <c:v>-11.22736501490148</c:v>
                </c:pt>
                <c:pt idx="181">
                  <c:v>-11.211522370167231</c:v>
                </c:pt>
                <c:pt idx="182">
                  <c:v>-11.174605419249545</c:v>
                </c:pt>
                <c:pt idx="183">
                  <c:v>-8.9472168583000098</c:v>
                </c:pt>
                <c:pt idx="184">
                  <c:v>-12.220466961962899</c:v>
                </c:pt>
                <c:pt idx="185">
                  <c:v>-14.191862844470322</c:v>
                </c:pt>
                <c:pt idx="186">
                  <c:v>-9.6471744968588524</c:v>
                </c:pt>
                <c:pt idx="187">
                  <c:v>-7.282996018774142</c:v>
                </c:pt>
                <c:pt idx="188">
                  <c:v>-7.6681792379224447</c:v>
                </c:pt>
                <c:pt idx="189">
                  <c:v>-9.7020199139319629</c:v>
                </c:pt>
                <c:pt idx="190">
                  <c:v>-10.33146398920745</c:v>
                </c:pt>
                <c:pt idx="191">
                  <c:v>-12.476902304597445</c:v>
                </c:pt>
                <c:pt idx="192">
                  <c:v>-15.165467456817282</c:v>
                </c:pt>
                <c:pt idx="193">
                  <c:v>-9.3247245934938547</c:v>
                </c:pt>
                <c:pt idx="194">
                  <c:v>-6.9751377439978626</c:v>
                </c:pt>
                <c:pt idx="195">
                  <c:v>-6.7023963610254356</c:v>
                </c:pt>
                <c:pt idx="196">
                  <c:v>-9.1570791718040567</c:v>
                </c:pt>
                <c:pt idx="197">
                  <c:v>-5.2314711110693679</c:v>
                </c:pt>
                <c:pt idx="198">
                  <c:v>-10.30366832377058</c:v>
                </c:pt>
                <c:pt idx="199">
                  <c:v>-12.540966661184967</c:v>
                </c:pt>
                <c:pt idx="200">
                  <c:v>-8.5604457902829125</c:v>
                </c:pt>
                <c:pt idx="201">
                  <c:v>-5.5933466805999927</c:v>
                </c:pt>
                <c:pt idx="202">
                  <c:v>-5.5670928731883578</c:v>
                </c:pt>
                <c:pt idx="203">
                  <c:v>-5.9311115225043238</c:v>
                </c:pt>
                <c:pt idx="204">
                  <c:v>-7.1636235635799039</c:v>
                </c:pt>
                <c:pt idx="205">
                  <c:v>-9.4696621470874618</c:v>
                </c:pt>
                <c:pt idx="206">
                  <c:v>-12.923158990412901</c:v>
                </c:pt>
                <c:pt idx="207">
                  <c:v>-4.4725511824266846</c:v>
                </c:pt>
                <c:pt idx="208">
                  <c:v>-6.6812272863214162</c:v>
                </c:pt>
                <c:pt idx="209">
                  <c:v>-5.6042858452587723</c:v>
                </c:pt>
                <c:pt idx="210">
                  <c:v>-4.7018271228533166</c:v>
                </c:pt>
                <c:pt idx="211">
                  <c:v>-6.0175659853824186</c:v>
                </c:pt>
                <c:pt idx="212">
                  <c:v>-6.9986723413603471</c:v>
                </c:pt>
                <c:pt idx="213">
                  <c:v>-8.5388796265277023</c:v>
                </c:pt>
                <c:pt idx="214">
                  <c:v>-5.8046219116593534</c:v>
                </c:pt>
                <c:pt idx="215">
                  <c:v>-6.0257623774864726</c:v>
                </c:pt>
                <c:pt idx="216">
                  <c:v>-6.4883072123764833</c:v>
                </c:pt>
                <c:pt idx="217">
                  <c:v>-4.0052184066499734</c:v>
                </c:pt>
                <c:pt idx="218">
                  <c:v>-3.5814384272646578</c:v>
                </c:pt>
                <c:pt idx="219">
                  <c:v>-4.0192259260789456</c:v>
                </c:pt>
                <c:pt idx="220">
                  <c:v>-6.0715334863383958</c:v>
                </c:pt>
                <c:pt idx="221">
                  <c:v>-4.4844027741687</c:v>
                </c:pt>
                <c:pt idx="222">
                  <c:v>-6.2421895080921246</c:v>
                </c:pt>
                <c:pt idx="223">
                  <c:v>-7.6650697184484073</c:v>
                </c:pt>
                <c:pt idx="224">
                  <c:v>-4.064203973588647</c:v>
                </c:pt>
                <c:pt idx="225">
                  <c:v>-5.4365964386676779</c:v>
                </c:pt>
                <c:pt idx="226">
                  <c:v>-8.1483316645840063</c:v>
                </c:pt>
                <c:pt idx="227">
                  <c:v>-0.5303405192141355</c:v>
                </c:pt>
                <c:pt idx="228">
                  <c:v>-1.3332822614439834</c:v>
                </c:pt>
                <c:pt idx="229">
                  <c:v>-5.1099548750224102</c:v>
                </c:pt>
                <c:pt idx="230">
                  <c:v>-7.8900132647873704</c:v>
                </c:pt>
                <c:pt idx="231">
                  <c:v>-6.8772231645542945</c:v>
                </c:pt>
                <c:pt idx="232">
                  <c:v>-6.5130179683839771</c:v>
                </c:pt>
                <c:pt idx="233">
                  <c:v>-6.8575570119603526</c:v>
                </c:pt>
                <c:pt idx="234">
                  <c:v>-5.5706662593335636</c:v>
                </c:pt>
                <c:pt idx="235">
                  <c:v>-5.968516483009239</c:v>
                </c:pt>
                <c:pt idx="236">
                  <c:v>-5.2794809303182575</c:v>
                </c:pt>
                <c:pt idx="237">
                  <c:v>-3.6361996981774496</c:v>
                </c:pt>
                <c:pt idx="238">
                  <c:v>-2.7927157022951832</c:v>
                </c:pt>
                <c:pt idx="239">
                  <c:v>-3.1440971263571527</c:v>
                </c:pt>
                <c:pt idx="240">
                  <c:v>-3.5308528086394233</c:v>
                </c:pt>
                <c:pt idx="241">
                  <c:v>-4.7499484305544115</c:v>
                </c:pt>
                <c:pt idx="242">
                  <c:v>-4.4621814882243456</c:v>
                </c:pt>
                <c:pt idx="243">
                  <c:v>-4.5060872818972797</c:v>
                </c:pt>
                <c:pt idx="244">
                  <c:v>-6.9094852383684469</c:v>
                </c:pt>
                <c:pt idx="245">
                  <c:v>-4.2130183384817599</c:v>
                </c:pt>
                <c:pt idx="246">
                  <c:v>-3.1119612200863855</c:v>
                </c:pt>
                <c:pt idx="247">
                  <c:v>-5.5651850116289552</c:v>
                </c:pt>
                <c:pt idx="248">
                  <c:v>-5.921683858056241</c:v>
                </c:pt>
                <c:pt idx="249">
                  <c:v>-3.2875485503068518</c:v>
                </c:pt>
                <c:pt idx="250">
                  <c:v>-1.4716400313609483</c:v>
                </c:pt>
                <c:pt idx="251">
                  <c:v>-3.5758622029667464</c:v>
                </c:pt>
                <c:pt idx="252">
                  <c:v>-4.3915196569555945</c:v>
                </c:pt>
                <c:pt idx="253">
                  <c:v>-5.9877033057716176</c:v>
                </c:pt>
                <c:pt idx="254">
                  <c:v>-6.6052639247905347</c:v>
                </c:pt>
                <c:pt idx="255">
                  <c:v>-7.203752243300471</c:v>
                </c:pt>
                <c:pt idx="256">
                  <c:v>-6.2250854763644412</c:v>
                </c:pt>
                <c:pt idx="257">
                  <c:v>-2.1984386245349583</c:v>
                </c:pt>
                <c:pt idx="258">
                  <c:v>-4.8024957752493123</c:v>
                </c:pt>
                <c:pt idx="259">
                  <c:v>-6.573643075085073</c:v>
                </c:pt>
                <c:pt idx="260">
                  <c:v>-2.6068976958926697</c:v>
                </c:pt>
                <c:pt idx="261">
                  <c:v>-5.4100995575504385</c:v>
                </c:pt>
                <c:pt idx="262">
                  <c:v>-9.1077913996348627</c:v>
                </c:pt>
                <c:pt idx="263">
                  <c:v>-7.1371474841283487</c:v>
                </c:pt>
                <c:pt idx="264">
                  <c:v>-3.6663855191081325</c:v>
                </c:pt>
                <c:pt idx="265">
                  <c:v>-6.4902022369832508</c:v>
                </c:pt>
                <c:pt idx="266">
                  <c:v>-3.5578789172377725</c:v>
                </c:pt>
                <c:pt idx="267">
                  <c:v>-4.7318696247359355</c:v>
                </c:pt>
                <c:pt idx="268">
                  <c:v>-5.4399089604618354</c:v>
                </c:pt>
                <c:pt idx="269">
                  <c:v>-7.7682637418690632</c:v>
                </c:pt>
                <c:pt idx="270">
                  <c:v>-7.7886045390326899</c:v>
                </c:pt>
                <c:pt idx="271">
                  <c:v>-4.7686183974825695</c:v>
                </c:pt>
                <c:pt idx="272">
                  <c:v>-2.545143451302053</c:v>
                </c:pt>
                <c:pt idx="273">
                  <c:v>-1.2734581694581664</c:v>
                </c:pt>
                <c:pt idx="274">
                  <c:v>-2.2527358506433046</c:v>
                </c:pt>
                <c:pt idx="275">
                  <c:v>-1.7726276567895667</c:v>
                </c:pt>
                <c:pt idx="276">
                  <c:v>-6.0782870579007096</c:v>
                </c:pt>
                <c:pt idx="277">
                  <c:v>-6.8845723373957668</c:v>
                </c:pt>
                <c:pt idx="278">
                  <c:v>0.8115146552911483</c:v>
                </c:pt>
                <c:pt idx="279">
                  <c:v>-2.2082035603719419</c:v>
                </c:pt>
                <c:pt idx="280">
                  <c:v>-2.2377838520958591</c:v>
                </c:pt>
                <c:pt idx="281">
                  <c:v>-2.4824708497513512</c:v>
                </c:pt>
                <c:pt idx="282">
                  <c:v>-1.6092066667899871</c:v>
                </c:pt>
                <c:pt idx="283">
                  <c:v>-5.8597550900581723</c:v>
                </c:pt>
                <c:pt idx="284">
                  <c:v>-2.3515813474970173</c:v>
                </c:pt>
                <c:pt idx="285">
                  <c:v>-0.9977454841361606</c:v>
                </c:pt>
                <c:pt idx="286">
                  <c:v>1.7445163329825988</c:v>
                </c:pt>
                <c:pt idx="287">
                  <c:v>-0.19573290029858015</c:v>
                </c:pt>
                <c:pt idx="288">
                  <c:v>-1.0287204700511552</c:v>
                </c:pt>
                <c:pt idx="289">
                  <c:v>-2.7319803570606354</c:v>
                </c:pt>
                <c:pt idx="290">
                  <c:v>-2.1864935980616451</c:v>
                </c:pt>
                <c:pt idx="291">
                  <c:v>-3.8406820737531575</c:v>
                </c:pt>
                <c:pt idx="292">
                  <c:v>-2.5344038012783017</c:v>
                </c:pt>
                <c:pt idx="293">
                  <c:v>-1.9504120136018628</c:v>
                </c:pt>
                <c:pt idx="294">
                  <c:v>-3.4631044228655696</c:v>
                </c:pt>
                <c:pt idx="295">
                  <c:v>-0.61137260084190359</c:v>
                </c:pt>
                <c:pt idx="296">
                  <c:v>3.3602361980371143E-2</c:v>
                </c:pt>
                <c:pt idx="297">
                  <c:v>-1.0336385196280844</c:v>
                </c:pt>
                <c:pt idx="298">
                  <c:v>-3.5061049803604618</c:v>
                </c:pt>
                <c:pt idx="299">
                  <c:v>-2.022063868863512</c:v>
                </c:pt>
                <c:pt idx="300">
                  <c:v>-4.2478818913366894</c:v>
                </c:pt>
                <c:pt idx="301">
                  <c:v>-2.7221578562737676</c:v>
                </c:pt>
                <c:pt idx="302">
                  <c:v>-4.7451984843879416</c:v>
                </c:pt>
                <c:pt idx="303">
                  <c:v>-8.7708228098784105</c:v>
                </c:pt>
                <c:pt idx="304">
                  <c:v>-8.1679647460428413</c:v>
                </c:pt>
                <c:pt idx="305">
                  <c:v>0.63411164564455191</c:v>
                </c:pt>
                <c:pt idx="306">
                  <c:v>-1.6662323234418039</c:v>
                </c:pt>
                <c:pt idx="307">
                  <c:v>-3.4716490706049825</c:v>
                </c:pt>
                <c:pt idx="308">
                  <c:v>-3.3245271315857252</c:v>
                </c:pt>
                <c:pt idx="309">
                  <c:v>-5.8239925895383919</c:v>
                </c:pt>
                <c:pt idx="310">
                  <c:v>-2.6506999103611264</c:v>
                </c:pt>
                <c:pt idx="311">
                  <c:v>-6.0949245477504519</c:v>
                </c:pt>
                <c:pt idx="312">
                  <c:v>-4.9992025960890345</c:v>
                </c:pt>
                <c:pt idx="313">
                  <c:v>-6.0349901975455111</c:v>
                </c:pt>
                <c:pt idx="314">
                  <c:v>-4.9909323077679915</c:v>
                </c:pt>
                <c:pt idx="315">
                  <c:v>-5.0151822627325942</c:v>
                </c:pt>
                <c:pt idx="316">
                  <c:v>-3.5176002062006546</c:v>
                </c:pt>
                <c:pt idx="317">
                  <c:v>-9.7296947901006803</c:v>
                </c:pt>
                <c:pt idx="318">
                  <c:v>-13.171587129586001</c:v>
                </c:pt>
                <c:pt idx="319">
                  <c:v>-2.5230123722674307</c:v>
                </c:pt>
                <c:pt idx="320">
                  <c:v>-5.4473462477403416</c:v>
                </c:pt>
                <c:pt idx="321">
                  <c:v>-5.6716707409801046</c:v>
                </c:pt>
                <c:pt idx="322">
                  <c:v>-7.046800030166807</c:v>
                </c:pt>
                <c:pt idx="323">
                  <c:v>-6.0092006630596444</c:v>
                </c:pt>
                <c:pt idx="324">
                  <c:v>-14.889705473261714</c:v>
                </c:pt>
                <c:pt idx="325">
                  <c:v>-16.094705788855592</c:v>
                </c:pt>
                <c:pt idx="326">
                  <c:v>-9.8137989575353402</c:v>
                </c:pt>
                <c:pt idx="327">
                  <c:v>-10.262263151957598</c:v>
                </c:pt>
                <c:pt idx="328">
                  <c:v>-7.7856026835293619</c:v>
                </c:pt>
                <c:pt idx="329">
                  <c:v>-4.0782341877454371</c:v>
                </c:pt>
                <c:pt idx="330">
                  <c:v>0.57925819445718219</c:v>
                </c:pt>
                <c:pt idx="331">
                  <c:v>-8.6777246222035274</c:v>
                </c:pt>
                <c:pt idx="332">
                  <c:v>-18.110517863260455</c:v>
                </c:pt>
                <c:pt idx="333">
                  <c:v>-11.985212437783389</c:v>
                </c:pt>
                <c:pt idx="334">
                  <c:v>-11.395180264427665</c:v>
                </c:pt>
                <c:pt idx="335">
                  <c:v>-7.566132506357846</c:v>
                </c:pt>
                <c:pt idx="336">
                  <c:v>-4.5312402665347236</c:v>
                </c:pt>
                <c:pt idx="337">
                  <c:v>-3.0693015127878311</c:v>
                </c:pt>
                <c:pt idx="338">
                  <c:v>-7.2349701578674086</c:v>
                </c:pt>
                <c:pt idx="339">
                  <c:v>-8.4275584828971404</c:v>
                </c:pt>
                <c:pt idx="340">
                  <c:v>-10.089710011195706</c:v>
                </c:pt>
                <c:pt idx="341">
                  <c:v>-8.3949968074450965</c:v>
                </c:pt>
                <c:pt idx="342">
                  <c:v>-0.72694909842367395</c:v>
                </c:pt>
                <c:pt idx="343">
                  <c:v>-1.9224723804825601</c:v>
                </c:pt>
                <c:pt idx="344">
                  <c:v>-2.7976646818176363</c:v>
                </c:pt>
                <c:pt idx="345">
                  <c:v>-7.7983553675653638</c:v>
                </c:pt>
                <c:pt idx="346">
                  <c:v>-10.075212153447396</c:v>
                </c:pt>
                <c:pt idx="347">
                  <c:v>-3.1303355106198723</c:v>
                </c:pt>
                <c:pt idx="348">
                  <c:v>-3.0979910412872869</c:v>
                </c:pt>
                <c:pt idx="349">
                  <c:v>-0.97460429805468607</c:v>
                </c:pt>
                <c:pt idx="350">
                  <c:v>-2.852708574384522</c:v>
                </c:pt>
                <c:pt idx="351">
                  <c:v>-2.7160105039623232</c:v>
                </c:pt>
                <c:pt idx="352">
                  <c:v>-5.9051666812616759</c:v>
                </c:pt>
                <c:pt idx="353">
                  <c:v>-6.8905920624863199</c:v>
                </c:pt>
                <c:pt idx="354">
                  <c:v>-1.1284934189381914</c:v>
                </c:pt>
                <c:pt idx="355">
                  <c:v>-1.4463524718815108</c:v>
                </c:pt>
                <c:pt idx="356">
                  <c:v>-0.18986185438673431</c:v>
                </c:pt>
                <c:pt idx="357">
                  <c:v>0.94950684236985694</c:v>
                </c:pt>
                <c:pt idx="358">
                  <c:v>-6.1055577849388385</c:v>
                </c:pt>
                <c:pt idx="359">
                  <c:v>-3.0004229197746497</c:v>
                </c:pt>
                <c:pt idx="360">
                  <c:v>1.0419117464435459</c:v>
                </c:pt>
                <c:pt idx="361">
                  <c:v>-1.5084691202630296</c:v>
                </c:pt>
                <c:pt idx="362">
                  <c:v>-2.1750473579831464</c:v>
                </c:pt>
                <c:pt idx="363">
                  <c:v>2.0634577181568972</c:v>
                </c:pt>
                <c:pt idx="364">
                  <c:v>0.85977632927158254</c:v>
                </c:pt>
                <c:pt idx="365">
                  <c:v>-13.619884411244328</c:v>
                </c:pt>
                <c:pt idx="366">
                  <c:v>-11.386764482739551</c:v>
                </c:pt>
                <c:pt idx="367">
                  <c:v>-10.981319008887098</c:v>
                </c:pt>
                <c:pt idx="368">
                  <c:v>-4.4382276295914949</c:v>
                </c:pt>
                <c:pt idx="369">
                  <c:v>-3.153186409726473</c:v>
                </c:pt>
                <c:pt idx="370">
                  <c:v>-3.8771999286878298</c:v>
                </c:pt>
                <c:pt idx="371">
                  <c:v>-6.2484280629103068</c:v>
                </c:pt>
                <c:pt idx="372">
                  <c:v>-1.2239987705757329</c:v>
                </c:pt>
                <c:pt idx="373">
                  <c:v>-5.2930363804770622</c:v>
                </c:pt>
                <c:pt idx="374">
                  <c:v>-9.5014742921225235</c:v>
                </c:pt>
                <c:pt idx="375">
                  <c:v>-0.86173967218520886</c:v>
                </c:pt>
                <c:pt idx="376">
                  <c:v>-0.57428040845233852</c:v>
                </c:pt>
                <c:pt idx="377">
                  <c:v>0.90335335122529159</c:v>
                </c:pt>
                <c:pt idx="378">
                  <c:v>0.31724212221064363</c:v>
                </c:pt>
                <c:pt idx="379">
                  <c:v>-7.0316628810387982</c:v>
                </c:pt>
                <c:pt idx="380">
                  <c:v>-10.285825256946424</c:v>
                </c:pt>
                <c:pt idx="381">
                  <c:v>-11.659025939724984</c:v>
                </c:pt>
                <c:pt idx="382">
                  <c:v>-8.212185390796634</c:v>
                </c:pt>
                <c:pt idx="383">
                  <c:v>-9.9602750354254965</c:v>
                </c:pt>
                <c:pt idx="384">
                  <c:v>-7.791403794962477</c:v>
                </c:pt>
                <c:pt idx="385">
                  <c:v>-10.577384722842694</c:v>
                </c:pt>
                <c:pt idx="386">
                  <c:v>-9.4446940502572545</c:v>
                </c:pt>
                <c:pt idx="387">
                  <c:v>-11.577099915225759</c:v>
                </c:pt>
                <c:pt idx="388">
                  <c:v>-11.936963943617869</c:v>
                </c:pt>
                <c:pt idx="389">
                  <c:v>-4.448011107732583</c:v>
                </c:pt>
                <c:pt idx="390">
                  <c:v>-9.310509824533824</c:v>
                </c:pt>
                <c:pt idx="391">
                  <c:v>-6.5545352304767874</c:v>
                </c:pt>
                <c:pt idx="392">
                  <c:v>-7.3552611429680326</c:v>
                </c:pt>
                <c:pt idx="393">
                  <c:v>-7.965116196176055</c:v>
                </c:pt>
                <c:pt idx="394">
                  <c:v>-11.266780905636651</c:v>
                </c:pt>
                <c:pt idx="395">
                  <c:v>-16.842306240434908</c:v>
                </c:pt>
                <c:pt idx="396">
                  <c:v>-6.9453894794447564</c:v>
                </c:pt>
                <c:pt idx="397">
                  <c:v>-11.154071394832528</c:v>
                </c:pt>
                <c:pt idx="398">
                  <c:v>-11.277557021497728</c:v>
                </c:pt>
                <c:pt idx="399">
                  <c:v>-11.78319465542252</c:v>
                </c:pt>
                <c:pt idx="400">
                  <c:v>-10.278110763685319</c:v>
                </c:pt>
                <c:pt idx="401">
                  <c:v>-12.355577774792664</c:v>
                </c:pt>
                <c:pt idx="402">
                  <c:v>-10.105907221346271</c:v>
                </c:pt>
                <c:pt idx="403">
                  <c:v>-9.2079080598662415</c:v>
                </c:pt>
                <c:pt idx="404">
                  <c:v>-9.7391818779095018</c:v>
                </c:pt>
                <c:pt idx="405">
                  <c:v>-7.6482481887176164</c:v>
                </c:pt>
                <c:pt idx="406">
                  <c:v>-9.8471817310591945</c:v>
                </c:pt>
                <c:pt idx="407">
                  <c:v>-3.6915459079210109</c:v>
                </c:pt>
                <c:pt idx="408">
                  <c:v>-6.8316242133154788</c:v>
                </c:pt>
                <c:pt idx="409">
                  <c:v>-15.355889272084184</c:v>
                </c:pt>
                <c:pt idx="410">
                  <c:v>-4.0040609264960239</c:v>
                </c:pt>
                <c:pt idx="411">
                  <c:v>5.1777283247841126</c:v>
                </c:pt>
                <c:pt idx="412">
                  <c:v>1.4549940351346891</c:v>
                </c:pt>
                <c:pt idx="413">
                  <c:v>-5.3341181524403964</c:v>
                </c:pt>
                <c:pt idx="414">
                  <c:v>-3.4621632702507128</c:v>
                </c:pt>
                <c:pt idx="415">
                  <c:v>-6.1048179898145492</c:v>
                </c:pt>
                <c:pt idx="416">
                  <c:v>-12.298004826775085</c:v>
                </c:pt>
                <c:pt idx="417">
                  <c:v>-3.4671797031304408</c:v>
                </c:pt>
                <c:pt idx="418">
                  <c:v>-5.6847377966228265</c:v>
                </c:pt>
                <c:pt idx="419">
                  <c:v>-5.9112446218584864</c:v>
                </c:pt>
                <c:pt idx="420">
                  <c:v>-4.5217532933438918</c:v>
                </c:pt>
                <c:pt idx="421">
                  <c:v>-3.0053476917985336</c:v>
                </c:pt>
                <c:pt idx="422">
                  <c:v>-7.2216908486493026</c:v>
                </c:pt>
                <c:pt idx="423">
                  <c:v>-16.311016653027139</c:v>
                </c:pt>
                <c:pt idx="424">
                  <c:v>-6.6347994155044887</c:v>
                </c:pt>
                <c:pt idx="425">
                  <c:v>-5.9266219525066219</c:v>
                </c:pt>
                <c:pt idx="426">
                  <c:v>-7.9296011896860534</c:v>
                </c:pt>
                <c:pt idx="427">
                  <c:v>-8.866247405613791</c:v>
                </c:pt>
                <c:pt idx="428">
                  <c:v>-8.3520011933130149</c:v>
                </c:pt>
                <c:pt idx="429">
                  <c:v>-15.01815628115591</c:v>
                </c:pt>
                <c:pt idx="430">
                  <c:v>-17.537754473767649</c:v>
                </c:pt>
                <c:pt idx="431">
                  <c:v>-11.541357449360163</c:v>
                </c:pt>
                <c:pt idx="432">
                  <c:v>-7.9851621370651458</c:v>
                </c:pt>
                <c:pt idx="433">
                  <c:v>-7.8512594577770756</c:v>
                </c:pt>
                <c:pt idx="434">
                  <c:v>-6.9944108437221644</c:v>
                </c:pt>
                <c:pt idx="435">
                  <c:v>-8.6648432358483518</c:v>
                </c:pt>
                <c:pt idx="436">
                  <c:v>-7.1632440113399412</c:v>
                </c:pt>
                <c:pt idx="437">
                  <c:v>-16.440468049626475</c:v>
                </c:pt>
                <c:pt idx="438">
                  <c:v>-6.0679689712923022</c:v>
                </c:pt>
                <c:pt idx="439">
                  <c:v>-8.0167318511038701</c:v>
                </c:pt>
                <c:pt idx="440">
                  <c:v>-7.0696674906930213</c:v>
                </c:pt>
                <c:pt idx="441">
                  <c:v>-7.9633546984320276</c:v>
                </c:pt>
                <c:pt idx="442">
                  <c:v>-5.379591700755995</c:v>
                </c:pt>
                <c:pt idx="443">
                  <c:v>-6.7603058515962431</c:v>
                </c:pt>
                <c:pt idx="444">
                  <c:v>-10.282803561147659</c:v>
                </c:pt>
                <c:pt idx="445">
                  <c:v>-11.511456026475813</c:v>
                </c:pt>
                <c:pt idx="446">
                  <c:v>-2.7059858942921551</c:v>
                </c:pt>
                <c:pt idx="447">
                  <c:v>1.3121958998230383</c:v>
                </c:pt>
                <c:pt idx="448">
                  <c:v>0.6257085565528655</c:v>
                </c:pt>
                <c:pt idx="449">
                  <c:v>0.33208216644466404</c:v>
                </c:pt>
                <c:pt idx="450">
                  <c:v>-6.0875782349061041</c:v>
                </c:pt>
                <c:pt idx="451">
                  <c:v>-7.8945557465043095</c:v>
                </c:pt>
                <c:pt idx="452">
                  <c:v>-8.3421303737272439</c:v>
                </c:pt>
                <c:pt idx="453">
                  <c:v>2.244083050510028</c:v>
                </c:pt>
                <c:pt idx="454">
                  <c:v>-3.9372128870030991</c:v>
                </c:pt>
                <c:pt idx="455">
                  <c:v>-1.8554550256304765</c:v>
                </c:pt>
                <c:pt idx="456">
                  <c:v>-10.545190548296063</c:v>
                </c:pt>
                <c:pt idx="457">
                  <c:v>-6.6905057960997993</c:v>
                </c:pt>
                <c:pt idx="458">
                  <c:v>-11.440837397625018</c:v>
                </c:pt>
                <c:pt idx="459">
                  <c:v>-13.059751431244564</c:v>
                </c:pt>
                <c:pt idx="460">
                  <c:v>-3.1206110802973086</c:v>
                </c:pt>
                <c:pt idx="461">
                  <c:v>-5.5922293741180056</c:v>
                </c:pt>
                <c:pt idx="462">
                  <c:v>-0.34812195011322444</c:v>
                </c:pt>
                <c:pt idx="463">
                  <c:v>-3.0887866297123736</c:v>
                </c:pt>
                <c:pt idx="464">
                  <c:v>-3.8185821281629018</c:v>
                </c:pt>
                <c:pt idx="465">
                  <c:v>-9.5249864190823956</c:v>
                </c:pt>
                <c:pt idx="466">
                  <c:v>-4.545590163374797</c:v>
                </c:pt>
                <c:pt idx="467">
                  <c:v>4.7273029895569465</c:v>
                </c:pt>
                <c:pt idx="468">
                  <c:v>-4.8045648993311687</c:v>
                </c:pt>
                <c:pt idx="469">
                  <c:v>-0.6136661130976222</c:v>
                </c:pt>
                <c:pt idx="470">
                  <c:v>-6.7393571634378588</c:v>
                </c:pt>
                <c:pt idx="471">
                  <c:v>-8.5860069226050229</c:v>
                </c:pt>
                <c:pt idx="472">
                  <c:v>-8.7096461361414299</c:v>
                </c:pt>
                <c:pt idx="473">
                  <c:v>-7.0407966610105888</c:v>
                </c:pt>
                <c:pt idx="474">
                  <c:v>-3.1172156770750235</c:v>
                </c:pt>
                <c:pt idx="475">
                  <c:v>-4.0909400442427568</c:v>
                </c:pt>
                <c:pt idx="476">
                  <c:v>5.971954005506646</c:v>
                </c:pt>
                <c:pt idx="477">
                  <c:v>-2.6460948048291186</c:v>
                </c:pt>
                <c:pt idx="478">
                  <c:v>-4.2740046507349234</c:v>
                </c:pt>
                <c:pt idx="479">
                  <c:v>-12.775072754695898</c:v>
                </c:pt>
                <c:pt idx="480">
                  <c:v>-0.79943291480061873</c:v>
                </c:pt>
                <c:pt idx="481">
                  <c:v>1.4065154796411008</c:v>
                </c:pt>
                <c:pt idx="482">
                  <c:v>1.7894959901037168</c:v>
                </c:pt>
                <c:pt idx="483">
                  <c:v>1.2263078687830387</c:v>
                </c:pt>
                <c:pt idx="484">
                  <c:v>-1.0221872587329415</c:v>
                </c:pt>
                <c:pt idx="485">
                  <c:v>-0.50097648274733331</c:v>
                </c:pt>
                <c:pt idx="486">
                  <c:v>-3.999941522490019</c:v>
                </c:pt>
                <c:pt idx="487">
                  <c:v>-4.1565014788073427</c:v>
                </c:pt>
                <c:pt idx="488">
                  <c:v>-1.6877567604310428</c:v>
                </c:pt>
                <c:pt idx="489">
                  <c:v>-1.8750339599498744</c:v>
                </c:pt>
                <c:pt idx="490">
                  <c:v>-2.8826005242605106</c:v>
                </c:pt>
                <c:pt idx="491">
                  <c:v>-3.2951315233625422</c:v>
                </c:pt>
                <c:pt idx="492">
                  <c:v>-6.4189471770702085</c:v>
                </c:pt>
                <c:pt idx="493">
                  <c:v>-2.580707286065504</c:v>
                </c:pt>
                <c:pt idx="494">
                  <c:v>0.13906780817809761</c:v>
                </c:pt>
                <c:pt idx="495">
                  <c:v>-4.4821129213922717</c:v>
                </c:pt>
                <c:pt idx="496">
                  <c:v>-3.3486474125750334</c:v>
                </c:pt>
                <c:pt idx="497">
                  <c:v>-3.6215995579351556</c:v>
                </c:pt>
                <c:pt idx="498">
                  <c:v>-1.6095890221301516</c:v>
                </c:pt>
                <c:pt idx="499">
                  <c:v>7.3570410640791124</c:v>
                </c:pt>
                <c:pt idx="500">
                  <c:v>-1.0650899513516805</c:v>
                </c:pt>
                <c:pt idx="501">
                  <c:v>-1.2001736276804991</c:v>
                </c:pt>
                <c:pt idx="502">
                  <c:v>-2.0835001186265174</c:v>
                </c:pt>
                <c:pt idx="503">
                  <c:v>-3.4121126986971433</c:v>
                </c:pt>
                <c:pt idx="504">
                  <c:v>-2.6721704398049155</c:v>
                </c:pt>
                <c:pt idx="505">
                  <c:v>-2.6160609266097197</c:v>
                </c:pt>
                <c:pt idx="506">
                  <c:v>1.2800456059991063</c:v>
                </c:pt>
                <c:pt idx="507">
                  <c:v>-8.796818487209805</c:v>
                </c:pt>
                <c:pt idx="508">
                  <c:v>-2.01194293936355</c:v>
                </c:pt>
                <c:pt idx="509">
                  <c:v>-4.0756335768140275</c:v>
                </c:pt>
                <c:pt idx="510">
                  <c:v>-2.0328429244215585</c:v>
                </c:pt>
                <c:pt idx="511">
                  <c:v>-2.7038667098066895</c:v>
                </c:pt>
                <c:pt idx="512">
                  <c:v>-3.4920728866826067</c:v>
                </c:pt>
                <c:pt idx="513">
                  <c:v>-4.5794063348291303</c:v>
                </c:pt>
                <c:pt idx="514">
                  <c:v>-4.8134708831381374</c:v>
                </c:pt>
                <c:pt idx="515">
                  <c:v>0.48808302067595832</c:v>
                </c:pt>
                <c:pt idx="516">
                  <c:v>-2.0882185135557592</c:v>
                </c:pt>
                <c:pt idx="517">
                  <c:v>1.4002889006085297</c:v>
                </c:pt>
                <c:pt idx="518">
                  <c:v>-11.504350702949282</c:v>
                </c:pt>
                <c:pt idx="519">
                  <c:v>-7.6367748567947871</c:v>
                </c:pt>
                <c:pt idx="520">
                  <c:v>-3.746669482181602</c:v>
                </c:pt>
                <c:pt idx="521">
                  <c:v>-5.7845339333152879</c:v>
                </c:pt>
                <c:pt idx="522">
                  <c:v>-3.3666202805301992</c:v>
                </c:pt>
                <c:pt idx="523">
                  <c:v>-3.2000637980743249</c:v>
                </c:pt>
                <c:pt idx="524">
                  <c:v>2.1403141680994082</c:v>
                </c:pt>
                <c:pt idx="525">
                  <c:v>3.3869994363142411</c:v>
                </c:pt>
                <c:pt idx="526">
                  <c:v>-4.1778648490937087</c:v>
                </c:pt>
                <c:pt idx="527">
                  <c:v>-6.0525799216867568</c:v>
                </c:pt>
                <c:pt idx="528">
                  <c:v>4.9119856570710567</c:v>
                </c:pt>
                <c:pt idx="529">
                  <c:v>3.9694898879256186</c:v>
                </c:pt>
                <c:pt idx="530">
                  <c:v>-1.4948740690564506</c:v>
                </c:pt>
                <c:pt idx="531">
                  <c:v>-1.2694943806584007</c:v>
                </c:pt>
                <c:pt idx="532">
                  <c:v>-2.7863629773691798</c:v>
                </c:pt>
                <c:pt idx="533">
                  <c:v>-3.8128048806885886</c:v>
                </c:pt>
                <c:pt idx="534">
                  <c:v>-8.4819035401751108</c:v>
                </c:pt>
                <c:pt idx="535">
                  <c:v>-2.3882007901275415</c:v>
                </c:pt>
                <c:pt idx="536">
                  <c:v>-1.783341945696364</c:v>
                </c:pt>
                <c:pt idx="537">
                  <c:v>-1.7150457801471219</c:v>
                </c:pt>
                <c:pt idx="538">
                  <c:v>-5.1459826657634977</c:v>
                </c:pt>
                <c:pt idx="539">
                  <c:v>-1.6229566078201429</c:v>
                </c:pt>
                <c:pt idx="540">
                  <c:v>-2.0336894641880576</c:v>
                </c:pt>
                <c:pt idx="541">
                  <c:v>-3.502296034186287</c:v>
                </c:pt>
                <c:pt idx="542">
                  <c:v>-7.1784536569087294</c:v>
                </c:pt>
                <c:pt idx="543">
                  <c:v>-2.7246572147359984</c:v>
                </c:pt>
                <c:pt idx="544">
                  <c:v>-2.3104634759358333</c:v>
                </c:pt>
                <c:pt idx="545">
                  <c:v>-3.6660583664624369</c:v>
                </c:pt>
                <c:pt idx="546">
                  <c:v>-1.845539767161128</c:v>
                </c:pt>
                <c:pt idx="547">
                  <c:v>1.0079140039612042</c:v>
                </c:pt>
                <c:pt idx="548">
                  <c:v>-2.9267565262172184</c:v>
                </c:pt>
                <c:pt idx="549">
                  <c:v>-2.9989924930224134</c:v>
                </c:pt>
                <c:pt idx="550">
                  <c:v>-2.9092187907245517</c:v>
                </c:pt>
                <c:pt idx="551">
                  <c:v>1.7571190906076311</c:v>
                </c:pt>
                <c:pt idx="552">
                  <c:v>-4.4311264858327206</c:v>
                </c:pt>
                <c:pt idx="553">
                  <c:v>-3.6844793918834711</c:v>
                </c:pt>
                <c:pt idx="554">
                  <c:v>0.12664575665330347</c:v>
                </c:pt>
                <c:pt idx="555">
                  <c:v>-5.3967542812051619</c:v>
                </c:pt>
                <c:pt idx="556">
                  <c:v>-7.6150496916777399</c:v>
                </c:pt>
                <c:pt idx="557">
                  <c:v>-5.8762184556123316</c:v>
                </c:pt>
                <c:pt idx="558">
                  <c:v>-3.9760099901013746</c:v>
                </c:pt>
                <c:pt idx="559">
                  <c:v>-5.7531073722623773</c:v>
                </c:pt>
                <c:pt idx="560">
                  <c:v>-4.5960235921046433</c:v>
                </c:pt>
                <c:pt idx="561">
                  <c:v>0.85470989195755465</c:v>
                </c:pt>
                <c:pt idx="562">
                  <c:v>-7.0154331042184452</c:v>
                </c:pt>
                <c:pt idx="563">
                  <c:v>-13.516178751434708</c:v>
                </c:pt>
                <c:pt idx="564">
                  <c:v>-6.8666181678261466</c:v>
                </c:pt>
                <c:pt idx="565">
                  <c:v>-3.6660056919162827</c:v>
                </c:pt>
                <c:pt idx="566">
                  <c:v>-4.117911967023673</c:v>
                </c:pt>
                <c:pt idx="567">
                  <c:v>-5.6587337475252895</c:v>
                </c:pt>
                <c:pt idx="568">
                  <c:v>-5.3116693466539715</c:v>
                </c:pt>
                <c:pt idx="569">
                  <c:v>-8.4650622954925154</c:v>
                </c:pt>
                <c:pt idx="570">
                  <c:v>-11.535541969583619</c:v>
                </c:pt>
                <c:pt idx="571">
                  <c:v>-7.5226254910659094</c:v>
                </c:pt>
                <c:pt idx="572">
                  <c:v>-4.376629515806016</c:v>
                </c:pt>
                <c:pt idx="573">
                  <c:v>-3.6624423105321</c:v>
                </c:pt>
                <c:pt idx="574">
                  <c:v>-4.1696743278037331</c:v>
                </c:pt>
                <c:pt idx="575">
                  <c:v>-3.8207527242453097</c:v>
                </c:pt>
                <c:pt idx="576">
                  <c:v>-5.085268857824488</c:v>
                </c:pt>
                <c:pt idx="577">
                  <c:v>-2.0063088153768973</c:v>
                </c:pt>
                <c:pt idx="578">
                  <c:v>-6.4747735129956681</c:v>
                </c:pt>
                <c:pt idx="579">
                  <c:v>-5.3913931183175237</c:v>
                </c:pt>
                <c:pt idx="580">
                  <c:v>-5.6722591559931033</c:v>
                </c:pt>
                <c:pt idx="581">
                  <c:v>-1.5820761860709069</c:v>
                </c:pt>
                <c:pt idx="582">
                  <c:v>-3.3118553463494464</c:v>
                </c:pt>
                <c:pt idx="583">
                  <c:v>-4.5924809328746221</c:v>
                </c:pt>
                <c:pt idx="584">
                  <c:v>-6.7044069310508974</c:v>
                </c:pt>
                <c:pt idx="585">
                  <c:v>-0.86131218218224603</c:v>
                </c:pt>
                <c:pt idx="586">
                  <c:v>-3.6927386566420068</c:v>
                </c:pt>
                <c:pt idx="587">
                  <c:v>-4.1996675327406052</c:v>
                </c:pt>
                <c:pt idx="588">
                  <c:v>-0.42187598825620398</c:v>
                </c:pt>
                <c:pt idx="589">
                  <c:v>0.69469988816415196</c:v>
                </c:pt>
                <c:pt idx="590">
                  <c:v>2.0224476281251498</c:v>
                </c:pt>
                <c:pt idx="591">
                  <c:v>1.4998240521716326</c:v>
                </c:pt>
                <c:pt idx="592">
                  <c:v>4.3706512193613776</c:v>
                </c:pt>
                <c:pt idx="593">
                  <c:v>-1.6991628883457395</c:v>
                </c:pt>
                <c:pt idx="594">
                  <c:v>-5.432562002414187</c:v>
                </c:pt>
                <c:pt idx="595">
                  <c:v>0.89183429183057683</c:v>
                </c:pt>
                <c:pt idx="596">
                  <c:v>-0.76936192578477858</c:v>
                </c:pt>
                <c:pt idx="597">
                  <c:v>1.5978836433634598</c:v>
                </c:pt>
                <c:pt idx="598">
                  <c:v>0.42777246458368268</c:v>
                </c:pt>
                <c:pt idx="599">
                  <c:v>-0.64452952043045286</c:v>
                </c:pt>
                <c:pt idx="600">
                  <c:v>-4.1453717257791567</c:v>
                </c:pt>
                <c:pt idx="601">
                  <c:v>-3.2274693738298055</c:v>
                </c:pt>
                <c:pt idx="602">
                  <c:v>-3.8423830415599127</c:v>
                </c:pt>
                <c:pt idx="603">
                  <c:v>-3.3927517547097779</c:v>
                </c:pt>
                <c:pt idx="604">
                  <c:v>-3.0789971508459644</c:v>
                </c:pt>
                <c:pt idx="605">
                  <c:v>-1.9259485428533907</c:v>
                </c:pt>
                <c:pt idx="606">
                  <c:v>-1.6412922022154106</c:v>
                </c:pt>
                <c:pt idx="607">
                  <c:v>-2.2216112576945477</c:v>
                </c:pt>
                <c:pt idx="608">
                  <c:v>-4.8653258435099218</c:v>
                </c:pt>
                <c:pt idx="609">
                  <c:v>-2.3825145474058047</c:v>
                </c:pt>
                <c:pt idx="610">
                  <c:v>-4.0974138152487427</c:v>
                </c:pt>
                <c:pt idx="611">
                  <c:v>-3.1893671691529732</c:v>
                </c:pt>
                <c:pt idx="612">
                  <c:v>-2.2814283936706374</c:v>
                </c:pt>
                <c:pt idx="613">
                  <c:v>9.7534138526484071E-2</c:v>
                </c:pt>
                <c:pt idx="614">
                  <c:v>-0.43150745191988449</c:v>
                </c:pt>
                <c:pt idx="615">
                  <c:v>-0.9097663989065552</c:v>
                </c:pt>
                <c:pt idx="616">
                  <c:v>-0.57444058892531302</c:v>
                </c:pt>
                <c:pt idx="617">
                  <c:v>-2.8335815201697159</c:v>
                </c:pt>
                <c:pt idx="618">
                  <c:v>-1.7940452775656865</c:v>
                </c:pt>
                <c:pt idx="619">
                  <c:v>-0.99732457340890335</c:v>
                </c:pt>
                <c:pt idx="620">
                  <c:v>-2.4093773085994314</c:v>
                </c:pt>
                <c:pt idx="621">
                  <c:v>-2.6471700754073737</c:v>
                </c:pt>
                <c:pt idx="622">
                  <c:v>-4.4920677808617029</c:v>
                </c:pt>
                <c:pt idx="623">
                  <c:v>-3.368323042369326</c:v>
                </c:pt>
                <c:pt idx="624">
                  <c:v>9.1621445197006324E-2</c:v>
                </c:pt>
                <c:pt idx="625">
                  <c:v>-1.0060890751518912</c:v>
                </c:pt>
                <c:pt idx="626">
                  <c:v>1.2954866292571836</c:v>
                </c:pt>
                <c:pt idx="627">
                  <c:v>4.2049048573981906</c:v>
                </c:pt>
                <c:pt idx="628">
                  <c:v>2.2753724496878078</c:v>
                </c:pt>
                <c:pt idx="629">
                  <c:v>1.1603745761573236</c:v>
                </c:pt>
                <c:pt idx="630">
                  <c:v>1.0730490375593149E-2</c:v>
                </c:pt>
                <c:pt idx="631">
                  <c:v>-0.40314851438029109</c:v>
                </c:pt>
                <c:pt idx="632">
                  <c:v>4.5986715354985108E-2</c:v>
                </c:pt>
                <c:pt idx="633">
                  <c:v>-1.9476450076880525</c:v>
                </c:pt>
                <c:pt idx="634">
                  <c:v>-1.4744915692821081</c:v>
                </c:pt>
                <c:pt idx="635">
                  <c:v>-1.7637799340698876</c:v>
                </c:pt>
                <c:pt idx="636">
                  <c:v>-4.3499476076708277</c:v>
                </c:pt>
                <c:pt idx="637">
                  <c:v>-3.5393713560557813</c:v>
                </c:pt>
                <c:pt idx="638">
                  <c:v>-3.1113757632185042</c:v>
                </c:pt>
                <c:pt idx="639">
                  <c:v>-1.6486427697293067</c:v>
                </c:pt>
                <c:pt idx="640">
                  <c:v>-5.5157312431188785</c:v>
                </c:pt>
                <c:pt idx="641">
                  <c:v>-7.3387847150848842</c:v>
                </c:pt>
                <c:pt idx="642">
                  <c:v>1.0391702961303224</c:v>
                </c:pt>
                <c:pt idx="643">
                  <c:v>-5.4673537504068435</c:v>
                </c:pt>
                <c:pt idx="644">
                  <c:v>-2.656305704834466</c:v>
                </c:pt>
                <c:pt idx="645">
                  <c:v>-3.5420222860394972</c:v>
                </c:pt>
                <c:pt idx="646">
                  <c:v>-4.3878049752270698</c:v>
                </c:pt>
                <c:pt idx="647">
                  <c:v>-4.5348066782240011</c:v>
                </c:pt>
                <c:pt idx="648">
                  <c:v>-4.4271817386276524</c:v>
                </c:pt>
                <c:pt idx="649">
                  <c:v>-4.0037573964351196</c:v>
                </c:pt>
                <c:pt idx="650">
                  <c:v>-5.5986868645239554</c:v>
                </c:pt>
                <c:pt idx="651">
                  <c:v>-4.2623204490604962</c:v>
                </c:pt>
                <c:pt idx="652">
                  <c:v>-5.4948957800038443</c:v>
                </c:pt>
                <c:pt idx="653">
                  <c:v>-2.8921432762823827</c:v>
                </c:pt>
                <c:pt idx="654">
                  <c:v>-2.9138202546600382</c:v>
                </c:pt>
                <c:pt idx="655">
                  <c:v>-6.894446871235516</c:v>
                </c:pt>
                <c:pt idx="656">
                  <c:v>-5.7066643560031594</c:v>
                </c:pt>
                <c:pt idx="657">
                  <c:v>-8.9198750593895966</c:v>
                </c:pt>
                <c:pt idx="658">
                  <c:v>-9.550110130870209</c:v>
                </c:pt>
                <c:pt idx="659">
                  <c:v>-4.6533028132450198</c:v>
                </c:pt>
                <c:pt idx="660">
                  <c:v>-5.131387211453827</c:v>
                </c:pt>
                <c:pt idx="661">
                  <c:v>-4.3671778748366705</c:v>
                </c:pt>
                <c:pt idx="662">
                  <c:v>-8.160879622518749</c:v>
                </c:pt>
                <c:pt idx="663">
                  <c:v>-6.7723485043229488</c:v>
                </c:pt>
                <c:pt idx="664">
                  <c:v>-9.4495892823725569</c:v>
                </c:pt>
                <c:pt idx="665">
                  <c:v>-3.7200954153019694</c:v>
                </c:pt>
                <c:pt idx="666">
                  <c:v>-1.0173077595782019</c:v>
                </c:pt>
                <c:pt idx="667">
                  <c:v>-3.8550403013074259</c:v>
                </c:pt>
                <c:pt idx="668">
                  <c:v>-1.1919500551278048</c:v>
                </c:pt>
                <c:pt idx="669">
                  <c:v>-6.602059550053653</c:v>
                </c:pt>
                <c:pt idx="670">
                  <c:v>-4.7179144697174991</c:v>
                </c:pt>
                <c:pt idx="671">
                  <c:v>-4.3577955386525247</c:v>
                </c:pt>
                <c:pt idx="672">
                  <c:v>-2.1227405474389229</c:v>
                </c:pt>
                <c:pt idx="673">
                  <c:v>-2.1204146678290385</c:v>
                </c:pt>
                <c:pt idx="674">
                  <c:v>1.8446899059109967</c:v>
                </c:pt>
                <c:pt idx="675">
                  <c:v>-2.6832790807734028</c:v>
                </c:pt>
                <c:pt idx="676">
                  <c:v>-6.5962001766718004</c:v>
                </c:pt>
                <c:pt idx="677">
                  <c:v>-5.7982412447314005</c:v>
                </c:pt>
                <c:pt idx="678">
                  <c:v>-6.5268900585800225</c:v>
                </c:pt>
                <c:pt idx="679">
                  <c:v>-5.3261556268576697</c:v>
                </c:pt>
                <c:pt idx="680">
                  <c:v>-5.4798194018747921</c:v>
                </c:pt>
                <c:pt idx="681">
                  <c:v>-1.0827886933625877</c:v>
                </c:pt>
                <c:pt idx="682">
                  <c:v>1.375721567310606</c:v>
                </c:pt>
                <c:pt idx="683">
                  <c:v>-11.278760846153162</c:v>
                </c:pt>
                <c:pt idx="684">
                  <c:v>-5.2943810443017441</c:v>
                </c:pt>
                <c:pt idx="685">
                  <c:v>-5.9212089204344664</c:v>
                </c:pt>
                <c:pt idx="686">
                  <c:v>-5.5643231519474057</c:v>
                </c:pt>
                <c:pt idx="687">
                  <c:v>-4.7841835615261914</c:v>
                </c:pt>
                <c:pt idx="688">
                  <c:v>-11.78420465702979</c:v>
                </c:pt>
                <c:pt idx="689">
                  <c:v>0.22120372227082896</c:v>
                </c:pt>
                <c:pt idx="690">
                  <c:v>-10.611999002464742</c:v>
                </c:pt>
                <c:pt idx="691">
                  <c:v>-4.8222356088525942</c:v>
                </c:pt>
                <c:pt idx="692">
                  <c:v>-5.7005174873370805</c:v>
                </c:pt>
                <c:pt idx="693">
                  <c:v>-0.36656682080334235</c:v>
                </c:pt>
                <c:pt idx="694">
                  <c:v>2.8880900833143244</c:v>
                </c:pt>
                <c:pt idx="695">
                  <c:v>0.42611978277275853</c:v>
                </c:pt>
                <c:pt idx="696">
                  <c:v>2.9027191182319427</c:v>
                </c:pt>
                <c:pt idx="697">
                  <c:v>-1.3134397708156769</c:v>
                </c:pt>
                <c:pt idx="698">
                  <c:v>-1.0572509778724566</c:v>
                </c:pt>
                <c:pt idx="699">
                  <c:v>1.4071683855312074</c:v>
                </c:pt>
                <c:pt idx="700">
                  <c:v>-3.1361411825072736</c:v>
                </c:pt>
                <c:pt idx="701">
                  <c:v>-2.891323351522658</c:v>
                </c:pt>
                <c:pt idx="702">
                  <c:v>-1.2668010591469994</c:v>
                </c:pt>
                <c:pt idx="703">
                  <c:v>1.9821922180271798</c:v>
                </c:pt>
                <c:pt idx="704">
                  <c:v>-11.981165504913093</c:v>
                </c:pt>
                <c:pt idx="705">
                  <c:v>-4.5973146867623171</c:v>
                </c:pt>
                <c:pt idx="706">
                  <c:v>-3.4942842359747317</c:v>
                </c:pt>
                <c:pt idx="707">
                  <c:v>-6.3965940407729107</c:v>
                </c:pt>
                <c:pt idx="708">
                  <c:v>-8.2805060376198441</c:v>
                </c:pt>
                <c:pt idx="709">
                  <c:v>-7.7436789954270751</c:v>
                </c:pt>
                <c:pt idx="710">
                  <c:v>-4.8941930397412676</c:v>
                </c:pt>
                <c:pt idx="711">
                  <c:v>-3.9430178526809101</c:v>
                </c:pt>
                <c:pt idx="712">
                  <c:v>-3.4097615120702471</c:v>
                </c:pt>
                <c:pt idx="713">
                  <c:v>-3.6542977540492245</c:v>
                </c:pt>
                <c:pt idx="714">
                  <c:v>-6.7879766481782866</c:v>
                </c:pt>
                <c:pt idx="715">
                  <c:v>-4.4171696480497218</c:v>
                </c:pt>
                <c:pt idx="716">
                  <c:v>-3.7240869576902469</c:v>
                </c:pt>
                <c:pt idx="717">
                  <c:v>-1.2493266049320795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Semanais'!$Y$9:$Y$726</c:f>
              <c:strCache>
                <c:ptCount val="71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17">
                  <c:v>19-12-2021</c:v>
                </c:pt>
              </c:strCache>
            </c:strRef>
          </c:cat>
          <c:val>
            <c:numRef>
              <c:f>'Indicadores Semanais'!$AD$9:$AD$723</c:f>
              <c:numCache>
                <c:formatCode>0.0</c:formatCode>
                <c:ptCount val="715"/>
                <c:pt idx="0">
                  <c:v>2.1247564763775273</c:v>
                </c:pt>
                <c:pt idx="1">
                  <c:v>2.2445270375061495</c:v>
                </c:pt>
                <c:pt idx="2">
                  <c:v>2.696211000082426</c:v>
                </c:pt>
                <c:pt idx="3">
                  <c:v>3.6960848896726657</c:v>
                </c:pt>
                <c:pt idx="4">
                  <c:v>3.3713295887041119</c:v>
                </c:pt>
                <c:pt idx="5">
                  <c:v>3.5839162437600698</c:v>
                </c:pt>
                <c:pt idx="6">
                  <c:v>3.8887337978177134</c:v>
                </c:pt>
                <c:pt idx="7">
                  <c:v>4.2442788038125245</c:v>
                </c:pt>
                <c:pt idx="8">
                  <c:v>4.4526972648603964</c:v>
                </c:pt>
                <c:pt idx="9">
                  <c:v>4.8569305816683226</c:v>
                </c:pt>
                <c:pt idx="10">
                  <c:v>5.0081512838607596</c:v>
                </c:pt>
                <c:pt idx="11">
                  <c:v>4.836502977268073</c:v>
                </c:pt>
                <c:pt idx="12">
                  <c:v>4.7534714893298444</c:v>
                </c:pt>
                <c:pt idx="13">
                  <c:v>4.7802813143744123</c:v>
                </c:pt>
                <c:pt idx="14">
                  <c:v>4.6555130732313854</c:v>
                </c:pt>
                <c:pt idx="15">
                  <c:v>4.6243008215959964</c:v>
                </c:pt>
                <c:pt idx="16">
                  <c:v>4.623224670310778</c:v>
                </c:pt>
                <c:pt idx="17">
                  <c:v>4.8603631230035216</c:v>
                </c:pt>
                <c:pt idx="18">
                  <c:v>5.445494603094823</c:v>
                </c:pt>
                <c:pt idx="19">
                  <c:v>5.7469102001576902</c:v>
                </c:pt>
                <c:pt idx="20">
                  <c:v>5.9419272704802477</c:v>
                </c:pt>
                <c:pt idx="21">
                  <c:v>5.9685903059887453</c:v>
                </c:pt>
                <c:pt idx="22">
                  <c:v>5.6711622659677134</c:v>
                </c:pt>
                <c:pt idx="23">
                  <c:v>5.1011745153019161</c:v>
                </c:pt>
                <c:pt idx="24">
                  <c:v>4.7649189744577587</c:v>
                </c:pt>
                <c:pt idx="25">
                  <c:v>4.5348009826030777</c:v>
                </c:pt>
                <c:pt idx="26">
                  <c:v>4.3098573245933052</c:v>
                </c:pt>
                <c:pt idx="27">
                  <c:v>3.9236827006703368</c:v>
                </c:pt>
                <c:pt idx="28">
                  <c:v>3.580251488186903</c:v>
                </c:pt>
                <c:pt idx="29">
                  <c:v>2.9374262558932753</c:v>
                </c:pt>
                <c:pt idx="30">
                  <c:v>2.5815815053184132</c:v>
                </c:pt>
                <c:pt idx="31">
                  <c:v>1.6651081324954089</c:v>
                </c:pt>
                <c:pt idx="32">
                  <c:v>0.53482290304907365</c:v>
                </c:pt>
                <c:pt idx="33">
                  <c:v>-0.70147581237051781</c:v>
                </c:pt>
                <c:pt idx="34">
                  <c:v>-1.5864058581037921</c:v>
                </c:pt>
                <c:pt idx="35">
                  <c:v>-2.6490622129771304</c:v>
                </c:pt>
                <c:pt idx="36">
                  <c:v>-3.2158489225834552</c:v>
                </c:pt>
                <c:pt idx="37">
                  <c:v>-3.5075883237532923</c:v>
                </c:pt>
                <c:pt idx="38">
                  <c:v>-3.6644408855961501</c:v>
                </c:pt>
                <c:pt idx="39">
                  <c:v>-3.5748620327419576</c:v>
                </c:pt>
                <c:pt idx="40">
                  <c:v>-3.557025666770997</c:v>
                </c:pt>
                <c:pt idx="41">
                  <c:v>-4.1942269347048722</c:v>
                </c:pt>
                <c:pt idx="42">
                  <c:v>-4.3042819080261916</c:v>
                </c:pt>
                <c:pt idx="43">
                  <c:v>-4.1672678672902208</c:v>
                </c:pt>
                <c:pt idx="44">
                  <c:v>-3.2865376857627218</c:v>
                </c:pt>
                <c:pt idx="45">
                  <c:v>-2.6993796842481612</c:v>
                </c:pt>
                <c:pt idx="46">
                  <c:v>-2.4069177386758116</c:v>
                </c:pt>
                <c:pt idx="47">
                  <c:v>-1.7978664806480029</c:v>
                </c:pt>
                <c:pt idx="48">
                  <c:v>-0.35741483866763701</c:v>
                </c:pt>
                <c:pt idx="49">
                  <c:v>0.80141885436679927</c:v>
                </c:pt>
                <c:pt idx="50">
                  <c:v>1.2595175664049276</c:v>
                </c:pt>
                <c:pt idx="51">
                  <c:v>0.58132452547104463</c:v>
                </c:pt>
                <c:pt idx="52">
                  <c:v>0.80453883710266283</c:v>
                </c:pt>
                <c:pt idx="53">
                  <c:v>1.4294348515842796</c:v>
                </c:pt>
                <c:pt idx="54">
                  <c:v>1.2208344631721491</c:v>
                </c:pt>
                <c:pt idx="55">
                  <c:v>1.3860762172334782</c:v>
                </c:pt>
                <c:pt idx="56">
                  <c:v>1.127659909248359</c:v>
                </c:pt>
                <c:pt idx="57">
                  <c:v>1.4405533018012835</c:v>
                </c:pt>
                <c:pt idx="58">
                  <c:v>1.4540521615174364</c:v>
                </c:pt>
                <c:pt idx="59">
                  <c:v>0.90640636573023214</c:v>
                </c:pt>
                <c:pt idx="60">
                  <c:v>0.3375724543162103</c:v>
                </c:pt>
                <c:pt idx="61">
                  <c:v>0.28023928774785895</c:v>
                </c:pt>
                <c:pt idx="62">
                  <c:v>-0.27475826983635648</c:v>
                </c:pt>
                <c:pt idx="63">
                  <c:v>-0.12674623008408251</c:v>
                </c:pt>
                <c:pt idx="64">
                  <c:v>-0.36915223435712263</c:v>
                </c:pt>
                <c:pt idx="65">
                  <c:v>-0.28970258411394972</c:v>
                </c:pt>
                <c:pt idx="66">
                  <c:v>-0.13154692201558152</c:v>
                </c:pt>
                <c:pt idx="67">
                  <c:v>0.37248893995008003</c:v>
                </c:pt>
                <c:pt idx="68">
                  <c:v>0.8624754577632936</c:v>
                </c:pt>
                <c:pt idx="69">
                  <c:v>0.47449525256915798</c:v>
                </c:pt>
                <c:pt idx="70">
                  <c:v>0.10496875950896774</c:v>
                </c:pt>
                <c:pt idx="71">
                  <c:v>-0.33864470976253153</c:v>
                </c:pt>
                <c:pt idx="72">
                  <c:v>-1.1036803986325663</c:v>
                </c:pt>
                <c:pt idx="73">
                  <c:v>-2.0831981937676938</c:v>
                </c:pt>
                <c:pt idx="74">
                  <c:v>-4.8025455027916433</c:v>
                </c:pt>
                <c:pt idx="75">
                  <c:v>-7.6215681234761945</c:v>
                </c:pt>
                <c:pt idx="76">
                  <c:v>-9.9162795988912844</c:v>
                </c:pt>
                <c:pt idx="77">
                  <c:v>-12.87299306277337</c:v>
                </c:pt>
                <c:pt idx="78">
                  <c:v>-15.59862311427756</c:v>
                </c:pt>
                <c:pt idx="79">
                  <c:v>-18.052099983475909</c:v>
                </c:pt>
                <c:pt idx="80">
                  <c:v>-20.118287331693239</c:v>
                </c:pt>
                <c:pt idx="81">
                  <c:v>-20.951198829725843</c:v>
                </c:pt>
                <c:pt idx="82">
                  <c:v>-21.341096898754959</c:v>
                </c:pt>
                <c:pt idx="83">
                  <c:v>-21.951957183919546</c:v>
                </c:pt>
                <c:pt idx="84">
                  <c:v>-22.474530440483214</c:v>
                </c:pt>
                <c:pt idx="85">
                  <c:v>-22.447210905902498</c:v>
                </c:pt>
                <c:pt idx="86">
                  <c:v>-21.615595515054903</c:v>
                </c:pt>
                <c:pt idx="87">
                  <c:v>-21.192157410461611</c:v>
                </c:pt>
                <c:pt idx="88">
                  <c:v>-20.647610794080983</c:v>
                </c:pt>
                <c:pt idx="89">
                  <c:v>-20.99956384432295</c:v>
                </c:pt>
                <c:pt idx="90">
                  <c:v>-21.000506564497915</c:v>
                </c:pt>
                <c:pt idx="91">
                  <c:v>-20.500369869439794</c:v>
                </c:pt>
                <c:pt idx="92">
                  <c:v>-20.46026396840286</c:v>
                </c:pt>
                <c:pt idx="93">
                  <c:v>-20.82835249434962</c:v>
                </c:pt>
                <c:pt idx="94">
                  <c:v>-21.170541330338789</c:v>
                </c:pt>
                <c:pt idx="95">
                  <c:v>-22.24246931267032</c:v>
                </c:pt>
                <c:pt idx="96">
                  <c:v>-23.466172164770832</c:v>
                </c:pt>
                <c:pt idx="97">
                  <c:v>-23.866470697654652</c:v>
                </c:pt>
                <c:pt idx="98">
                  <c:v>-24.780320447075123</c:v>
                </c:pt>
                <c:pt idx="99">
                  <c:v>-25.173464897620967</c:v>
                </c:pt>
                <c:pt idx="100">
                  <c:v>-24.656934050715019</c:v>
                </c:pt>
                <c:pt idx="101">
                  <c:v>-24.556189454326418</c:v>
                </c:pt>
                <c:pt idx="102">
                  <c:v>-24.000397137894034</c:v>
                </c:pt>
                <c:pt idx="103">
                  <c:v>-22.480545102768492</c:v>
                </c:pt>
                <c:pt idx="104">
                  <c:v>-21.179646276447141</c:v>
                </c:pt>
                <c:pt idx="105">
                  <c:v>-20.11757839478657</c:v>
                </c:pt>
                <c:pt idx="106">
                  <c:v>-18.99744343250067</c:v>
                </c:pt>
                <c:pt idx="107">
                  <c:v>-18.77052446322627</c:v>
                </c:pt>
                <c:pt idx="108">
                  <c:v>-18.660455525222201</c:v>
                </c:pt>
                <c:pt idx="109">
                  <c:v>-18.210832532130823</c:v>
                </c:pt>
                <c:pt idx="110">
                  <c:v>-18.103581146466681</c:v>
                </c:pt>
                <c:pt idx="111">
                  <c:v>-18.963828728829352</c:v>
                </c:pt>
                <c:pt idx="112">
                  <c:v>-19.173591141260449</c:v>
                </c:pt>
                <c:pt idx="113">
                  <c:v>-19.919893683493815</c:v>
                </c:pt>
                <c:pt idx="114">
                  <c:v>-20.719876209815727</c:v>
                </c:pt>
                <c:pt idx="115">
                  <c:v>-20.653694596577839</c:v>
                </c:pt>
                <c:pt idx="116">
                  <c:v>-20.421583854171768</c:v>
                </c:pt>
                <c:pt idx="117">
                  <c:v>-21.060440479414613</c:v>
                </c:pt>
                <c:pt idx="118">
                  <c:v>-21.08465597907821</c:v>
                </c:pt>
                <c:pt idx="119">
                  <c:v>-21.807650007138282</c:v>
                </c:pt>
                <c:pt idx="120">
                  <c:v>-21.409213668346844</c:v>
                </c:pt>
                <c:pt idx="121">
                  <c:v>-21.3313362412941</c:v>
                </c:pt>
                <c:pt idx="122">
                  <c:v>-21.208000572417028</c:v>
                </c:pt>
                <c:pt idx="123">
                  <c:v>-21.872634517444911</c:v>
                </c:pt>
                <c:pt idx="124">
                  <c:v>-21.440516404064681</c:v>
                </c:pt>
                <c:pt idx="125">
                  <c:v>-21.499335567059386</c:v>
                </c:pt>
                <c:pt idx="126">
                  <c:v>-21.266240892367485</c:v>
                </c:pt>
                <c:pt idx="127">
                  <c:v>-21.564016945577198</c:v>
                </c:pt>
                <c:pt idx="128">
                  <c:v>-21.447905182638998</c:v>
                </c:pt>
                <c:pt idx="129">
                  <c:v>-21.73400213917693</c:v>
                </c:pt>
                <c:pt idx="130">
                  <c:v>-21.422867798210092</c:v>
                </c:pt>
                <c:pt idx="131">
                  <c:v>-21.275515914897934</c:v>
                </c:pt>
                <c:pt idx="132">
                  <c:v>-20.853061769828976</c:v>
                </c:pt>
                <c:pt idx="133">
                  <c:v>-20.652042137236723</c:v>
                </c:pt>
                <c:pt idx="134">
                  <c:v>-20.762580635424367</c:v>
                </c:pt>
                <c:pt idx="135">
                  <c:v>-20.51028579927895</c:v>
                </c:pt>
                <c:pt idx="136">
                  <c:v>-19.892860030956864</c:v>
                </c:pt>
                <c:pt idx="137">
                  <c:v>-19.510345824220945</c:v>
                </c:pt>
                <c:pt idx="138">
                  <c:v>-18.861727664489958</c:v>
                </c:pt>
                <c:pt idx="139">
                  <c:v>-18.646021989966957</c:v>
                </c:pt>
                <c:pt idx="140">
                  <c:v>-18.107140304908565</c:v>
                </c:pt>
                <c:pt idx="141">
                  <c:v>-17.364782001142995</c:v>
                </c:pt>
                <c:pt idx="142">
                  <c:v>-16.706670742221814</c:v>
                </c:pt>
                <c:pt idx="143">
                  <c:v>-16.422494535566042</c:v>
                </c:pt>
                <c:pt idx="144">
                  <c:v>-16.209769110262336</c:v>
                </c:pt>
                <c:pt idx="145">
                  <c:v>-15.822135043574113</c:v>
                </c:pt>
                <c:pt idx="146">
                  <c:v>-16.126771718863299</c:v>
                </c:pt>
                <c:pt idx="147">
                  <c:v>-15.369017241378993</c:v>
                </c:pt>
                <c:pt idx="148">
                  <c:v>-15.261788270950891</c:v>
                </c:pt>
                <c:pt idx="149">
                  <c:v>-15.405185912961482</c:v>
                </c:pt>
                <c:pt idx="150">
                  <c:v>-15.913374958940528</c:v>
                </c:pt>
                <c:pt idx="151">
                  <c:v>-15.606604111106071</c:v>
                </c:pt>
                <c:pt idx="152">
                  <c:v>-15.69822993566836</c:v>
                </c:pt>
                <c:pt idx="153">
                  <c:v>-15.048462922927197</c:v>
                </c:pt>
                <c:pt idx="154">
                  <c:v>-15.361548057447866</c:v>
                </c:pt>
                <c:pt idx="155">
                  <c:v>-15.089869843323024</c:v>
                </c:pt>
                <c:pt idx="156">
                  <c:v>-14.891626699351022</c:v>
                </c:pt>
                <c:pt idx="157">
                  <c:v>-13.359504694903816</c:v>
                </c:pt>
                <c:pt idx="158">
                  <c:v>-14.690667732945462</c:v>
                </c:pt>
                <c:pt idx="159">
                  <c:v>-14.99117480556267</c:v>
                </c:pt>
                <c:pt idx="160">
                  <c:v>-14.784490231134015</c:v>
                </c:pt>
                <c:pt idx="161">
                  <c:v>-14.502803147149171</c:v>
                </c:pt>
                <c:pt idx="162">
                  <c:v>-14.1103227367153</c:v>
                </c:pt>
                <c:pt idx="163">
                  <c:v>-13.720293787077933</c:v>
                </c:pt>
                <c:pt idx="164">
                  <c:v>-14.340222828784997</c:v>
                </c:pt>
                <c:pt idx="165">
                  <c:v>-12.597327688241048</c:v>
                </c:pt>
                <c:pt idx="166">
                  <c:v>-12.134200742840573</c:v>
                </c:pt>
                <c:pt idx="167">
                  <c:v>-12.183550901443535</c:v>
                </c:pt>
                <c:pt idx="168">
                  <c:v>-12.479262878251927</c:v>
                </c:pt>
                <c:pt idx="169">
                  <c:v>-12.884556048031286</c:v>
                </c:pt>
                <c:pt idx="170">
                  <c:v>-13.368642804441762</c:v>
                </c:pt>
                <c:pt idx="171">
                  <c:v>-13.967248066642879</c:v>
                </c:pt>
                <c:pt idx="172">
                  <c:v>-14.406628188985355</c:v>
                </c:pt>
                <c:pt idx="173">
                  <c:v>-14.310371513648061</c:v>
                </c:pt>
                <c:pt idx="174">
                  <c:v>-14.209818580630747</c:v>
                </c:pt>
                <c:pt idx="175">
                  <c:v>-14.054095833327354</c:v>
                </c:pt>
                <c:pt idx="176">
                  <c:v>-14.081163209821499</c:v>
                </c:pt>
                <c:pt idx="177">
                  <c:v>-13.868037821776594</c:v>
                </c:pt>
                <c:pt idx="178">
                  <c:v>-13.247746786741727</c:v>
                </c:pt>
                <c:pt idx="179">
                  <c:v>-12.969315566583541</c:v>
                </c:pt>
                <c:pt idx="180">
                  <c:v>-12.646218485212694</c:v>
                </c:pt>
                <c:pt idx="181">
                  <c:v>-12.174008005714482</c:v>
                </c:pt>
                <c:pt idx="182">
                  <c:v>-11.82634670816765</c:v>
                </c:pt>
                <c:pt idx="183">
                  <c:v>-11.231459137987191</c:v>
                </c:pt>
                <c:pt idx="184">
                  <c:v>-10.667977852826143</c:v>
                </c:pt>
                <c:pt idx="185">
                  <c:v>-10.161785976791174</c:v>
                </c:pt>
                <c:pt idx="186">
                  <c:v>-9.9514166188886612</c:v>
                </c:pt>
                <c:pt idx="187">
                  <c:v>-10.149166209018295</c:v>
                </c:pt>
                <c:pt idx="188">
                  <c:v>-10.185799829394659</c:v>
                </c:pt>
                <c:pt idx="189">
                  <c:v>-10.324886202587082</c:v>
                </c:pt>
                <c:pt idx="190">
                  <c:v>-10.278821930677797</c:v>
                </c:pt>
                <c:pt idx="191">
                  <c:v>-10.234842177138329</c:v>
                </c:pt>
                <c:pt idx="192">
                  <c:v>-10.09687319472447</c:v>
                </c:pt>
                <c:pt idx="193">
                  <c:v>-10.019024517277627</c:v>
                </c:pt>
                <c:pt idx="194">
                  <c:v>-9.2904541061150443</c:v>
                </c:pt>
                <c:pt idx="195">
                  <c:v>-8.9799921088540628</c:v>
                </c:pt>
                <c:pt idx="196">
                  <c:v>-8.6050634237637329</c:v>
                </c:pt>
                <c:pt idx="197">
                  <c:v>-8.4958807375907401</c:v>
                </c:pt>
                <c:pt idx="198">
                  <c:v>-8.2984820142481883</c:v>
                </c:pt>
                <c:pt idx="199">
                  <c:v>-8.1362958017000331</c:v>
                </c:pt>
                <c:pt idx="200">
                  <c:v>-7.6754432803715007</c:v>
                </c:pt>
                <c:pt idx="201">
                  <c:v>-7.9514650593015768</c:v>
                </c:pt>
                <c:pt idx="202">
                  <c:v>-7.8323213197754171</c:v>
                </c:pt>
                <c:pt idx="203">
                  <c:v>-7.8869202239508365</c:v>
                </c:pt>
                <c:pt idx="204">
                  <c:v>-7.3029352799713747</c:v>
                </c:pt>
                <c:pt idx="205">
                  <c:v>-7.4583467950744353</c:v>
                </c:pt>
                <c:pt idx="206">
                  <c:v>-7.4636600767987806</c:v>
                </c:pt>
                <c:pt idx="207">
                  <c:v>-7.2880480197057791</c:v>
                </c:pt>
                <c:pt idx="208">
                  <c:v>-7.1243255085347101</c:v>
                </c:pt>
                <c:pt idx="209">
                  <c:v>-6.7713269648594077</c:v>
                </c:pt>
                <c:pt idx="210">
                  <c:v>-6.1450013414472364</c:v>
                </c:pt>
                <c:pt idx="211">
                  <c:v>-6.3352971599090466</c:v>
                </c:pt>
                <c:pt idx="212">
                  <c:v>-6.2416593157897688</c:v>
                </c:pt>
                <c:pt idx="213">
                  <c:v>-6.3679480825208703</c:v>
                </c:pt>
                <c:pt idx="214">
                  <c:v>-6.2684325516346791</c:v>
                </c:pt>
                <c:pt idx="215">
                  <c:v>-5.9204143290464275</c:v>
                </c:pt>
                <c:pt idx="216">
                  <c:v>-5.4947791268633699</c:v>
                </c:pt>
                <c:pt idx="217">
                  <c:v>-5.1423011068363262</c:v>
                </c:pt>
                <c:pt idx="218">
                  <c:v>-4.9536983729090895</c:v>
                </c:pt>
                <c:pt idx="219">
                  <c:v>-4.9846165344241831</c:v>
                </c:pt>
                <c:pt idx="220">
                  <c:v>-5.1527254638630291</c:v>
                </c:pt>
                <c:pt idx="221">
                  <c:v>-5.1611519734256968</c:v>
                </c:pt>
                <c:pt idx="222">
                  <c:v>-5.4261745464832716</c:v>
                </c:pt>
                <c:pt idx="223">
                  <c:v>-6.0160467948411371</c:v>
                </c:pt>
                <c:pt idx="224">
                  <c:v>-5.2244477995376712</c:v>
                </c:pt>
                <c:pt idx="225">
                  <c:v>-4.7742877262912833</c:v>
                </c:pt>
                <c:pt idx="226">
                  <c:v>-4.6125399215670386</c:v>
                </c:pt>
                <c:pt idx="227">
                  <c:v>-4.6446747139011757</c:v>
                </c:pt>
                <c:pt idx="228">
                  <c:v>-5.0465345983248397</c:v>
                </c:pt>
                <c:pt idx="229">
                  <c:v>-5.2003091025700252</c:v>
                </c:pt>
                <c:pt idx="230">
                  <c:v>-5.0159127236237895</c:v>
                </c:pt>
                <c:pt idx="231">
                  <c:v>-5.7359592579265648</c:v>
                </c:pt>
                <c:pt idx="232">
                  <c:v>-6.39813557529303</c:v>
                </c:pt>
                <c:pt idx="233">
                  <c:v>-6.4223535831924368</c:v>
                </c:pt>
                <c:pt idx="234">
                  <c:v>-5.8146659308195909</c:v>
                </c:pt>
                <c:pt idx="235">
                  <c:v>-5.231164864782575</c:v>
                </c:pt>
                <c:pt idx="236">
                  <c:v>-4.7498904587787427</c:v>
                </c:pt>
                <c:pt idx="237">
                  <c:v>-4.2746470011614672</c:v>
                </c:pt>
                <c:pt idx="238">
                  <c:v>-4.1574015970501597</c:v>
                </c:pt>
                <c:pt idx="239">
                  <c:v>-3.9422108835094605</c:v>
                </c:pt>
                <c:pt idx="240">
                  <c:v>-3.8317260765921781</c:v>
                </c:pt>
                <c:pt idx="241">
                  <c:v>-4.2993382966194629</c:v>
                </c:pt>
                <c:pt idx="242">
                  <c:v>-4.5022386732175459</c:v>
                </c:pt>
                <c:pt idx="243">
                  <c:v>-4.4976478294645785</c:v>
                </c:pt>
                <c:pt idx="244">
                  <c:v>-4.7882667156059409</c:v>
                </c:pt>
                <c:pt idx="245">
                  <c:v>-4.9556574909633451</c:v>
                </c:pt>
                <c:pt idx="246">
                  <c:v>-4.7878527855465602</c:v>
                </c:pt>
                <c:pt idx="247">
                  <c:v>-4.3543603211842266</c:v>
                </c:pt>
                <c:pt idx="248">
                  <c:v>-3.878128458983984</c:v>
                </c:pt>
                <c:pt idx="249">
                  <c:v>-3.9036286473373889</c:v>
                </c:pt>
                <c:pt idx="250">
                  <c:v>-4.3144489452924217</c:v>
                </c:pt>
                <c:pt idx="251">
                  <c:v>-4.4630316471726479</c:v>
                </c:pt>
                <c:pt idx="252">
                  <c:v>-4.6461842736361092</c:v>
                </c:pt>
                <c:pt idx="253">
                  <c:v>-5.0658324059300508</c:v>
                </c:pt>
                <c:pt idx="254">
                  <c:v>-5.1696607763834805</c:v>
                </c:pt>
                <c:pt idx="255">
                  <c:v>-5.3448941438524189</c:v>
                </c:pt>
                <c:pt idx="256">
                  <c:v>-5.6566260607280583</c:v>
                </c:pt>
                <c:pt idx="257">
                  <c:v>-5.1736538307453515</c:v>
                </c:pt>
                <c:pt idx="258">
                  <c:v>-5.002916063996766</c:v>
                </c:pt>
                <c:pt idx="259">
                  <c:v>-5.2749216577588225</c:v>
                </c:pt>
                <c:pt idx="260">
                  <c:v>-5.4052162302965234</c:v>
                </c:pt>
                <c:pt idx="261">
                  <c:v>-5.6149229295212626</c:v>
                </c:pt>
                <c:pt idx="262">
                  <c:v>-5.8560238526261106</c:v>
                </c:pt>
                <c:pt idx="263">
                  <c:v>-5.4252004015050677</c:v>
                </c:pt>
                <c:pt idx="264">
                  <c:v>-5.7287678199112486</c:v>
                </c:pt>
                <c:pt idx="265">
                  <c:v>-5.7330263060414479</c:v>
                </c:pt>
                <c:pt idx="266">
                  <c:v>-5.5416652120749053</c:v>
                </c:pt>
                <c:pt idx="267">
                  <c:v>-5.6347305056326684</c:v>
                </c:pt>
                <c:pt idx="268">
                  <c:v>-5.7921923454004451</c:v>
                </c:pt>
                <c:pt idx="269">
                  <c:v>-5.2286125188745602</c:v>
                </c:pt>
                <c:pt idx="270">
                  <c:v>-4.9022666977631877</c:v>
                </c:pt>
                <c:pt idx="271">
                  <c:v>-4.5481047300356687</c:v>
                </c:pt>
                <c:pt idx="272">
                  <c:v>-4.0242074009396305</c:v>
                </c:pt>
                <c:pt idx="273">
                  <c:v>-3.7827821603727227</c:v>
                </c:pt>
                <c:pt idx="274">
                  <c:v>-3.6536347029960194</c:v>
                </c:pt>
                <c:pt idx="275">
                  <c:v>-2.8564728383140596</c:v>
                </c:pt>
                <c:pt idx="276">
                  <c:v>-2.808338568181187</c:v>
                </c:pt>
                <c:pt idx="277">
                  <c:v>-2.9460993799865713</c:v>
                </c:pt>
                <c:pt idx="278">
                  <c:v>-2.9789186655734352</c:v>
                </c:pt>
                <c:pt idx="279">
                  <c:v>-2.9555728098592096</c:v>
                </c:pt>
                <c:pt idx="280">
                  <c:v>-2.9243539573102759</c:v>
                </c:pt>
                <c:pt idx="281">
                  <c:v>-2.2767838158961688</c:v>
                </c:pt>
                <c:pt idx="282">
                  <c:v>-2.5352495501000698</c:v>
                </c:pt>
                <c:pt idx="283">
                  <c:v>-1.9705752796208498</c:v>
                </c:pt>
                <c:pt idx="284">
                  <c:v>-1.6788537150783813</c:v>
                </c:pt>
                <c:pt idx="285">
                  <c:v>-1.4711750894069249</c:v>
                </c:pt>
                <c:pt idx="286">
                  <c:v>-1.6315713308741604</c:v>
                </c:pt>
                <c:pt idx="287">
                  <c:v>-1.1068196891603708</c:v>
                </c:pt>
                <c:pt idx="288">
                  <c:v>-1.3195483643398194</c:v>
                </c:pt>
                <c:pt idx="289">
                  <c:v>-1.539070981074411</c:v>
                </c:pt>
                <c:pt idx="290">
                  <c:v>-2.0669178877293342</c:v>
                </c:pt>
                <c:pt idx="291">
                  <c:v>-2.5336852480960466</c:v>
                </c:pt>
                <c:pt idx="292">
                  <c:v>-2.4740641239232963</c:v>
                </c:pt>
                <c:pt idx="293">
                  <c:v>-2.0789808783460098</c:v>
                </c:pt>
                <c:pt idx="294">
                  <c:v>-1.914287295712644</c:v>
                </c:pt>
                <c:pt idx="295">
                  <c:v>-1.866490568085116</c:v>
                </c:pt>
                <c:pt idx="296">
                  <c:v>-1.7932991491687176</c:v>
                </c:pt>
                <c:pt idx="297">
                  <c:v>-2.1215091317022643</c:v>
                </c:pt>
                <c:pt idx="298">
                  <c:v>-2.0156596221891498</c:v>
                </c:pt>
                <c:pt idx="299">
                  <c:v>-2.6062061769814409</c:v>
                </c:pt>
                <c:pt idx="300">
                  <c:v>-3.8639812015326953</c:v>
                </c:pt>
                <c:pt idx="301">
                  <c:v>-4.8831706624490891</c:v>
                </c:pt>
                <c:pt idx="302">
                  <c:v>-4.2917111444483727</c:v>
                </c:pt>
                <c:pt idx="303">
                  <c:v>-4.2408780665309864</c:v>
                </c:pt>
                <c:pt idx="304">
                  <c:v>-4.129987663569314</c:v>
                </c:pt>
                <c:pt idx="305">
                  <c:v>-4.2160404171853072</c:v>
                </c:pt>
                <c:pt idx="306">
                  <c:v>-4.3701538607782293</c:v>
                </c:pt>
                <c:pt idx="307">
                  <c:v>-3.4958505894186169</c:v>
                </c:pt>
                <c:pt idx="308">
                  <c:v>-3.1997019896625614</c:v>
                </c:pt>
                <c:pt idx="309">
                  <c:v>-4.0044611670530736</c:v>
                </c:pt>
                <c:pt idx="310">
                  <c:v>-4.6285694347821744</c:v>
                </c:pt>
                <c:pt idx="311">
                  <c:v>-4.8456098972340333</c:v>
                </c:pt>
                <c:pt idx="312">
                  <c:v>-5.0871320588264428</c:v>
                </c:pt>
                <c:pt idx="313">
                  <c:v>-4.7576474326353377</c:v>
                </c:pt>
                <c:pt idx="314">
                  <c:v>-5.7689324154552741</c:v>
                </c:pt>
                <c:pt idx="315">
                  <c:v>-6.7798842128603525</c:v>
                </c:pt>
                <c:pt idx="316">
                  <c:v>-6.4261427523144095</c:v>
                </c:pt>
                <c:pt idx="317">
                  <c:v>-6.3421936166279567</c:v>
                </c:pt>
                <c:pt idx="318">
                  <c:v>-6.4394419642296867</c:v>
                </c:pt>
                <c:pt idx="319">
                  <c:v>-6.7296730738631458</c:v>
                </c:pt>
                <c:pt idx="320">
                  <c:v>-7.0856159962715726</c:v>
                </c:pt>
                <c:pt idx="321">
                  <c:v>-7.8227603795802922</c:v>
                </c:pt>
                <c:pt idx="322">
                  <c:v>-8.2403487594759479</c:v>
                </c:pt>
                <c:pt idx="323">
                  <c:v>-9.2818897002285059</c:v>
                </c:pt>
                <c:pt idx="324">
                  <c:v>-9.969734972259543</c:v>
                </c:pt>
                <c:pt idx="325">
                  <c:v>-10.271725249766579</c:v>
                </c:pt>
                <c:pt idx="326">
                  <c:v>-9.8476444151349547</c:v>
                </c:pt>
                <c:pt idx="327">
                  <c:v>-8.9064360069182662</c:v>
                </c:pt>
                <c:pt idx="328">
                  <c:v>-8.0190101710528108</c:v>
                </c:pt>
                <c:pt idx="329">
                  <c:v>-8.3069833245392193</c:v>
                </c:pt>
                <c:pt idx="330">
                  <c:v>-8.6171852502889408</c:v>
                </c:pt>
                <c:pt idx="331">
                  <c:v>-8.7790305520703793</c:v>
                </c:pt>
                <c:pt idx="332">
                  <c:v>-8.7476776696173051</c:v>
                </c:pt>
                <c:pt idx="333">
                  <c:v>-8.8123928237300611</c:v>
                </c:pt>
                <c:pt idx="334">
                  <c:v>-9.3336156390507767</c:v>
                </c:pt>
                <c:pt idx="335">
                  <c:v>-9.1275078584313309</c:v>
                </c:pt>
                <c:pt idx="336">
                  <c:v>-7.7442279469508577</c:v>
                </c:pt>
                <c:pt idx="337">
                  <c:v>-7.47344188600976</c:v>
                </c:pt>
                <c:pt idx="338">
                  <c:v>-7.0448442492979648</c:v>
                </c:pt>
                <c:pt idx="339">
                  <c:v>-6.0678180481645114</c:v>
                </c:pt>
                <c:pt idx="340">
                  <c:v>-5.6951369215856307</c:v>
                </c:pt>
                <c:pt idx="341">
                  <c:v>-5.6563316600184601</c:v>
                </c:pt>
                <c:pt idx="342">
                  <c:v>-5.7368152614038825</c:v>
                </c:pt>
                <c:pt idx="343">
                  <c:v>-5.9721943571967762</c:v>
                </c:pt>
                <c:pt idx="344">
                  <c:v>-4.9779979999716568</c:v>
                </c:pt>
                <c:pt idx="345">
                  <c:v>-4.2212828905205413</c:v>
                </c:pt>
                <c:pt idx="346">
                  <c:v>-4.2566622047535434</c:v>
                </c:pt>
                <c:pt idx="347">
                  <c:v>-4.3895530895966806</c:v>
                </c:pt>
                <c:pt idx="348">
                  <c:v>-4.3778882070459213</c:v>
                </c:pt>
                <c:pt idx="349">
                  <c:v>-4.107432680431109</c:v>
                </c:pt>
                <c:pt idx="350">
                  <c:v>-3.6524869531509552</c:v>
                </c:pt>
                <c:pt idx="351">
                  <c:v>-3.3665095114821435</c:v>
                </c:pt>
                <c:pt idx="352">
                  <c:v>-3.1305611444241754</c:v>
                </c:pt>
                <c:pt idx="353">
                  <c:v>-3.0184550810430397</c:v>
                </c:pt>
                <c:pt idx="354">
                  <c:v>-2.4752814500781284</c:v>
                </c:pt>
                <c:pt idx="355">
                  <c:v>-2.9595024902176306</c:v>
                </c:pt>
                <c:pt idx="356">
                  <c:v>-2.5445390957194838</c:v>
                </c:pt>
                <c:pt idx="357">
                  <c:v>-1.4113242658723604</c:v>
                </c:pt>
                <c:pt idx="358">
                  <c:v>-1.4656065089187658</c:v>
                </c:pt>
                <c:pt idx="359">
                  <c:v>-1.5697057783618564</c:v>
                </c:pt>
                <c:pt idx="360">
                  <c:v>-1.247802982284195</c:v>
                </c:pt>
                <c:pt idx="361">
                  <c:v>-1.2606216270125199</c:v>
                </c:pt>
                <c:pt idx="362">
                  <c:v>-2.3340968593418756</c:v>
                </c:pt>
                <c:pt idx="363">
                  <c:v>-3.5321456540511469</c:v>
                </c:pt>
                <c:pt idx="364">
                  <c:v>-5.2497500476698109</c:v>
                </c:pt>
                <c:pt idx="365">
                  <c:v>-5.6682869775738771</c:v>
                </c:pt>
                <c:pt idx="366">
                  <c:v>-5.8080211278229239</c:v>
                </c:pt>
                <c:pt idx="367">
                  <c:v>-6.6566865059435987</c:v>
                </c:pt>
                <c:pt idx="368">
                  <c:v>-7.6721442762552972</c:v>
                </c:pt>
                <c:pt idx="369">
                  <c:v>-5.9013034704454981</c:v>
                </c:pt>
                <c:pt idx="370">
                  <c:v>-5.0307708844079997</c:v>
                </c:pt>
                <c:pt idx="371">
                  <c:v>-4.8193644962987747</c:v>
                </c:pt>
                <c:pt idx="372">
                  <c:v>-4.3084376452407342</c:v>
                </c:pt>
                <c:pt idx="373">
                  <c:v>-3.9400225022015718</c:v>
                </c:pt>
                <c:pt idx="374">
                  <c:v>-3.2570863193568402</c:v>
                </c:pt>
                <c:pt idx="375">
                  <c:v>-2.319133435768133</c:v>
                </c:pt>
                <c:pt idx="376">
                  <c:v>-3.1487997372628564</c:v>
                </c:pt>
                <c:pt idx="377">
                  <c:v>-3.8620552910441939</c:v>
                </c:pt>
                <c:pt idx="378">
                  <c:v>-4.1702769549874024</c:v>
                </c:pt>
                <c:pt idx="379">
                  <c:v>-5.2203406290747489</c:v>
                </c:pt>
                <c:pt idx="380">
                  <c:v>-6.5611970043566288</c:v>
                </c:pt>
                <c:pt idx="381">
                  <c:v>-7.8033051680977383</c:v>
                </c:pt>
                <c:pt idx="382">
                  <c:v>-9.3596804316767876</c:v>
                </c:pt>
                <c:pt idx="383">
                  <c:v>-9.7043991701365666</c:v>
                </c:pt>
                <c:pt idx="384">
                  <c:v>-9.8888669784621861</c:v>
                </c:pt>
                <c:pt idx="385">
                  <c:v>-9.9285724075897406</c:v>
                </c:pt>
                <c:pt idx="386">
                  <c:v>-9.3908332242948767</c:v>
                </c:pt>
                <c:pt idx="387">
                  <c:v>-9.2980096227389222</c:v>
                </c:pt>
                <c:pt idx="388">
                  <c:v>-9.1213141135266813</c:v>
                </c:pt>
                <c:pt idx="389">
                  <c:v>-8.6610107449731579</c:v>
                </c:pt>
                <c:pt idx="390">
                  <c:v>-8.4496424801044157</c:v>
                </c:pt>
                <c:pt idx="391">
                  <c:v>-8.4053111930202569</c:v>
                </c:pt>
                <c:pt idx="392">
                  <c:v>-9.1060743782798337</c:v>
                </c:pt>
                <c:pt idx="393">
                  <c:v>-9.4628427170958584</c:v>
                </c:pt>
                <c:pt idx="394">
                  <c:v>-9.726208655709959</c:v>
                </c:pt>
                <c:pt idx="395">
                  <c:v>-10.400926054427236</c:v>
                </c:pt>
                <c:pt idx="396">
                  <c:v>-11.033487984777878</c:v>
                </c:pt>
                <c:pt idx="397">
                  <c:v>-11.363915780136344</c:v>
                </c:pt>
                <c:pt idx="398">
                  <c:v>-11.519458190015774</c:v>
                </c:pt>
                <c:pt idx="399">
                  <c:v>-10.557115473003112</c:v>
                </c:pt>
                <c:pt idx="400">
                  <c:v>-10.880332413063325</c:v>
                </c:pt>
                <c:pt idx="401">
                  <c:v>-10.678205339217177</c:v>
                </c:pt>
                <c:pt idx="402">
                  <c:v>-10.15973264882002</c:v>
                </c:pt>
                <c:pt idx="403">
                  <c:v>-9.8831593739109724</c:v>
                </c:pt>
                <c:pt idx="404">
                  <c:v>-8.9422215373732143</c:v>
                </c:pt>
                <c:pt idx="405">
                  <c:v>-8.153085314305045</c:v>
                </c:pt>
                <c:pt idx="406">
                  <c:v>-8.9030827501247476</c:v>
                </c:pt>
                <c:pt idx="407">
                  <c:v>-8.1596760167861451</c:v>
                </c:pt>
                <c:pt idx="408">
                  <c:v>-6.0286888449727707</c:v>
                </c:pt>
                <c:pt idx="409">
                  <c:v>-4.7282256701367276</c:v>
                </c:pt>
                <c:pt idx="410">
                  <c:v>-4.0835023017626133</c:v>
                </c:pt>
                <c:pt idx="411">
                  <c:v>-4.0507333535239995</c:v>
                </c:pt>
                <c:pt idx="412">
                  <c:v>-3.9469038930238662</c:v>
                </c:pt>
                <c:pt idx="413">
                  <c:v>-3.5100632579797093</c:v>
                </c:pt>
                <c:pt idx="414">
                  <c:v>-3.4333659403560546</c:v>
                </c:pt>
                <c:pt idx="415">
                  <c:v>-4.9851468148427598</c:v>
                </c:pt>
                <c:pt idx="416">
                  <c:v>-6.0374666229846428</c:v>
                </c:pt>
                <c:pt idx="417">
                  <c:v>-5.9214145002565699</c:v>
                </c:pt>
                <c:pt idx="418">
                  <c:v>-5.8561551319062586</c:v>
                </c:pt>
                <c:pt idx="419">
                  <c:v>-6.0157083974540813</c:v>
                </c:pt>
                <c:pt idx="420">
                  <c:v>-6.5889958012043746</c:v>
                </c:pt>
                <c:pt idx="421">
                  <c:v>-7.0415129029720953</c:v>
                </c:pt>
                <c:pt idx="422">
                  <c:v>-7.0760677823840661</c:v>
                </c:pt>
                <c:pt idx="423">
                  <c:v>-7.3644044349308615</c:v>
                </c:pt>
                <c:pt idx="424">
                  <c:v>-7.9850464509694188</c:v>
                </c:pt>
                <c:pt idx="425">
                  <c:v>-8.7488540940429154</c:v>
                </c:pt>
                <c:pt idx="426">
                  <c:v>-9.8626348701152882</c:v>
                </c:pt>
                <c:pt idx="427">
                  <c:v>-10.037883130221076</c:v>
                </c:pt>
                <c:pt idx="428">
                  <c:v>-10.738819992200458</c:v>
                </c:pt>
                <c:pt idx="429">
                  <c:v>-11.032897161423104</c:v>
                </c:pt>
                <c:pt idx="430">
                  <c:v>-11.021705485436106</c:v>
                </c:pt>
                <c:pt idx="431">
                  <c:v>-10.754300262308732</c:v>
                </c:pt>
                <c:pt idx="432">
                  <c:v>-10.798991982670923</c:v>
                </c:pt>
                <c:pt idx="433">
                  <c:v>-9.6768616584114984</c:v>
                </c:pt>
                <c:pt idx="434">
                  <c:v>-9.5201064549627592</c:v>
                </c:pt>
                <c:pt idx="435">
                  <c:v>-8.7381938152387786</c:v>
                </c:pt>
                <c:pt idx="436">
                  <c:v>-8.7427037743871683</c:v>
                </c:pt>
                <c:pt idx="437">
                  <c:v>-8.631047779089446</c:v>
                </c:pt>
                <c:pt idx="438">
                  <c:v>-8.7694683297622849</c:v>
                </c:pt>
                <c:pt idx="439">
                  <c:v>-8.3001466818919472</c:v>
                </c:pt>
                <c:pt idx="440">
                  <c:v>-8.2425840876428484</c:v>
                </c:pt>
                <c:pt idx="441">
                  <c:v>-7.3629177321458741</c:v>
                </c:pt>
                <c:pt idx="442">
                  <c:v>-8.140558740029233</c:v>
                </c:pt>
                <c:pt idx="443">
                  <c:v>-7.3818807461989877</c:v>
                </c:pt>
                <c:pt idx="444">
                  <c:v>-6.1844716904109793</c:v>
                </c:pt>
                <c:pt idx="445">
                  <c:v>-4.9574626539845656</c:v>
                </c:pt>
                <c:pt idx="446">
                  <c:v>-4.1415092443844719</c:v>
                </c:pt>
                <c:pt idx="447">
                  <c:v>-4.0454052991430229</c:v>
                </c:pt>
                <c:pt idx="448">
                  <c:v>-3.7042270399082589</c:v>
                </c:pt>
                <c:pt idx="449">
                  <c:v>-3.2514662323727492</c:v>
                </c:pt>
                <c:pt idx="450">
                  <c:v>-2.5443135259724374</c:v>
                </c:pt>
                <c:pt idx="451">
                  <c:v>-3.2942290669476</c:v>
                </c:pt>
                <c:pt idx="452">
                  <c:v>-3.6486810072595057</c:v>
                </c:pt>
                <c:pt idx="453">
                  <c:v>-5.2025771093653237</c:v>
                </c:pt>
                <c:pt idx="454">
                  <c:v>-5.2887096181072808</c:v>
                </c:pt>
                <c:pt idx="455">
                  <c:v>-5.795321282553096</c:v>
                </c:pt>
                <c:pt idx="456">
                  <c:v>-6.4692671479127126</c:v>
                </c:pt>
                <c:pt idx="457">
                  <c:v>-7.2356520237423325</c:v>
                </c:pt>
                <c:pt idx="458">
                  <c:v>-7.4720829504730331</c:v>
                </c:pt>
                <c:pt idx="459">
                  <c:v>-7.2567496539705685</c:v>
                </c:pt>
                <c:pt idx="460">
                  <c:v>-6.191549094172899</c:v>
                </c:pt>
                <c:pt idx="461">
                  <c:v>-5.7812742844676279</c:v>
                </c:pt>
                <c:pt idx="462">
                  <c:v>-5.5075812875329673</c:v>
                </c:pt>
                <c:pt idx="463">
                  <c:v>-4.2912725349801439</c:v>
                </c:pt>
                <c:pt idx="464">
                  <c:v>-3.1701419535723931</c:v>
                </c:pt>
                <c:pt idx="465">
                  <c:v>-3.0576184571742737</c:v>
                </c:pt>
                <c:pt idx="466">
                  <c:v>-3.0955533376006161</c:v>
                </c:pt>
                <c:pt idx="467">
                  <c:v>-3.6170634138471138</c:v>
                </c:pt>
                <c:pt idx="468">
                  <c:v>-4.298124098767417</c:v>
                </c:pt>
                <c:pt idx="469">
                  <c:v>-4.1816469154901359</c:v>
                </c:pt>
                <c:pt idx="470">
                  <c:v>-4.5381049865809633</c:v>
                </c:pt>
                <c:pt idx="471">
                  <c:v>-5.6587505103855307</c:v>
                </c:pt>
                <c:pt idx="472">
                  <c:v>-5.5568041025157573</c:v>
                </c:pt>
                <c:pt idx="473">
                  <c:v>-4.6160012284294334</c:v>
                </c:pt>
                <c:pt idx="474">
                  <c:v>-4.0312494629138991</c:v>
                </c:pt>
                <c:pt idx="475">
                  <c:v>-3.4152491383610277</c:v>
                </c:pt>
                <c:pt idx="476">
                  <c:v>-3.9960243695830946</c:v>
                </c:pt>
                <c:pt idx="477">
                  <c:v>-3.1044009772673848</c:v>
                </c:pt>
                <c:pt idx="478">
                  <c:v>-2.4581536691650814</c:v>
                </c:pt>
                <c:pt idx="479">
                  <c:v>-1.6180913785441564</c:v>
                </c:pt>
                <c:pt idx="480">
                  <c:v>-2.2960408266475292</c:v>
                </c:pt>
                <c:pt idx="481">
                  <c:v>-2.0640540343480751</c:v>
                </c:pt>
                <c:pt idx="482">
                  <c:v>-1.5250500103498479</c:v>
                </c:pt>
                <c:pt idx="483">
                  <c:v>-0.27145983432043658</c:v>
                </c:pt>
                <c:pt idx="484">
                  <c:v>-0.75104105774996854</c:v>
                </c:pt>
                <c:pt idx="485">
                  <c:v>-1.1930799491888462</c:v>
                </c:pt>
                <c:pt idx="486">
                  <c:v>-1.7165842277679306</c:v>
                </c:pt>
                <c:pt idx="487">
                  <c:v>-2.3035711410598663</c:v>
                </c:pt>
                <c:pt idx="488">
                  <c:v>-2.6282774645783809</c:v>
                </c:pt>
                <c:pt idx="489">
                  <c:v>-3.4737018494816487</c:v>
                </c:pt>
                <c:pt idx="490">
                  <c:v>-3.2709541014210037</c:v>
                </c:pt>
                <c:pt idx="491">
                  <c:v>-2.6573013461373693</c:v>
                </c:pt>
                <c:pt idx="492">
                  <c:v>-3.0564950834175448</c:v>
                </c:pt>
                <c:pt idx="493">
                  <c:v>-3.2670112909354247</c:v>
                </c:pt>
                <c:pt idx="494">
                  <c:v>-3.372582581460374</c:v>
                </c:pt>
                <c:pt idx="495">
                  <c:v>-3.1317907955700326</c:v>
                </c:pt>
                <c:pt idx="496">
                  <c:v>-1.1637924754058437</c:v>
                </c:pt>
                <c:pt idx="497">
                  <c:v>-0.94727571330386895</c:v>
                </c:pt>
                <c:pt idx="498">
                  <c:v>-1.1385959184265257</c:v>
                </c:pt>
                <c:pt idx="499">
                  <c:v>-0.79593694660284642</c:v>
                </c:pt>
                <c:pt idx="500">
                  <c:v>-0.80500341604886216</c:v>
                </c:pt>
                <c:pt idx="501">
                  <c:v>-0.66937068488739926</c:v>
                </c:pt>
                <c:pt idx="502">
                  <c:v>-0.8131523855273376</c:v>
                </c:pt>
                <c:pt idx="503">
                  <c:v>-1.6812945938244812</c:v>
                </c:pt>
                <c:pt idx="504">
                  <c:v>-2.7858272418042134</c:v>
                </c:pt>
                <c:pt idx="505">
                  <c:v>-2.9017942863303636</c:v>
                </c:pt>
                <c:pt idx="506">
                  <c:v>-3.1863847803571508</c:v>
                </c:pt>
                <c:pt idx="507">
                  <c:v>-2.9893462411749243</c:v>
                </c:pt>
                <c:pt idx="508">
                  <c:v>-2.9938742797466062</c:v>
                </c:pt>
                <c:pt idx="509">
                  <c:v>-3.1190188454713046</c:v>
                </c:pt>
                <c:pt idx="510">
                  <c:v>-3.9560834084467666</c:v>
                </c:pt>
                <c:pt idx="511">
                  <c:v>-3.3870337507222428</c:v>
                </c:pt>
                <c:pt idx="512">
                  <c:v>-3.029887185002313</c:v>
                </c:pt>
                <c:pt idx="513">
                  <c:v>-2.7459707473939892</c:v>
                </c:pt>
                <c:pt idx="514">
                  <c:v>-2.255523343818262</c:v>
                </c:pt>
                <c:pt idx="515">
                  <c:v>-3.5127353428386323</c:v>
                </c:pt>
                <c:pt idx="516">
                  <c:v>-4.10483562428323</c:v>
                </c:pt>
                <c:pt idx="517">
                  <c:v>-3.9858732167621542</c:v>
                </c:pt>
                <c:pt idx="518">
                  <c:v>-4.1245965096446042</c:v>
                </c:pt>
                <c:pt idx="519">
                  <c:v>-4.6752684098169128</c:v>
                </c:pt>
                <c:pt idx="520">
                  <c:v>-4.8341034504624218</c:v>
                </c:pt>
                <c:pt idx="521">
                  <c:v>-4.7283855551065823</c:v>
                </c:pt>
                <c:pt idx="522">
                  <c:v>-2.6010498209260788</c:v>
                </c:pt>
                <c:pt idx="523">
                  <c:v>-2.1069198198259249</c:v>
                </c:pt>
                <c:pt idx="524">
                  <c:v>-2.4363355968980898</c:v>
                </c:pt>
                <c:pt idx="525">
                  <c:v>-0.90826136970004057</c:v>
                </c:pt>
                <c:pt idx="526">
                  <c:v>0.13975436865079058</c:v>
                </c:pt>
                <c:pt idx="527">
                  <c:v>0.38335290136762978</c:v>
                </c:pt>
                <c:pt idx="528">
                  <c:v>-0.10376260559777149</c:v>
                </c:pt>
                <c:pt idx="529">
                  <c:v>-0.98567152183826023</c:v>
                </c:pt>
                <c:pt idx="530">
                  <c:v>-0.93352009778038592</c:v>
                </c:pt>
                <c:pt idx="531">
                  <c:v>-1.2805663289930078</c:v>
                </c:pt>
                <c:pt idx="532">
                  <c:v>-2.3234501071642364</c:v>
                </c:pt>
                <c:pt idx="533">
                  <c:v>-3.145283226253091</c:v>
                </c:pt>
                <c:pt idx="534">
                  <c:v>-3.1767363278374723</c:v>
                </c:pt>
                <c:pt idx="535">
                  <c:v>-3.730520368566772</c:v>
                </c:pt>
                <c:pt idx="536">
                  <c:v>-3.5643194586311955</c:v>
                </c:pt>
                <c:pt idx="537">
                  <c:v>-3.3101601134168339</c:v>
                </c:pt>
                <c:pt idx="538">
                  <c:v>-2.5987876125612877</c:v>
                </c:pt>
                <c:pt idx="539">
                  <c:v>-3.2831094506728857</c:v>
                </c:pt>
                <c:pt idx="540">
                  <c:v>-3.4175830605356907</c:v>
                </c:pt>
                <c:pt idx="541">
                  <c:v>-3.5026427313626494</c:v>
                </c:pt>
                <c:pt idx="542">
                  <c:v>-3.2912249743196407</c:v>
                </c:pt>
                <c:pt idx="543">
                  <c:v>-3.32302256851121</c:v>
                </c:pt>
                <c:pt idx="544">
                  <c:v>-2.88850778734703</c:v>
                </c:pt>
                <c:pt idx="545">
                  <c:v>-2.8062878576371628</c:v>
                </c:pt>
                <c:pt idx="546">
                  <c:v>-2.2092219770819748</c:v>
                </c:pt>
                <c:pt idx="547">
                  <c:v>-2.2355879165089112</c:v>
                </c:pt>
                <c:pt idx="548">
                  <c:v>-1.6545046927169875</c:v>
                </c:pt>
                <c:pt idx="549">
                  <c:v>-1.7638001383413138</c:v>
                </c:pt>
                <c:pt idx="550">
                  <c:v>-2.0265057990159341</c:v>
                </c:pt>
                <c:pt idx="551">
                  <c:v>-2.152401262917063</c:v>
                </c:pt>
                <c:pt idx="552">
                  <c:v>-2.5052580850581978</c:v>
                </c:pt>
                <c:pt idx="553">
                  <c:v>-3.1646948277232445</c:v>
                </c:pt>
                <c:pt idx="554">
                  <c:v>-3.5885519227072131</c:v>
                </c:pt>
                <c:pt idx="555">
                  <c:v>-4.4075703628084995</c:v>
                </c:pt>
                <c:pt idx="556">
                  <c:v>-4.5964247751555929</c:v>
                </c:pt>
                <c:pt idx="557">
                  <c:v>-4.7266453751871893</c:v>
                </c:pt>
                <c:pt idx="558">
                  <c:v>-4.6226362130008676</c:v>
                </c:pt>
                <c:pt idx="559">
                  <c:v>-4.8538760448599083</c:v>
                </c:pt>
                <c:pt idx="560">
                  <c:v>-5.6968944819680463</c:v>
                </c:pt>
                <c:pt idx="561">
                  <c:v>-5.8383801551414489</c:v>
                </c:pt>
                <c:pt idx="562">
                  <c:v>-5.7940938268292923</c:v>
                </c:pt>
                <c:pt idx="563">
                  <c:v>-5.5604944832237635</c:v>
                </c:pt>
                <c:pt idx="564">
                  <c:v>-5.7123102197124274</c:v>
                </c:pt>
                <c:pt idx="565">
                  <c:v>-6.5932215395140741</c:v>
                </c:pt>
                <c:pt idx="566">
                  <c:v>-6.8003114239817979</c:v>
                </c:pt>
                <c:pt idx="567">
                  <c:v>-6.5173633122887855</c:v>
                </c:pt>
                <c:pt idx="568">
                  <c:v>-6.6110786441801803</c:v>
                </c:pt>
                <c:pt idx="569">
                  <c:v>-6.7125963333072844</c:v>
                </c:pt>
                <c:pt idx="570">
                  <c:v>-6.6475292395227745</c:v>
                </c:pt>
                <c:pt idx="571">
                  <c:v>-6.4348064652768375</c:v>
                </c:pt>
                <c:pt idx="572">
                  <c:v>-6.2218183763613144</c:v>
                </c:pt>
                <c:pt idx="573">
                  <c:v>-5.7389907424087392</c:v>
                </c:pt>
                <c:pt idx="574">
                  <c:v>-4.3776717203792073</c:v>
                </c:pt>
                <c:pt idx="575">
                  <c:v>-4.2279785806548871</c:v>
                </c:pt>
                <c:pt idx="576">
                  <c:v>-4.3729448095851025</c:v>
                </c:pt>
                <c:pt idx="577">
                  <c:v>-4.6600615017938178</c:v>
                </c:pt>
                <c:pt idx="578">
                  <c:v>-4.290404624403414</c:v>
                </c:pt>
                <c:pt idx="579">
                  <c:v>-4.2177049989897188</c:v>
                </c:pt>
                <c:pt idx="580">
                  <c:v>-4.1473067239968815</c:v>
                </c:pt>
                <c:pt idx="581">
                  <c:v>-4.8184635976645955</c:v>
                </c:pt>
                <c:pt idx="582">
                  <c:v>-4.0165405504055354</c:v>
                </c:pt>
                <c:pt idx="583">
                  <c:v>-3.7738756273090326</c:v>
                </c:pt>
                <c:pt idx="584">
                  <c:v>-3.5635053954158189</c:v>
                </c:pt>
                <c:pt idx="585">
                  <c:v>-3.3977625100137181</c:v>
                </c:pt>
                <c:pt idx="586">
                  <c:v>-2.8253974765117755</c:v>
                </c:pt>
                <c:pt idx="587">
                  <c:v>-1.8804076820832367</c:v>
                </c:pt>
                <c:pt idx="588">
                  <c:v>-0.70837468448001828</c:v>
                </c:pt>
                <c:pt idx="589">
                  <c:v>3.9048658597642269E-2</c:v>
                </c:pt>
                <c:pt idx="590">
                  <c:v>0.32384519692568048</c:v>
                </c:pt>
                <c:pt idx="591">
                  <c:v>0.14771741554374021</c:v>
                </c:pt>
                <c:pt idx="592">
                  <c:v>0.33539031269899461</c:v>
                </c:pt>
                <c:pt idx="593">
                  <c:v>0.12623862499200453</c:v>
                </c:pt>
                <c:pt idx="594">
                  <c:v>6.5586627168905967E-2</c:v>
                </c:pt>
                <c:pt idx="595">
                  <c:v>-8.7563599629372588E-2</c:v>
                </c:pt>
                <c:pt idx="596">
                  <c:v>-0.80401799102820548</c:v>
                </c:pt>
                <c:pt idx="597">
                  <c:v>-1.1534763963758365</c:v>
                </c:pt>
                <c:pt idx="598">
                  <c:v>-0.83846316372092489</c:v>
                </c:pt>
                <c:pt idx="599">
                  <c:v>-1.5147799256338519</c:v>
                </c:pt>
                <c:pt idx="600">
                  <c:v>-1.8895499011945662</c:v>
                </c:pt>
                <c:pt idx="601">
                  <c:v>-2.5576757289387695</c:v>
                </c:pt>
                <c:pt idx="602">
                  <c:v>-2.893921587144066</c:v>
                </c:pt>
                <c:pt idx="603">
                  <c:v>-3.0363162559704882</c:v>
                </c:pt>
                <c:pt idx="604">
                  <c:v>-2.7614933319584014</c:v>
                </c:pt>
                <c:pt idx="605">
                  <c:v>-2.9954728276269895</c:v>
                </c:pt>
                <c:pt idx="606">
                  <c:v>-2.7869201856049739</c:v>
                </c:pt>
                <c:pt idx="607">
                  <c:v>-2.8875861942533976</c:v>
                </c:pt>
                <c:pt idx="608">
                  <c:v>-2.9033533397258275</c:v>
                </c:pt>
                <c:pt idx="609">
                  <c:v>-2.9541361755568625</c:v>
                </c:pt>
                <c:pt idx="610">
                  <c:v>-2.705732412593735</c:v>
                </c:pt>
                <c:pt idx="611">
                  <c:v>-2.4500032974830686</c:v>
                </c:pt>
                <c:pt idx="612">
                  <c:v>-1.8849233768254448</c:v>
                </c:pt>
                <c:pt idx="613">
                  <c:v>-1.6266270970425174</c:v>
                </c:pt>
                <c:pt idx="614">
                  <c:v>-1.4460796263169422</c:v>
                </c:pt>
                <c:pt idx="615">
                  <c:v>-1.2467479275187583</c:v>
                </c:pt>
                <c:pt idx="616">
                  <c:v>-1.063304524624225</c:v>
                </c:pt>
                <c:pt idx="617">
                  <c:v>-1.4214347313564986</c:v>
                </c:pt>
                <c:pt idx="618">
                  <c:v>-1.7379579632832827</c:v>
                </c:pt>
                <c:pt idx="619">
                  <c:v>-2.2497153035625894</c:v>
                </c:pt>
                <c:pt idx="620">
                  <c:v>-2.6488413683403058</c:v>
                </c:pt>
                <c:pt idx="621">
                  <c:v>-2.2309552304307738</c:v>
                </c:pt>
                <c:pt idx="622">
                  <c:v>-2.1183900586573747</c:v>
                </c:pt>
                <c:pt idx="623">
                  <c:v>-1.790845601133648</c:v>
                </c:pt>
                <c:pt idx="624">
                  <c:v>-0.8459481488482733</c:v>
                </c:pt>
                <c:pt idx="625">
                  <c:v>-0.14272778812039025</c:v>
                </c:pt>
                <c:pt idx="626">
                  <c:v>0.66476397716804214</c:v>
                </c:pt>
                <c:pt idx="627">
                  <c:v>1.1474859104173163</c:v>
                </c:pt>
                <c:pt idx="628">
                  <c:v>1.0768044876205596</c:v>
                </c:pt>
                <c:pt idx="629">
                  <c:v>1.2271010291215418</c:v>
                </c:pt>
                <c:pt idx="630">
                  <c:v>0.76379650955793665</c:v>
                </c:pt>
                <c:pt idx="631">
                  <c:v>-4.7545837110677426E-2</c:v>
                </c:pt>
                <c:pt idx="632">
                  <c:v>-0.6245676062189196</c:v>
                </c:pt>
                <c:pt idx="633">
                  <c:v>-1.4117564896229413</c:v>
                </c:pt>
                <c:pt idx="634">
                  <c:v>-1.9189138962559948</c:v>
                </c:pt>
                <c:pt idx="635">
                  <c:v>-2.3058035032328825</c:v>
                </c:pt>
                <c:pt idx="636">
                  <c:v>-2.5478934296734956</c:v>
                </c:pt>
                <c:pt idx="637">
                  <c:v>-3.057620034735042</c:v>
                </c:pt>
                <c:pt idx="638">
                  <c:v>-3.895376198421153</c:v>
                </c:pt>
                <c:pt idx="639">
                  <c:v>-3.49495473696398</c:v>
                </c:pt>
                <c:pt idx="640">
                  <c:v>-3.654584185926268</c:v>
                </c:pt>
                <c:pt idx="641">
                  <c:v>-3.5284319500375085</c:v>
                </c:pt>
                <c:pt idx="642">
                  <c:v>-3.5899528818690789</c:v>
                </c:pt>
                <c:pt idx="643">
                  <c:v>-3.9812617683687597</c:v>
                </c:pt>
                <c:pt idx="644">
                  <c:v>-3.8411296876694911</c:v>
                </c:pt>
                <c:pt idx="645">
                  <c:v>-3.4251864053184584</c:v>
                </c:pt>
                <c:pt idx="646">
                  <c:v>-4.1456046471135215</c:v>
                </c:pt>
                <c:pt idx="647">
                  <c:v>-4.1643665205588229</c:v>
                </c:pt>
                <c:pt idx="648">
                  <c:v>-4.3937971983053989</c:v>
                </c:pt>
                <c:pt idx="649">
                  <c:v>-4.672779126014591</c:v>
                </c:pt>
                <c:pt idx="650">
                  <c:v>-4.4591131690224932</c:v>
                </c:pt>
                <c:pt idx="651">
                  <c:v>-4.2275436799419266</c:v>
                </c:pt>
                <c:pt idx="652">
                  <c:v>-4.5800101274573359</c:v>
                </c:pt>
                <c:pt idx="653">
                  <c:v>-4.8232825502527703</c:v>
                </c:pt>
                <c:pt idx="654">
                  <c:v>-5.297738006662148</c:v>
                </c:pt>
                <c:pt idx="655">
                  <c:v>-6.053136532634964</c:v>
                </c:pt>
                <c:pt idx="656">
                  <c:v>-5.9329089659551313</c:v>
                </c:pt>
                <c:pt idx="657">
                  <c:v>-6.2528009566939096</c:v>
                </c:pt>
                <c:pt idx="658">
                  <c:v>-6.4604234738619999</c:v>
                </c:pt>
                <c:pt idx="659">
                  <c:v>-6.6413424383310327</c:v>
                </c:pt>
                <c:pt idx="660">
                  <c:v>-6.7935830309481462</c:v>
                </c:pt>
                <c:pt idx="661">
                  <c:v>-6.8692564913742826</c:v>
                </c:pt>
                <c:pt idx="662">
                  <c:v>-6.0363972462931059</c:v>
                </c:pt>
                <c:pt idx="663">
                  <c:v>-5.5169693814835608</c:v>
                </c:pt>
                <c:pt idx="664">
                  <c:v>-5.3346341086055036</c:v>
                </c:pt>
                <c:pt idx="665">
                  <c:v>-4.8810301343613798</c:v>
                </c:pt>
                <c:pt idx="666">
                  <c:v>-4.6583415525806515</c:v>
                </c:pt>
                <c:pt idx="667">
                  <c:v>-4.3648509762084444</c:v>
                </c:pt>
                <c:pt idx="668">
                  <c:v>-3.6374518699627254</c:v>
                </c:pt>
                <c:pt idx="669">
                  <c:v>-3.4092583174108619</c:v>
                </c:pt>
                <c:pt idx="670">
                  <c:v>-3.5668450185895528</c:v>
                </c:pt>
                <c:pt idx="671">
                  <c:v>-2.752597846129778</c:v>
                </c:pt>
                <c:pt idx="672">
                  <c:v>-2.9656448497934349</c:v>
                </c:pt>
                <c:pt idx="673">
                  <c:v>-2.9648077964531701</c:v>
                </c:pt>
                <c:pt idx="674">
                  <c:v>-3.1191401928837275</c:v>
                </c:pt>
                <c:pt idx="675">
                  <c:v>-3.4290108385876557</c:v>
                </c:pt>
                <c:pt idx="676">
                  <c:v>-3.8866415642189054</c:v>
                </c:pt>
                <c:pt idx="677">
                  <c:v>-4.366556526225442</c:v>
                </c:pt>
                <c:pt idx="678">
                  <c:v>-4.7847677546930969</c:v>
                </c:pt>
                <c:pt idx="679">
                  <c:v>-4.2049105192525236</c:v>
                </c:pt>
                <c:pt idx="680">
                  <c:v>-4.8738477577498616</c:v>
                </c:pt>
                <c:pt idx="681">
                  <c:v>-4.8018677291170535</c:v>
                </c:pt>
                <c:pt idx="682">
                  <c:v>-4.7153418522391162</c:v>
                </c:pt>
                <c:pt idx="683">
                  <c:v>-4.7493657843947927</c:v>
                </c:pt>
                <c:pt idx="684">
                  <c:v>-4.6499892357735648</c:v>
                </c:pt>
                <c:pt idx="685">
                  <c:v>-6.178762944868879</c:v>
                </c:pt>
                <c:pt idx="686">
                  <c:v>-6.3436940655888474</c:v>
                </c:pt>
                <c:pt idx="687">
                  <c:v>-6.2484423736333587</c:v>
                </c:pt>
                <c:pt idx="688">
                  <c:v>-6.1809930257120511</c:v>
                </c:pt>
                <c:pt idx="689">
                  <c:v>-6.1494656781267105</c:v>
                </c:pt>
                <c:pt idx="690">
                  <c:v>-5.4069290593918442</c:v>
                </c:pt>
                <c:pt idx="691">
                  <c:v>-4.3108899672717707</c:v>
                </c:pt>
                <c:pt idx="692">
                  <c:v>-2.5665579044428353</c:v>
                </c:pt>
                <c:pt idx="693">
                  <c:v>-2.1834842764483904</c:v>
                </c:pt>
                <c:pt idx="694">
                  <c:v>-0.85511867192709545</c:v>
                </c:pt>
                <c:pt idx="695">
                  <c:v>-0.31726372464421865</c:v>
                </c:pt>
                <c:pt idx="696">
                  <c:v>0.69811997147982241</c:v>
                </c:pt>
                <c:pt idx="697">
                  <c:v>0.30246649123640373</c:v>
                </c:pt>
                <c:pt idx="698">
                  <c:v>-0.5231639994545938</c:v>
                </c:pt>
                <c:pt idx="699">
                  <c:v>-0.76500983401455913</c:v>
                </c:pt>
                <c:pt idx="700">
                  <c:v>-0.89651367690095385</c:v>
                </c:pt>
                <c:pt idx="701">
                  <c:v>-2.4204744960577278</c:v>
                </c:pt>
                <c:pt idx="702">
                  <c:v>-2.9261978830419935</c:v>
                </c:pt>
                <c:pt idx="703">
                  <c:v>-3.6264054003999848</c:v>
                </c:pt>
                <c:pt idx="704">
                  <c:v>-4.0921843801522186</c:v>
                </c:pt>
                <c:pt idx="705">
                  <c:v>-4.862067621023245</c:v>
                </c:pt>
                <c:pt idx="706">
                  <c:v>-5.7873358976346845</c:v>
                </c:pt>
                <c:pt idx="707">
                  <c:v>-6.7696766487444631</c:v>
                </c:pt>
                <c:pt idx="708">
                  <c:v>-5.6213698412827222</c:v>
                </c:pt>
                <c:pt idx="709">
                  <c:v>-5.4517193877552836</c:v>
                </c:pt>
                <c:pt idx="710">
                  <c:v>-5.4745784617659252</c:v>
                </c:pt>
                <c:pt idx="711">
                  <c:v>-5.5304902628238368</c:v>
                </c:pt>
                <c:pt idx="712">
                  <c:v>-4.978585064313819</c:v>
                </c:pt>
                <c:pt idx="713">
                  <c:v>-4.4043576303514147</c:v>
                </c:pt>
                <c:pt idx="714">
                  <c:v>-3.8836624253786738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16">
        <f ca="1">+TODAY()</f>
        <v>44553</v>
      </c>
      <c r="F8" s="516"/>
      <c r="G8" s="516"/>
      <c r="H8" s="516"/>
      <c r="I8" s="516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46"/>
  <sheetViews>
    <sheetView showGridLines="0" tabSelected="1" zoomScale="90" zoomScaleNormal="90" workbookViewId="0">
      <pane ySplit="99" topLeftCell="A713" activePane="bottomLeft" state="frozen"/>
      <selection pane="bottomLeft" activeCell="U731" sqref="U731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17" t="s">
        <v>81</v>
      </c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</row>
    <row r="3" spans="1:33" ht="4.5" customHeight="1" x14ac:dyDescent="0.3">
      <c r="A3" s="28" t="s">
        <v>84</v>
      </c>
    </row>
    <row r="4" spans="1:33" ht="14.25" customHeight="1" x14ac:dyDescent="0.3">
      <c r="C4" s="530" t="s">
        <v>93</v>
      </c>
      <c r="D4" s="524"/>
      <c r="E4" s="524"/>
      <c r="F4" s="524"/>
      <c r="G4" s="138"/>
      <c r="H4" s="518" t="s">
        <v>94</v>
      </c>
      <c r="I4" s="519"/>
      <c r="J4" s="519"/>
      <c r="K4" s="519"/>
      <c r="L4" s="519"/>
      <c r="M4" s="519"/>
      <c r="N4" s="519"/>
      <c r="O4" s="532"/>
      <c r="P4" s="138"/>
      <c r="Q4" s="518" t="s">
        <v>318</v>
      </c>
      <c r="R4" s="519"/>
      <c r="S4" s="519"/>
      <c r="T4" s="519"/>
      <c r="U4" s="519"/>
      <c r="V4" s="519"/>
      <c r="W4" s="519"/>
      <c r="X4" s="519"/>
      <c r="Y4" s="519"/>
      <c r="Z4" s="519"/>
      <c r="AA4" s="138"/>
      <c r="AB4" s="524" t="s">
        <v>124</v>
      </c>
      <c r="AC4" s="524"/>
      <c r="AD4" s="524"/>
      <c r="AE4" s="524"/>
      <c r="AF4" s="524"/>
      <c r="AG4" s="524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29" t="s">
        <v>0</v>
      </c>
      <c r="D6" s="529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33" t="s">
        <v>95</v>
      </c>
      <c r="K6" s="534"/>
      <c r="L6" s="534"/>
      <c r="M6" s="534"/>
      <c r="N6" s="534"/>
      <c r="O6" s="535"/>
      <c r="P6" s="31"/>
      <c r="Q6" s="520" t="s">
        <v>159</v>
      </c>
      <c r="R6" s="521"/>
      <c r="S6" s="521"/>
      <c r="T6" s="521"/>
      <c r="U6" s="522"/>
      <c r="V6" s="520" t="s">
        <v>160</v>
      </c>
      <c r="W6" s="521"/>
      <c r="X6" s="521"/>
      <c r="Y6" s="521"/>
      <c r="Z6" s="522"/>
      <c r="AA6" s="31"/>
      <c r="AB6" s="525" t="s">
        <v>150</v>
      </c>
      <c r="AC6" s="525" t="s">
        <v>155</v>
      </c>
      <c r="AD6" s="527" t="s">
        <v>151</v>
      </c>
      <c r="AE6" s="525" t="s">
        <v>152</v>
      </c>
      <c r="AF6" s="525" t="s">
        <v>153</v>
      </c>
      <c r="AG6" s="527" t="s">
        <v>154</v>
      </c>
    </row>
    <row r="7" spans="1:33" ht="17.25" customHeight="1" x14ac:dyDescent="0.3">
      <c r="C7" s="529" t="s">
        <v>286</v>
      </c>
      <c r="D7" s="529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26"/>
      <c r="AC7" s="526"/>
      <c r="AD7" s="528"/>
      <c r="AE7" s="526"/>
      <c r="AF7" s="526"/>
      <c r="AG7" s="528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23" t="s">
        <v>277</v>
      </c>
      <c r="AC68" s="523"/>
      <c r="AD68" s="523"/>
      <c r="AE68" s="523"/>
      <c r="AF68" s="523"/>
      <c r="AG68" s="523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9</v>
      </c>
      <c r="Y682" s="328"/>
      <c r="Z682" s="142">
        <f t="shared" ref="Z682:Z687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16</v>
      </c>
      <c r="Y688" s="328"/>
      <c r="Z688" s="142">
        <f>V688+X688</f>
        <v>45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384</v>
      </c>
      <c r="R689" s="109">
        <f t="shared" ref="R689:R695" si="549">Q689/Q$68</f>
        <v>0.47604220723058299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448</v>
      </c>
      <c r="V689" s="151">
        <v>2</v>
      </c>
      <c r="W689" s="109">
        <f t="shared" ref="W689:W695" si="552">V689/$V$68</f>
        <v>0.53749999999999998</v>
      </c>
      <c r="X689" s="151">
        <v>18</v>
      </c>
      <c r="Y689" s="328"/>
      <c r="Z689" s="142">
        <f t="shared" ref="Z689:Z695" si="553">V689+X689</f>
        <v>20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15</v>
      </c>
      <c r="Y690" s="328"/>
      <c r="Z690" s="142">
        <f t="shared" si="553"/>
        <v>15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29</v>
      </c>
      <c r="Y693" s="328"/>
      <c r="Z693" s="142">
        <f t="shared" si="553"/>
        <v>29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516</v>
      </c>
      <c r="R694" s="109">
        <f t="shared" si="549"/>
        <v>0.63968171596609591</v>
      </c>
      <c r="S694" s="151">
        <v>159</v>
      </c>
      <c r="T694" s="109">
        <f t="shared" si="550"/>
        <v>1.3461311281748376</v>
      </c>
      <c r="U694" s="104">
        <f t="shared" si="551"/>
        <v>675</v>
      </c>
      <c r="V694" s="151">
        <v>0</v>
      </c>
      <c r="W694" s="109">
        <f t="shared" si="552"/>
        <v>0</v>
      </c>
      <c r="X694" s="151">
        <v>5</v>
      </c>
      <c r="Y694" s="328"/>
      <c r="Z694" s="142">
        <f t="shared" si="553"/>
        <v>5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14</v>
      </c>
      <c r="Y695" s="328"/>
      <c r="Z695" s="142">
        <f t="shared" si="553"/>
        <v>14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18</v>
      </c>
      <c r="Y696" s="328"/>
      <c r="Z696" s="142">
        <f t="shared" ref="Z696:Z701" si="558">V696+X696</f>
        <v>19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17</v>
      </c>
      <c r="Y697" s="328"/>
      <c r="Z697" s="142">
        <f t="shared" si="558"/>
        <v>17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11</v>
      </c>
      <c r="Y701" s="328"/>
      <c r="Z701" s="142">
        <f t="shared" si="558"/>
        <v>28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25</v>
      </c>
      <c r="Y704" s="328"/>
      <c r="Z704" s="142">
        <f t="shared" si="568"/>
        <v>25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19</v>
      </c>
      <c r="Y707" s="328"/>
      <c r="Z707" s="142">
        <f t="shared" si="568"/>
        <v>19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9</v>
      </c>
      <c r="Y708" s="328"/>
      <c r="Z708" s="142">
        <f t="shared" si="568"/>
        <v>9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18</v>
      </c>
      <c r="Y711" s="328"/>
      <c r="Z711" s="142">
        <f t="shared" si="573"/>
        <v>19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8</v>
      </c>
      <c r="Y714" s="328"/>
      <c r="Z714" s="142">
        <f t="shared" si="573"/>
        <v>11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18</v>
      </c>
      <c r="Y715" s="328"/>
      <c r="Z715" s="142">
        <f t="shared" si="573"/>
        <v>19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496</v>
      </c>
      <c r="R717" s="109">
        <f t="shared" si="574"/>
        <v>0.61488785100616972</v>
      </c>
      <c r="S717" s="151">
        <v>104</v>
      </c>
      <c r="T717" s="109">
        <f t="shared" si="575"/>
        <v>0.88048828509549126</v>
      </c>
      <c r="U717" s="104">
        <f t="shared" si="576"/>
        <v>600</v>
      </c>
      <c r="V717" s="151">
        <v>0</v>
      </c>
      <c r="W717" s="109">
        <f t="shared" si="577"/>
        <v>0</v>
      </c>
      <c r="X717" s="151">
        <v>58</v>
      </c>
      <c r="Y717" s="328"/>
      <c r="Z717" s="124">
        <f t="shared" si="573"/>
        <v>58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23</v>
      </c>
      <c r="Y718" s="328"/>
      <c r="Z718" s="124">
        <f t="shared" si="573"/>
        <v>23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573</v>
      </c>
      <c r="R721" s="109">
        <f t="shared" si="574"/>
        <v>0.71034423110188549</v>
      </c>
      <c r="S721" s="151">
        <v>81</v>
      </c>
      <c r="T721" s="109">
        <f t="shared" si="575"/>
        <v>0.68576491435321918</v>
      </c>
      <c r="U721" s="104">
        <f t="shared" si="576"/>
        <v>654</v>
      </c>
      <c r="V721" s="151">
        <v>0</v>
      </c>
      <c r="W721" s="109">
        <f t="shared" si="577"/>
        <v>0</v>
      </c>
      <c r="X721" s="151">
        <v>23</v>
      </c>
      <c r="Y721" s="328"/>
      <c r="Z721" s="124">
        <f t="shared" si="573"/>
        <v>23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16</v>
      </c>
      <c r="Y722" s="328"/>
      <c r="Z722" s="124">
        <f t="shared" si="573"/>
        <v>16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12</v>
      </c>
      <c r="Y723" s="328"/>
      <c r="Z723" s="124">
        <f t="shared" ref="Z723:Z730" si="582">V723+X723</f>
        <v>116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5"/>
      <c r="D724" s="515"/>
      <c r="E724" s="515"/>
      <c r="F724" s="515"/>
      <c r="G724" s="515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5"/>
      <c r="D725" s="515"/>
      <c r="E725" s="515"/>
      <c r="F725" s="515"/>
      <c r="G725" s="515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10</v>
      </c>
      <c r="Y725" s="328"/>
      <c r="Z725" s="124">
        <f t="shared" si="582"/>
        <v>10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5"/>
      <c r="D726" s="515"/>
      <c r="E726" s="515"/>
      <c r="F726" s="515"/>
      <c r="G726" s="515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5"/>
      <c r="D727" s="515"/>
      <c r="E727" s="515"/>
      <c r="F727" s="515"/>
      <c r="G727" s="515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5"/>
      <c r="D728" s="515"/>
      <c r="E728" s="515"/>
      <c r="F728" s="515"/>
      <c r="G728" s="515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760</v>
      </c>
      <c r="R728" s="109">
        <f t="shared" si="578"/>
        <v>0.94216686847719544</v>
      </c>
      <c r="S728" s="151">
        <v>204</v>
      </c>
      <c r="T728" s="109">
        <f t="shared" si="579"/>
        <v>1.7271116361488481</v>
      </c>
      <c r="U728" s="104">
        <f t="shared" si="580"/>
        <v>964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4"/>
      <c r="D729" s="514"/>
      <c r="E729" s="514"/>
      <c r="F729" s="514"/>
      <c r="G729" s="514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13</v>
      </c>
      <c r="Y729" s="328"/>
      <c r="Z729" s="124">
        <f t="shared" si="582"/>
        <v>13</v>
      </c>
      <c r="AA729" s="31"/>
    </row>
    <row r="730" spans="2:33" s="429" customFormat="1" ht="15" customHeight="1" x14ac:dyDescent="0.3">
      <c r="B730" s="239">
        <v>44552</v>
      </c>
      <c r="C730" s="515"/>
      <c r="D730" s="515"/>
      <c r="E730" s="515"/>
      <c r="F730" s="515"/>
      <c r="G730" s="515"/>
      <c r="H730" s="155">
        <v>355</v>
      </c>
      <c r="I730" s="83"/>
      <c r="J730" s="83"/>
      <c r="K730" s="83"/>
      <c r="L730" s="83"/>
      <c r="M730" s="83"/>
      <c r="N730" s="83"/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31</v>
      </c>
      <c r="Y730" s="328"/>
      <c r="Z730" s="124">
        <f t="shared" si="582"/>
        <v>32</v>
      </c>
      <c r="AA730" s="31"/>
    </row>
    <row r="731" spans="2:33" s="429" customFormat="1" ht="15" customHeight="1" x14ac:dyDescent="0.3">
      <c r="B731" s="514"/>
      <c r="C731" s="514"/>
      <c r="D731" s="514"/>
      <c r="E731" s="514"/>
      <c r="F731" s="514"/>
      <c r="G731" s="514"/>
      <c r="H731" s="514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31"/>
      <c r="X731" s="31"/>
      <c r="Y731" s="31"/>
      <c r="Z731" s="31"/>
      <c r="AA731" s="31"/>
    </row>
    <row r="732" spans="2:33" ht="15" customHeight="1" x14ac:dyDescent="0.3">
      <c r="B732" s="536" t="s">
        <v>319</v>
      </c>
      <c r="C732" s="536"/>
      <c r="D732" s="536"/>
      <c r="E732" s="536"/>
      <c r="F732" s="536"/>
      <c r="G732" s="536"/>
      <c r="H732" s="536"/>
      <c r="I732" s="83"/>
      <c r="J732" s="84" t="s">
        <v>35</v>
      </c>
      <c r="K732" s="84"/>
      <c r="L732" s="84"/>
      <c r="M732" s="84"/>
      <c r="N732" s="31"/>
      <c r="O732" s="31"/>
      <c r="P732" s="31"/>
      <c r="Q732" s="31"/>
      <c r="R732" s="31"/>
      <c r="S732" s="31"/>
      <c r="T732" s="31"/>
      <c r="U732" s="31"/>
      <c r="V732" s="129"/>
      <c r="W732" s="31"/>
      <c r="X732" s="31"/>
      <c r="Y732" s="31"/>
      <c r="Z732" s="31"/>
      <c r="AA732" s="31"/>
      <c r="AB732" s="31"/>
    </row>
    <row r="733" spans="2:33" ht="15" customHeight="1" x14ac:dyDescent="0.3">
      <c r="B733" s="536"/>
      <c r="C733" s="536"/>
      <c r="D733" s="536"/>
      <c r="E733" s="536"/>
      <c r="F733" s="536"/>
      <c r="G733" s="536"/>
      <c r="H733" s="536"/>
      <c r="I733" s="83"/>
      <c r="J733" s="133" t="s">
        <v>36</v>
      </c>
      <c r="K733" s="125"/>
      <c r="L733" s="125"/>
      <c r="M733" s="125"/>
      <c r="N733" s="125"/>
      <c r="O733" s="125"/>
      <c r="P733" s="130"/>
      <c r="Q733" s="130"/>
      <c r="R733" s="130"/>
      <c r="S733" s="130"/>
      <c r="T733" s="130"/>
      <c r="U733" s="130"/>
      <c r="V733" s="137"/>
      <c r="W733" s="130"/>
      <c r="X733" s="130"/>
      <c r="Y733" s="130"/>
      <c r="Z733" s="130"/>
      <c r="AA733" s="130"/>
      <c r="AB733" s="130"/>
    </row>
    <row r="734" spans="2:33" ht="15" customHeight="1" x14ac:dyDescent="0.3">
      <c r="B734" s="125"/>
      <c r="C734" s="125"/>
      <c r="D734" s="125"/>
      <c r="E734" s="125"/>
      <c r="F734" s="125"/>
      <c r="G734" s="125"/>
      <c r="H734" s="125"/>
      <c r="I734" s="83"/>
      <c r="J734" s="130" t="s">
        <v>276</v>
      </c>
      <c r="K734" s="130"/>
      <c r="L734" s="130"/>
      <c r="M734" s="125"/>
      <c r="N734" s="125"/>
      <c r="O734" s="125"/>
      <c r="P734" s="130"/>
      <c r="Q734" s="130"/>
      <c r="R734" s="130"/>
      <c r="S734" s="130"/>
      <c r="T734" s="130"/>
      <c r="U734" s="130"/>
      <c r="V734" s="130"/>
      <c r="W734" s="130"/>
      <c r="X734" s="130"/>
      <c r="Y734" s="130"/>
      <c r="Z734" s="130"/>
      <c r="AA734" s="130"/>
      <c r="AB734" s="130"/>
    </row>
    <row r="735" spans="2:33" ht="15" customHeight="1" x14ac:dyDescent="0.3">
      <c r="B735" s="126" t="s">
        <v>25</v>
      </c>
      <c r="C735" s="127"/>
      <c r="D735" s="127"/>
      <c r="E735" s="127"/>
      <c r="F735" s="127"/>
      <c r="G735" s="127"/>
      <c r="H735" s="127"/>
      <c r="I735" s="51"/>
      <c r="J735" s="133" t="s">
        <v>37</v>
      </c>
      <c r="K735" s="130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</row>
    <row r="736" spans="2:33" x14ac:dyDescent="0.3">
      <c r="B736" s="128" t="s">
        <v>165</v>
      </c>
      <c r="C736" s="127"/>
      <c r="D736" s="127"/>
      <c r="E736" s="127"/>
      <c r="F736" s="127"/>
      <c r="G736" s="127"/>
      <c r="H736" s="127"/>
      <c r="I736" s="51"/>
      <c r="J736" s="132" t="s">
        <v>338</v>
      </c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</row>
    <row r="737" spans="2:34" x14ac:dyDescent="0.3">
      <c r="B737" s="128" t="s">
        <v>339</v>
      </c>
      <c r="C737" s="127"/>
      <c r="D737" s="127"/>
      <c r="E737" s="127"/>
      <c r="F737" s="127"/>
      <c r="G737" s="127"/>
      <c r="H737" s="127"/>
      <c r="I737" s="51"/>
      <c r="J737" s="133" t="s">
        <v>38</v>
      </c>
      <c r="K737" s="130"/>
      <c r="L737" s="130"/>
      <c r="M737" s="130"/>
      <c r="N737" s="130"/>
      <c r="O737" s="130"/>
      <c r="P737" s="130"/>
      <c r="Q737" s="130"/>
      <c r="R737" s="130"/>
      <c r="S737" s="130"/>
      <c r="T737" s="130"/>
      <c r="U737" s="130"/>
      <c r="V737" s="130"/>
      <c r="W737" s="130"/>
      <c r="X737" s="130"/>
      <c r="Y737" s="130"/>
      <c r="Z737" s="130"/>
      <c r="AA737" s="130"/>
      <c r="AB737" s="130"/>
    </row>
    <row r="738" spans="2:34" ht="15" customHeight="1" x14ac:dyDescent="0.3">
      <c r="B738" s="128" t="s">
        <v>166</v>
      </c>
      <c r="C738" s="127"/>
      <c r="D738" s="127"/>
      <c r="E738" s="127"/>
      <c r="F738" s="127"/>
      <c r="G738" s="127"/>
      <c r="H738" s="127"/>
      <c r="I738" s="51"/>
      <c r="J738" s="531" t="s">
        <v>317</v>
      </c>
      <c r="K738" s="531"/>
      <c r="L738" s="531"/>
      <c r="M738" s="531"/>
      <c r="N738" s="531"/>
      <c r="O738" s="531"/>
      <c r="P738" s="531"/>
      <c r="Q738" s="531"/>
      <c r="R738" s="531"/>
      <c r="S738" s="531"/>
      <c r="T738" s="531"/>
      <c r="U738" s="531"/>
      <c r="V738" s="531"/>
      <c r="W738" s="531"/>
      <c r="X738" s="531"/>
      <c r="Y738" s="531"/>
      <c r="Z738" s="531"/>
      <c r="AA738" s="531"/>
      <c r="AB738" s="531"/>
      <c r="AC738" s="81"/>
      <c r="AD738" s="81"/>
      <c r="AE738" s="81"/>
      <c r="AF738" s="81"/>
      <c r="AG738" s="81"/>
      <c r="AH738" s="81"/>
    </row>
    <row r="739" spans="2:34" x14ac:dyDescent="0.3">
      <c r="B739" s="128" t="s">
        <v>167</v>
      </c>
      <c r="C739" s="127"/>
      <c r="D739" s="127"/>
      <c r="E739" s="127"/>
      <c r="F739" s="127"/>
      <c r="G739" s="127"/>
      <c r="H739" s="127"/>
      <c r="I739" s="51"/>
      <c r="J739" s="531"/>
      <c r="K739" s="531"/>
      <c r="L739" s="531"/>
      <c r="M739" s="531"/>
      <c r="N739" s="531"/>
      <c r="O739" s="531"/>
      <c r="P739" s="531"/>
      <c r="Q739" s="531"/>
      <c r="R739" s="531"/>
      <c r="S739" s="531"/>
      <c r="T739" s="531"/>
      <c r="U739" s="531"/>
      <c r="V739" s="531"/>
      <c r="W739" s="531"/>
      <c r="X739" s="531"/>
      <c r="Y739" s="531"/>
      <c r="Z739" s="531"/>
      <c r="AA739" s="531"/>
      <c r="AB739" s="531"/>
      <c r="AC739" s="81"/>
      <c r="AD739" s="81"/>
      <c r="AE739" s="81"/>
      <c r="AF739" s="81"/>
      <c r="AG739" s="81"/>
      <c r="AH739" s="81"/>
    </row>
    <row r="740" spans="2:34" x14ac:dyDescent="0.3">
      <c r="B740" s="128" t="s">
        <v>168</v>
      </c>
      <c r="C740" s="128"/>
      <c r="D740" s="128"/>
      <c r="E740" s="128"/>
      <c r="F740" s="128"/>
      <c r="G740" s="128"/>
      <c r="H740" s="128"/>
      <c r="I740" s="82"/>
      <c r="J740" s="531"/>
      <c r="K740" s="531"/>
      <c r="L740" s="531"/>
      <c r="M740" s="531"/>
      <c r="N740" s="531"/>
      <c r="O740" s="531"/>
      <c r="P740" s="531"/>
      <c r="Q740" s="531"/>
      <c r="R740" s="531"/>
      <c r="S740" s="531"/>
      <c r="T740" s="531"/>
      <c r="U740" s="531"/>
      <c r="V740" s="531"/>
      <c r="W740" s="531"/>
      <c r="X740" s="531"/>
      <c r="Y740" s="531"/>
      <c r="Z740" s="531"/>
      <c r="AA740" s="531"/>
      <c r="AB740" s="531"/>
    </row>
    <row r="741" spans="2:34" ht="15" customHeight="1" x14ac:dyDescent="0.3">
      <c r="B741" s="128" t="s">
        <v>169</v>
      </c>
      <c r="C741" s="31"/>
      <c r="D741" s="31"/>
      <c r="E741" s="31"/>
      <c r="F741" s="31"/>
      <c r="G741" s="31"/>
      <c r="H741" s="31"/>
      <c r="J741" s="133" t="s">
        <v>163</v>
      </c>
      <c r="K741" s="131"/>
      <c r="L741" s="131"/>
      <c r="M741" s="130"/>
      <c r="N741" s="130"/>
      <c r="O741" s="130"/>
      <c r="P741" s="130"/>
      <c r="Q741" s="130"/>
      <c r="R741" s="130"/>
      <c r="S741" s="130"/>
      <c r="T741" s="130"/>
      <c r="U741" s="130"/>
      <c r="V741" s="130"/>
      <c r="W741" s="130"/>
      <c r="X741" s="130"/>
      <c r="Y741" s="130"/>
      <c r="Z741" s="130"/>
      <c r="AA741" s="130"/>
      <c r="AB741" s="130"/>
    </row>
    <row r="742" spans="2:34" ht="43.5" customHeight="1" x14ac:dyDescent="0.3">
      <c r="B742" s="31"/>
      <c r="C742" s="31"/>
      <c r="D742" s="31"/>
      <c r="E742" s="31"/>
      <c r="F742" s="31"/>
      <c r="G742" s="31"/>
      <c r="H742" s="31"/>
      <c r="J742" s="531" t="s">
        <v>316</v>
      </c>
      <c r="K742" s="531"/>
      <c r="L742" s="531"/>
      <c r="M742" s="531"/>
      <c r="N742" s="531"/>
      <c r="O742" s="531"/>
      <c r="P742" s="531"/>
      <c r="Q742" s="531"/>
      <c r="R742" s="531"/>
      <c r="S742" s="531"/>
      <c r="T742" s="531"/>
      <c r="U742" s="531"/>
      <c r="V742" s="531"/>
      <c r="W742" s="531"/>
      <c r="X742" s="531"/>
      <c r="Y742" s="531"/>
      <c r="Z742" s="531"/>
      <c r="AA742" s="531"/>
      <c r="AB742" s="134"/>
    </row>
    <row r="743" spans="2:34" ht="15" customHeight="1" x14ac:dyDescent="0.3">
      <c r="J743" s="53" t="s">
        <v>97</v>
      </c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</row>
    <row r="744" spans="2:34" x14ac:dyDescent="0.3">
      <c r="J744" s="162"/>
      <c r="K744" s="31"/>
      <c r="L744" s="132" t="s">
        <v>98</v>
      </c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</row>
    <row r="745" spans="2:34" x14ac:dyDescent="0.3">
      <c r="J745" s="135"/>
      <c r="K745" s="31"/>
      <c r="L745" s="132" t="s">
        <v>33</v>
      </c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</row>
    <row r="746" spans="2:34" x14ac:dyDescent="0.3">
      <c r="J746" s="136"/>
      <c r="K746" s="31"/>
      <c r="L746" s="132" t="s">
        <v>34</v>
      </c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</row>
  </sheetData>
  <mergeCells count="20">
    <mergeCell ref="J738:AB740"/>
    <mergeCell ref="J742:AA742"/>
    <mergeCell ref="H4:O4"/>
    <mergeCell ref="C6:D6"/>
    <mergeCell ref="J6:O6"/>
    <mergeCell ref="B732:H733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L100:L729 J100:J729 X721:X725 V721:V725 V728:V730 X728:X730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730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0 S728:S730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topLeftCell="A2" zoomScale="90" zoomScaleNormal="90" workbookViewId="0">
      <selection activeCell="O126" sqref="O126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37" t="s">
        <v>283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39" t="s">
        <v>278</v>
      </c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X4" s="138"/>
      <c r="Y4" s="539" t="s">
        <v>328</v>
      </c>
      <c r="Z4" s="540"/>
      <c r="AA4" s="540"/>
      <c r="AB4" s="540"/>
      <c r="AC4" s="540"/>
      <c r="AD4" s="540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41" t="s">
        <v>329</v>
      </c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41"/>
      <c r="E8" s="541"/>
      <c r="F8" s="541"/>
      <c r="G8" s="541"/>
      <c r="H8" s="541"/>
      <c r="I8" s="541"/>
      <c r="J8" s="541"/>
      <c r="K8" s="541"/>
      <c r="L8" s="541"/>
      <c r="M8" s="541"/>
      <c r="N8" s="541"/>
      <c r="O8" s="541"/>
      <c r="P8" s="541"/>
      <c r="Q8" s="541"/>
      <c r="R8" s="541"/>
      <c r="S8" s="541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  <c r="P9" s="541"/>
      <c r="Q9" s="541"/>
      <c r="R9" s="541"/>
      <c r="S9" s="541"/>
      <c r="T9" s="320"/>
      <c r="U9" s="320"/>
      <c r="V9" s="320"/>
      <c r="W9" s="320"/>
      <c r="Y9" s="311">
        <v>43831</v>
      </c>
      <c r="Z9" s="310">
        <v>1.6101088238580887</v>
      </c>
      <c r="AA9" s="310">
        <v>-0.35164108535758748</v>
      </c>
      <c r="AB9" s="310">
        <v>-2.6340061006556681</v>
      </c>
      <c r="AC9" s="310">
        <v>5.4318909925546279</v>
      </c>
      <c r="AD9" s="310">
        <v>2.1247564763775273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311" t="s">
        <v>173</v>
      </c>
      <c r="Z10" s="310">
        <v>0.10831202055054057</v>
      </c>
      <c r="AA10" s="310">
        <v>0.16987696933466426</v>
      </c>
      <c r="AB10" s="310">
        <v>-2.6340061006556681</v>
      </c>
      <c r="AC10" s="310">
        <v>4.1399186779009369</v>
      </c>
      <c r="AD10" s="310">
        <v>2.2445270375061495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311" t="s">
        <v>173</v>
      </c>
      <c r="Z11" s="310">
        <v>-2.6330178820633936</v>
      </c>
      <c r="AA11" s="310">
        <v>3.387872275166158E-2</v>
      </c>
      <c r="AB11" s="310">
        <v>-2.6340061006556681</v>
      </c>
      <c r="AC11" s="310">
        <v>1.4628131510216775</v>
      </c>
      <c r="AD11" s="310">
        <v>2.696211000082426</v>
      </c>
    </row>
    <row r="12" spans="1:30" x14ac:dyDescent="0.3">
      <c r="A12" s="309"/>
      <c r="B12" s="309"/>
      <c r="C12" s="309"/>
      <c r="D12" s="309"/>
      <c r="Y12" s="311" t="s">
        <v>173</v>
      </c>
      <c r="Z12" s="310">
        <v>-2.4075377598298897</v>
      </c>
      <c r="AA12" s="310">
        <v>-0.54613108380205111</v>
      </c>
      <c r="AB12" s="310">
        <v>-2.6340061006556681</v>
      </c>
      <c r="AC12" s="310">
        <v>2.8633827397054148</v>
      </c>
      <c r="AD12" s="310">
        <v>3.6960848896726657</v>
      </c>
    </row>
    <row r="13" spans="1:30" x14ac:dyDescent="0.3">
      <c r="A13" s="309"/>
      <c r="B13" s="309"/>
      <c r="C13" s="309"/>
      <c r="D13" s="309"/>
      <c r="Y13" s="311" t="s">
        <v>173</v>
      </c>
      <c r="Z13" s="310">
        <v>0.64853637377575701</v>
      </c>
      <c r="AA13" s="310">
        <v>-0.79750663792904086</v>
      </c>
      <c r="AB13" s="310">
        <v>-2.6340061006556681</v>
      </c>
      <c r="AC13" s="310">
        <v>5.1856087625083092</v>
      </c>
      <c r="AD13" s="310">
        <v>3.3713295887041119</v>
      </c>
    </row>
    <row r="14" spans="1:30" x14ac:dyDescent="0.3">
      <c r="Y14" s="311" t="s">
        <v>173</v>
      </c>
      <c r="Z14" s="310">
        <v>-0.10217062905409291</v>
      </c>
      <c r="AA14" s="310">
        <v>-0.51696287249428496</v>
      </c>
      <c r="AB14" s="310">
        <v>-2.6340061006556681</v>
      </c>
      <c r="AC14" s="310">
        <v>3.1376088345709263</v>
      </c>
      <c r="AD14" s="310">
        <v>3.5839162437600698</v>
      </c>
    </row>
    <row r="15" spans="1:30" x14ac:dyDescent="0.3">
      <c r="Y15" s="311" t="s">
        <v>173</v>
      </c>
      <c r="Z15" s="310">
        <v>-1.0471485338513677</v>
      </c>
      <c r="AA15" s="310">
        <v>-0.10541972805327823</v>
      </c>
      <c r="AB15" s="310">
        <v>-2.6340061006556681</v>
      </c>
      <c r="AC15" s="310">
        <v>3.6513710694467676</v>
      </c>
      <c r="AD15" s="310">
        <v>3.8887337978177134</v>
      </c>
    </row>
    <row r="16" spans="1:30" x14ac:dyDescent="0.3">
      <c r="Y16" s="311" t="s">
        <v>173</v>
      </c>
      <c r="Z16" s="310">
        <v>-0.1495200550308402</v>
      </c>
      <c r="AA16" s="310">
        <v>0.36976461213200246</v>
      </c>
      <c r="AB16" s="310">
        <v>-2.6340061006556681</v>
      </c>
      <c r="AC16" s="310">
        <v>3.1586038857747525</v>
      </c>
      <c r="AD16" s="310">
        <v>4.2442788038125245</v>
      </c>
    </row>
    <row r="17" spans="25:30" x14ac:dyDescent="0.3">
      <c r="Y17" s="311" t="s">
        <v>173</v>
      </c>
      <c r="Z17" s="310">
        <v>2.0721183785938324</v>
      </c>
      <c r="AA17" s="310">
        <v>0.51438333122823021</v>
      </c>
      <c r="AB17" s="310">
        <v>-2.6340061006556681</v>
      </c>
      <c r="AC17" s="310">
        <v>5.628025263292642</v>
      </c>
      <c r="AD17" s="310">
        <v>4.4526972648603964</v>
      </c>
    </row>
    <row r="18" spans="25:30" x14ac:dyDescent="0.3">
      <c r="Y18" s="311" t="s">
        <v>173</v>
      </c>
      <c r="Z18" s="310">
        <v>0.24778412902365332</v>
      </c>
      <c r="AA18" s="310">
        <v>0.69871373407401671</v>
      </c>
      <c r="AB18" s="310">
        <v>-2.6340061006556681</v>
      </c>
      <c r="AC18" s="310">
        <v>3.5965360294251809</v>
      </c>
      <c r="AD18" s="310">
        <v>4.8569305816683226</v>
      </c>
    </row>
    <row r="19" spans="25:30" x14ac:dyDescent="0.3">
      <c r="Y19" s="311" t="s">
        <v>173</v>
      </c>
      <c r="Z19" s="310">
        <v>0.91875262146707515</v>
      </c>
      <c r="AA19" s="310">
        <v>0.84848518912725024</v>
      </c>
      <c r="AB19" s="310">
        <v>-2.6340061006556681</v>
      </c>
      <c r="AC19" s="310">
        <v>5.3521977816690907</v>
      </c>
      <c r="AD19" s="310">
        <v>5.0081512838607596</v>
      </c>
    </row>
    <row r="20" spans="25:30" x14ac:dyDescent="0.3">
      <c r="Y20" s="311" t="s">
        <v>173</v>
      </c>
      <c r="Z20" s="310">
        <v>1.6608674074493512</v>
      </c>
      <c r="AA20" s="310">
        <v>0.92331270845223146</v>
      </c>
      <c r="AB20" s="310">
        <v>-2.6340061006556681</v>
      </c>
      <c r="AC20" s="310">
        <v>6.644537989843414</v>
      </c>
      <c r="AD20" s="310">
        <v>4.836502977268073</v>
      </c>
    </row>
    <row r="21" spans="25:30" x14ac:dyDescent="0.3">
      <c r="Y21" s="311" t="s">
        <v>173</v>
      </c>
      <c r="Z21" s="310">
        <v>1.1881421908664138</v>
      </c>
      <c r="AA21" s="310">
        <v>0.7108516355975093</v>
      </c>
      <c r="AB21" s="310">
        <v>-2.6340061006556681</v>
      </c>
      <c r="AC21" s="310">
        <v>5.9672420522264105</v>
      </c>
      <c r="AD21" s="310">
        <v>4.7534714893298444</v>
      </c>
    </row>
    <row r="22" spans="25:30" x14ac:dyDescent="0.3">
      <c r="Y22" s="311" t="s">
        <v>173</v>
      </c>
      <c r="Z22" s="310">
        <v>1.2516515212661616E-3</v>
      </c>
      <c r="AA22" s="310">
        <v>0.56496649567815183</v>
      </c>
      <c r="AB22" s="310">
        <v>-2.6340061006556681</v>
      </c>
      <c r="AC22" s="310">
        <v>4.7099159847938239</v>
      </c>
      <c r="AD22" s="310">
        <v>4.7802813143744123</v>
      </c>
    </row>
    <row r="23" spans="25:30" x14ac:dyDescent="0.3">
      <c r="Y23" s="311" t="s">
        <v>173</v>
      </c>
      <c r="Z23" s="310">
        <v>0.37427258024402876</v>
      </c>
      <c r="AA23" s="310">
        <v>0.2446385578547601</v>
      </c>
      <c r="AB23" s="310">
        <v>-2.6340061006556681</v>
      </c>
      <c r="AC23" s="310">
        <v>1.9570657396259463</v>
      </c>
      <c r="AD23" s="310">
        <v>4.6555130732313854</v>
      </c>
    </row>
    <row r="24" spans="25:30" x14ac:dyDescent="0.3">
      <c r="Y24" s="311" t="s">
        <v>173</v>
      </c>
      <c r="Z24" s="310">
        <v>0.58489086861077588</v>
      </c>
      <c r="AA24" s="310">
        <v>9.5721481424190236E-2</v>
      </c>
      <c r="AB24" s="310">
        <v>-2.6340061006556681</v>
      </c>
      <c r="AC24" s="310">
        <v>5.046804847725042</v>
      </c>
      <c r="AD24" s="310">
        <v>4.6243008215959964</v>
      </c>
    </row>
    <row r="25" spans="25:30" x14ac:dyDescent="0.3">
      <c r="Y25" s="311" t="s">
        <v>173</v>
      </c>
      <c r="Z25" s="310">
        <v>-0.77341185041184901</v>
      </c>
      <c r="AA25" s="310">
        <v>0.41129418872428264</v>
      </c>
      <c r="AB25" s="310">
        <v>-2.6340061006556681</v>
      </c>
      <c r="AC25" s="310">
        <v>3.7842048047371577</v>
      </c>
      <c r="AD25" s="310">
        <v>4.623224670310778</v>
      </c>
    </row>
    <row r="26" spans="25:30" x14ac:dyDescent="0.3">
      <c r="Y26" s="311" t="s">
        <v>173</v>
      </c>
      <c r="Z26" s="310">
        <v>-1.3235429432966663</v>
      </c>
      <c r="AA26" s="310">
        <v>0.51148237505249683</v>
      </c>
      <c r="AB26" s="310">
        <v>-2.6340061006556681</v>
      </c>
      <c r="AC26" s="310">
        <v>4.4788200936679061</v>
      </c>
      <c r="AD26" s="310">
        <v>4.8603631230035216</v>
      </c>
    </row>
    <row r="27" spans="25:30" x14ac:dyDescent="0.3">
      <c r="Y27" s="311" t="s">
        <v>173</v>
      </c>
      <c r="Z27" s="310">
        <v>0.61844787243536237</v>
      </c>
      <c r="AA27" s="310">
        <v>0.48035439700308286</v>
      </c>
      <c r="AB27" s="310">
        <v>-2.6340061006556681</v>
      </c>
      <c r="AC27" s="310">
        <v>6.4260522283956902</v>
      </c>
      <c r="AD27" s="310">
        <v>5.445494603094823</v>
      </c>
    </row>
    <row r="28" spans="25:30" x14ac:dyDescent="0.3">
      <c r="Y28" s="311" t="s">
        <v>173</v>
      </c>
      <c r="Z28" s="310">
        <v>3.3971511419670604</v>
      </c>
      <c r="AA28" s="310">
        <v>0.72090484884620554</v>
      </c>
      <c r="AB28" s="310">
        <v>-2.6340061006556681</v>
      </c>
      <c r="AC28" s="310">
        <v>5.9597089932298815</v>
      </c>
      <c r="AD28" s="310">
        <v>5.7469102001576902</v>
      </c>
    </row>
    <row r="29" spans="25:30" x14ac:dyDescent="0.3">
      <c r="Y29" s="311" t="s">
        <v>173</v>
      </c>
      <c r="Z29" s="310">
        <v>0.70256895581876577</v>
      </c>
      <c r="AA29" s="310">
        <v>1.2278426577242469</v>
      </c>
      <c r="AB29" s="310">
        <v>-2.6340061006556681</v>
      </c>
      <c r="AC29" s="310">
        <v>6.3698851536430254</v>
      </c>
      <c r="AD29" s="310">
        <v>5.9419272704802477</v>
      </c>
    </row>
    <row r="30" spans="25:30" x14ac:dyDescent="0.3">
      <c r="Y30" s="311" t="s">
        <v>173</v>
      </c>
      <c r="Z30" s="310">
        <v>0.156376733898131</v>
      </c>
      <c r="AA30" s="310">
        <v>1.8522988310837718</v>
      </c>
      <c r="AB30" s="310">
        <v>-2.6340061006556681</v>
      </c>
      <c r="AC30" s="310">
        <v>6.0529861002650591</v>
      </c>
      <c r="AD30" s="310">
        <v>5.9685903059887453</v>
      </c>
    </row>
    <row r="31" spans="25:30" x14ac:dyDescent="0.3">
      <c r="Y31" s="311" t="s">
        <v>173</v>
      </c>
      <c r="Z31" s="310">
        <v>2.2687440315126342</v>
      </c>
      <c r="AA31" s="310">
        <v>2.2903571452536733</v>
      </c>
      <c r="AB31" s="310">
        <v>-2.6340061006556681</v>
      </c>
      <c r="AC31" s="310">
        <v>7.1567140271651084</v>
      </c>
      <c r="AD31" s="310">
        <v>5.6711622659677134</v>
      </c>
    </row>
    <row r="32" spans="25:30" x14ac:dyDescent="0.3">
      <c r="Y32" s="311" t="s">
        <v>173</v>
      </c>
      <c r="Z32" s="310">
        <v>2.7751528117344408</v>
      </c>
      <c r="AA32" s="310">
        <v>2.0558450187721276</v>
      </c>
      <c r="AB32" s="310">
        <v>-2.6340061006556681</v>
      </c>
      <c r="AC32" s="310">
        <v>5.1493242969950614</v>
      </c>
      <c r="AD32" s="310">
        <v>5.1011745153019161</v>
      </c>
    </row>
    <row r="33" spans="1:30" x14ac:dyDescent="0.3">
      <c r="Y33" s="311" t="s">
        <v>173</v>
      </c>
      <c r="Z33" s="310">
        <v>3.0476502702200081</v>
      </c>
      <c r="AA33" s="310">
        <v>1.9233301295179313</v>
      </c>
      <c r="AB33" s="310">
        <v>-2.6340061006556681</v>
      </c>
      <c r="AC33" s="310">
        <v>4.6654613422273883</v>
      </c>
      <c r="AD33" s="310">
        <v>4.7649189744577587</v>
      </c>
    </row>
    <row r="34" spans="1:30" x14ac:dyDescent="0.3">
      <c r="Y34" s="311" t="s">
        <v>173</v>
      </c>
      <c r="Z34" s="310">
        <v>3.6848560716246759</v>
      </c>
      <c r="AA34" s="310">
        <v>2.0108260695741009</v>
      </c>
      <c r="AB34" s="310">
        <v>-2.6340061006556681</v>
      </c>
      <c r="AC34" s="310">
        <v>4.3440559482484673</v>
      </c>
      <c r="AD34" s="310">
        <v>4.5348009826030777</v>
      </c>
    </row>
    <row r="35" spans="1:30" x14ac:dyDescent="0.3">
      <c r="D35" s="98" t="s">
        <v>282</v>
      </c>
      <c r="Y35" s="311" t="s">
        <v>173</v>
      </c>
      <c r="Z35" s="310">
        <v>1.7555662565962349</v>
      </c>
      <c r="AA35" s="310">
        <v>1.9527803028080439</v>
      </c>
      <c r="AB35" s="310">
        <v>-2.6340061006556681</v>
      </c>
      <c r="AC35" s="310">
        <v>1.9697947385693055</v>
      </c>
      <c r="AD35" s="310">
        <v>4.3098573245933052</v>
      </c>
    </row>
    <row r="36" spans="1:30" x14ac:dyDescent="0.3">
      <c r="Y36" s="311" t="s">
        <v>173</v>
      </c>
      <c r="Z36" s="310">
        <v>-0.22503526896060766</v>
      </c>
      <c r="AA36" s="310">
        <v>1.6236031873789283</v>
      </c>
      <c r="AB36" s="310">
        <v>-2.6340061006556681</v>
      </c>
      <c r="AC36" s="310">
        <v>4.0160963677339225</v>
      </c>
      <c r="AD36" s="310">
        <v>3.9236827006703368</v>
      </c>
    </row>
    <row r="37" spans="1:30" ht="18" x14ac:dyDescent="0.3">
      <c r="C37" s="538" t="s">
        <v>246</v>
      </c>
      <c r="D37" s="538"/>
      <c r="E37" s="538"/>
      <c r="F37" s="538"/>
      <c r="G37" s="538"/>
      <c r="H37" s="538"/>
      <c r="I37" s="538"/>
      <c r="J37" s="538"/>
      <c r="K37" s="538"/>
      <c r="L37" s="538"/>
      <c r="M37" s="538"/>
      <c r="N37" s="538"/>
      <c r="O37" s="538"/>
      <c r="P37" s="538"/>
      <c r="Q37" s="538"/>
      <c r="Y37" s="311" t="s">
        <v>173</v>
      </c>
      <c r="Z37" s="310">
        <v>0.76884831429131806</v>
      </c>
      <c r="AA37" s="310">
        <v>1.2822068550252248</v>
      </c>
      <c r="AB37" s="310">
        <v>-2.6340061006556681</v>
      </c>
      <c r="AC37" s="310">
        <v>4.442160157282288</v>
      </c>
      <c r="AD37" s="310">
        <v>3.580251488186903</v>
      </c>
    </row>
    <row r="38" spans="1:30" x14ac:dyDescent="0.3">
      <c r="C38" s="309"/>
      <c r="D38" s="309"/>
      <c r="Y38" s="311" t="s">
        <v>173</v>
      </c>
      <c r="Z38" s="310">
        <v>1.8624236641502367</v>
      </c>
      <c r="AA38" s="310">
        <v>0.40566980401180758</v>
      </c>
      <c r="AB38" s="310">
        <v>-2.6340061006556681</v>
      </c>
      <c r="AC38" s="310">
        <v>5.5821084210967058</v>
      </c>
      <c r="AD38" s="310">
        <v>2.9374262558932753</v>
      </c>
    </row>
    <row r="39" spans="1:30" ht="15.75" customHeight="1" thickBot="1" x14ac:dyDescent="0.35">
      <c r="A39" s="309"/>
      <c r="C39" s="561" t="s">
        <v>99</v>
      </c>
      <c r="D39" s="564" t="s">
        <v>273</v>
      </c>
      <c r="E39" s="565"/>
      <c r="F39" s="565"/>
      <c r="G39" s="566"/>
      <c r="H39" s="567" t="s">
        <v>4</v>
      </c>
      <c r="I39" s="534"/>
      <c r="J39" s="534"/>
      <c r="K39" s="534"/>
      <c r="L39" s="534"/>
      <c r="M39" s="568"/>
      <c r="N39" s="567" t="s">
        <v>17</v>
      </c>
      <c r="O39" s="534"/>
      <c r="P39" s="534"/>
      <c r="Q39" s="535"/>
      <c r="Y39" s="311" t="s">
        <v>173</v>
      </c>
      <c r="Z39" s="310">
        <v>0.47091300373063172</v>
      </c>
      <c r="AA39" s="310">
        <v>-8.4249664365357219E-2</v>
      </c>
      <c r="AB39" s="310">
        <v>-2.6340061006556681</v>
      </c>
      <c r="AC39" s="310">
        <v>2.4461019295342794</v>
      </c>
      <c r="AD39" s="310">
        <v>2.5815815053184132</v>
      </c>
    </row>
    <row r="40" spans="1:30" ht="15" thickBot="1" x14ac:dyDescent="0.35">
      <c r="A40" s="309"/>
      <c r="C40" s="562"/>
      <c r="D40" s="569" t="s">
        <v>6</v>
      </c>
      <c r="E40" s="570"/>
      <c r="F40" s="75" t="s">
        <v>14</v>
      </c>
      <c r="G40" s="543" t="s">
        <v>29</v>
      </c>
      <c r="H40" s="545" t="s">
        <v>198</v>
      </c>
      <c r="I40" s="546"/>
      <c r="J40" s="547"/>
      <c r="K40" s="548" t="s">
        <v>199</v>
      </c>
      <c r="L40" s="546"/>
      <c r="M40" s="549"/>
      <c r="N40" s="545" t="s">
        <v>18</v>
      </c>
      <c r="O40" s="546"/>
      <c r="P40" s="546"/>
      <c r="Q40" s="547"/>
      <c r="Y40" s="311">
        <v>43862</v>
      </c>
      <c r="Z40" s="310">
        <v>0.65787594374408442</v>
      </c>
      <c r="AA40" s="310">
        <v>-0.60831746030137046</v>
      </c>
      <c r="AB40" s="310">
        <v>-2.6340061006556681</v>
      </c>
      <c r="AC40" s="310">
        <v>2.2614428548433523</v>
      </c>
      <c r="AD40" s="310">
        <v>1.6651081324954089</v>
      </c>
    </row>
    <row r="41" spans="1:30" ht="16.2" thickBot="1" x14ac:dyDescent="0.35">
      <c r="A41" s="309"/>
      <c r="C41" s="563"/>
      <c r="D41" s="344" t="s">
        <v>6</v>
      </c>
      <c r="E41" s="344" t="s">
        <v>12</v>
      </c>
      <c r="F41" s="344" t="s">
        <v>13</v>
      </c>
      <c r="G41" s="544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311" t="s">
        <v>173</v>
      </c>
      <c r="Z41" s="310">
        <v>-2.450903285469245</v>
      </c>
      <c r="AA41" s="310">
        <v>-1.3780505733386141</v>
      </c>
      <c r="AB41" s="310">
        <v>-2.6340061006556681</v>
      </c>
      <c r="AC41" s="310">
        <v>-0.15572067780692578</v>
      </c>
      <c r="AD41" s="310">
        <v>0.53482290304907365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311" t="s">
        <v>173</v>
      </c>
      <c r="Z42" s="310">
        <v>-1.6738700220439189</v>
      </c>
      <c r="AA42" s="310">
        <v>-1.9912098337676341</v>
      </c>
      <c r="AB42" s="310">
        <v>-2.6340061006556681</v>
      </c>
      <c r="AC42" s="310">
        <v>-0.52111851545473087</v>
      </c>
      <c r="AD42" s="310">
        <v>-0.70147581237051781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311" t="s">
        <v>173</v>
      </c>
      <c r="Z43" s="310">
        <v>-3.8935098405127002</v>
      </c>
      <c r="AA43" s="310">
        <v>-2.3621348238890656</v>
      </c>
      <c r="AB43" s="310">
        <v>-2.6340061006556681</v>
      </c>
      <c r="AC43" s="310">
        <v>-2.3992172420271061</v>
      </c>
      <c r="AD43" s="310">
        <v>-1.5864058581037921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311" t="s">
        <v>173</v>
      </c>
      <c r="Z44" s="310">
        <v>-4.6192834769693887</v>
      </c>
      <c r="AA44" s="310">
        <v>-2.9541263929112653</v>
      </c>
      <c r="AB44" s="310">
        <v>-2.6340061006556681</v>
      </c>
      <c r="AC44" s="310">
        <v>-3.4698364488420594</v>
      </c>
      <c r="AD44" s="310">
        <v>-2.6490622129771304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311" t="s">
        <v>173</v>
      </c>
      <c r="Z45" s="310">
        <v>-2.4296911588528998</v>
      </c>
      <c r="AA45" s="310">
        <v>-3.0203758592413683</v>
      </c>
      <c r="AB45" s="310">
        <v>-2.6340061006556681</v>
      </c>
      <c r="AC45" s="310">
        <v>-3.0719825868404342</v>
      </c>
      <c r="AD45" s="310">
        <v>-3.2158489225834552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311" t="s">
        <v>173</v>
      </c>
      <c r="Z46" s="310">
        <v>-2.1255619271193922</v>
      </c>
      <c r="AA46" s="310">
        <v>-2.8209358039387342</v>
      </c>
      <c r="AB46" s="310">
        <v>-2.6340061006556681</v>
      </c>
      <c r="AC46" s="310">
        <v>-3.7484083905986409</v>
      </c>
      <c r="AD46" s="310">
        <v>-3.5075883237532923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311" t="s">
        <v>173</v>
      </c>
      <c r="Z47" s="310">
        <v>-3.4860650394113133</v>
      </c>
      <c r="AA47" s="310">
        <v>-2.6357266006203308</v>
      </c>
      <c r="AB47" s="310">
        <v>-2.6340061006556681</v>
      </c>
      <c r="AC47" s="310">
        <v>-5.1771516292700142</v>
      </c>
      <c r="AD47" s="310">
        <v>-3.6644408855961501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311" t="s">
        <v>173</v>
      </c>
      <c r="Z48" s="310">
        <v>-2.914649549779968</v>
      </c>
      <c r="AA48" s="310">
        <v>-1.5697190494264366</v>
      </c>
      <c r="AB48" s="310">
        <v>-2.6340061006556681</v>
      </c>
      <c r="AC48" s="310">
        <v>-4.1232276450512018</v>
      </c>
      <c r="AD48" s="310">
        <v>-3.5748620327419576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311" t="s">
        <v>173</v>
      </c>
      <c r="Z49" s="310">
        <v>-0.2777896349254767</v>
      </c>
      <c r="AA49" s="310">
        <v>-0.73594860581025157</v>
      </c>
      <c r="AB49" s="310">
        <v>-2.6340061006556681</v>
      </c>
      <c r="AC49" s="310">
        <v>-2.5632943236435892</v>
      </c>
      <c r="AD49" s="310">
        <v>-3.557025666770997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311" t="s">
        <v>173</v>
      </c>
      <c r="Z50" s="310">
        <v>-2.5970454172838768</v>
      </c>
      <c r="AA50" s="310">
        <v>-0.6193938433243249</v>
      </c>
      <c r="AB50" s="310">
        <v>-2.6340061006556681</v>
      </c>
      <c r="AC50" s="310">
        <v>-3.497185174927111</v>
      </c>
      <c r="AD50" s="310">
        <v>-4.1942269347048722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311" t="s">
        <v>173</v>
      </c>
      <c r="Z51" s="310">
        <v>2.8427693813878694</v>
      </c>
      <c r="AA51" s="310">
        <v>-0.22309502552513752</v>
      </c>
      <c r="AB51" s="310">
        <v>-2.6340061006556681</v>
      </c>
      <c r="AC51" s="310">
        <v>-2.8427844788627112</v>
      </c>
      <c r="AD51" s="310">
        <v>-4.3042819080261916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311" t="s">
        <v>173</v>
      </c>
      <c r="Z52" s="310">
        <v>3.4067019464603954</v>
      </c>
      <c r="AA52" s="310">
        <v>0.37443711162212845</v>
      </c>
      <c r="AB52" s="310">
        <v>-2.6340061006556681</v>
      </c>
      <c r="AC52" s="310">
        <v>-2.9471280250437104</v>
      </c>
      <c r="AD52" s="310">
        <v>-4.1672678672902208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311" t="s">
        <v>173</v>
      </c>
      <c r="Z53" s="310">
        <v>-1.3096785897179037</v>
      </c>
      <c r="AA53" s="310">
        <v>1.247511104903001</v>
      </c>
      <c r="AB53" s="310">
        <v>-2.6340061006556681</v>
      </c>
      <c r="AC53" s="310">
        <v>-8.2088172661357675</v>
      </c>
      <c r="AD53" s="310">
        <v>-3.2865376857627218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311" t="s">
        <v>173</v>
      </c>
      <c r="Z54" s="310">
        <v>-0.71197331481700132</v>
      </c>
      <c r="AA54" s="310">
        <v>1.6763416809775917</v>
      </c>
      <c r="AB54" s="310">
        <v>-2.6340061006556681</v>
      </c>
      <c r="AC54" s="310">
        <v>-5.947536442519251</v>
      </c>
      <c r="AD54" s="310">
        <v>-2.6993796842481612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311" t="s">
        <v>173</v>
      </c>
      <c r="Z55" s="310">
        <v>1.2680754102508929</v>
      </c>
      <c r="AA55" s="310">
        <v>1.2277799618263612</v>
      </c>
      <c r="AB55" s="310">
        <v>-2.6340061006556681</v>
      </c>
      <c r="AC55" s="310">
        <v>-3.1641293598994054</v>
      </c>
      <c r="AD55" s="310">
        <v>-2.4069177386758116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311" t="s">
        <v>173</v>
      </c>
      <c r="Z56" s="310">
        <v>5.833728318040631</v>
      </c>
      <c r="AA56" s="310">
        <v>0.81711274324253735</v>
      </c>
      <c r="AB56" s="310">
        <v>-2.6340061006556681</v>
      </c>
      <c r="AC56" s="310">
        <v>3.6018169470489028</v>
      </c>
      <c r="AD56" s="310">
        <v>-1.7978664806480029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311" t="s">
        <v>173</v>
      </c>
      <c r="Z57" s="310">
        <v>0.40476861523825924</v>
      </c>
      <c r="AA57" s="310">
        <v>0.79580567570978211</v>
      </c>
      <c r="AB57" s="310">
        <v>-2.6340061006556681</v>
      </c>
      <c r="AC57" s="310">
        <v>0.6129208356748137</v>
      </c>
      <c r="AD57" s="310">
        <v>-0.35741483866763701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311" t="s">
        <v>173</v>
      </c>
      <c r="Z58" s="310">
        <v>-0.29716265267074471</v>
      </c>
      <c r="AA58" s="310">
        <v>0.98371774632293751</v>
      </c>
      <c r="AB58" s="310">
        <v>-2.6340061006556681</v>
      </c>
      <c r="AC58" s="310">
        <v>-0.79555085985626306</v>
      </c>
      <c r="AD58" s="310">
        <v>0.80141885436679927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311" t="s">
        <v>173</v>
      </c>
      <c r="Z59" s="310">
        <v>0.53203141637362705</v>
      </c>
      <c r="AA59" s="310">
        <v>0.55932372017538956</v>
      </c>
      <c r="AB59" s="310">
        <v>-2.6340061006556681</v>
      </c>
      <c r="AC59" s="310">
        <v>1.3162307811509493</v>
      </c>
      <c r="AD59" s="310">
        <v>1.2595175664049276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311" t="s">
        <v>173</v>
      </c>
      <c r="Z60" s="310">
        <v>-1.4588280624471892</v>
      </c>
      <c r="AA60" s="310">
        <v>-0.17334259818982667</v>
      </c>
      <c r="AB60" s="310">
        <v>-2.6340061006556681</v>
      </c>
      <c r="AC60" s="310">
        <v>1.8743442277267945</v>
      </c>
      <c r="AD60" s="310">
        <v>0.58132452547104463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311" t="s">
        <v>173</v>
      </c>
      <c r="Z61" s="310">
        <v>0.60341117947508716</v>
      </c>
      <c r="AA61" s="310">
        <v>0.28125018286365061</v>
      </c>
      <c r="AB61" s="310">
        <v>-2.6340061006556681</v>
      </c>
      <c r="AC61" s="310">
        <v>2.1642994087218028</v>
      </c>
      <c r="AD61" s="310">
        <v>0.80453883710266283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311" t="s">
        <v>173</v>
      </c>
      <c r="Z62" s="310">
        <v>-1.7026827727819438</v>
      </c>
      <c r="AA62" s="310">
        <v>1.0081179978580008</v>
      </c>
      <c r="AB62" s="310">
        <v>-2.6340061006556681</v>
      </c>
      <c r="AC62" s="310">
        <v>4.2561624367493778E-2</v>
      </c>
      <c r="AD62" s="310">
        <v>1.4294348515842796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311" t="s">
        <v>173</v>
      </c>
      <c r="Z63" s="310">
        <v>0.70506408948411758</v>
      </c>
      <c r="AA63" s="310">
        <v>0.98894750641363804</v>
      </c>
      <c r="AB63" s="310">
        <v>-2.6340061006556681</v>
      </c>
      <c r="AC63" s="310">
        <v>-1.1455343394882789</v>
      </c>
      <c r="AD63" s="310">
        <v>1.2208344631721491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311" t="s">
        <v>173</v>
      </c>
      <c r="Z64" s="310">
        <v>3.5869180826126001</v>
      </c>
      <c r="AA64" s="310">
        <v>1.3325903716743213</v>
      </c>
      <c r="AB64" s="310">
        <v>-2.6340061006556681</v>
      </c>
      <c r="AC64" s="310">
        <v>2.1754210170961414</v>
      </c>
      <c r="AD64" s="310">
        <v>1.3860762172334782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311" t="s">
        <v>173</v>
      </c>
      <c r="Z65" s="310">
        <v>4.7909120522897073</v>
      </c>
      <c r="AA65" s="310">
        <v>1.4004239175462871</v>
      </c>
      <c r="AB65" s="310">
        <v>-2.6340061006556681</v>
      </c>
      <c r="AC65" s="310">
        <v>3.5787212415150549</v>
      </c>
      <c r="AD65" s="310">
        <v>1.127659909248359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311" t="s">
        <v>173</v>
      </c>
      <c r="Z66" s="310">
        <v>0.39783797626308814</v>
      </c>
      <c r="AA66" s="310">
        <v>2.0099122915816277</v>
      </c>
      <c r="AB66" s="310">
        <v>-2.6340061006556681</v>
      </c>
      <c r="AC66" s="310">
        <v>-0.14397193773396566</v>
      </c>
      <c r="AD66" s="310">
        <v>1.4405533018012835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311" t="s">
        <v>173</v>
      </c>
      <c r="Z67" s="310">
        <v>0.94667199437759164</v>
      </c>
      <c r="AA67" s="310">
        <v>2.2185239096294889</v>
      </c>
      <c r="AB67" s="310">
        <v>-2.6340061006556681</v>
      </c>
      <c r="AC67" s="310">
        <v>3.0310365061560987</v>
      </c>
      <c r="AD67" s="310">
        <v>1.4540521615174364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311">
        <v>43891</v>
      </c>
      <c r="Z68" s="310">
        <v>1.078246000578849</v>
      </c>
      <c r="AA68" s="310">
        <v>1.7003204912392682</v>
      </c>
      <c r="AB68" s="310">
        <v>-2.6340061006556681</v>
      </c>
      <c r="AC68" s="310">
        <v>0.35538525282596822</v>
      </c>
      <c r="AD68" s="310">
        <v>0.90640636573023214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311" t="s">
        <v>173</v>
      </c>
      <c r="Z69" s="310">
        <v>2.5637358454654393</v>
      </c>
      <c r="AA69" s="310">
        <v>0.98594312749138879</v>
      </c>
      <c r="AB69" s="310">
        <v>-2.6340061006556681</v>
      </c>
      <c r="AC69" s="310">
        <v>2.2328153722379653</v>
      </c>
      <c r="AD69" s="310">
        <v>0.3375724543162103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311" t="s">
        <v>173</v>
      </c>
      <c r="Z70" s="310">
        <v>2.1653454158191483</v>
      </c>
      <c r="AA70" s="310">
        <v>0.63729259064820254</v>
      </c>
      <c r="AB70" s="310">
        <v>-2.6340061006556681</v>
      </c>
      <c r="AC70" s="310">
        <v>-1.051042321475208</v>
      </c>
      <c r="AD70" s="310">
        <v>0.28023928774785895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311" t="s">
        <v>173</v>
      </c>
      <c r="Z71" s="310">
        <v>-4.0505846118945588E-2</v>
      </c>
      <c r="AA71" s="310">
        <v>0.35605575918811055</v>
      </c>
      <c r="AB71" s="310">
        <v>-2.6340061006556681</v>
      </c>
      <c r="AC71" s="310">
        <v>-1.6580995534142886</v>
      </c>
      <c r="AD71" s="310">
        <v>-0.27475826983635648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311" t="s">
        <v>173</v>
      </c>
      <c r="Z72" s="310">
        <v>-0.20972949394544904</v>
      </c>
      <c r="AA72" s="310">
        <v>3.9323036022261993E-3</v>
      </c>
      <c r="AB72" s="310">
        <v>-2.6340061006556681</v>
      </c>
      <c r="AC72" s="310">
        <v>-0.40311613838309768</v>
      </c>
      <c r="AD72" s="310">
        <v>-0.12674623008408251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311" t="s">
        <v>173</v>
      </c>
      <c r="Z73" s="310">
        <v>-2.0427157816392167</v>
      </c>
      <c r="AA73" s="310">
        <v>-0.20371173911806176</v>
      </c>
      <c r="AB73" s="310">
        <v>-2.6340061006556681</v>
      </c>
      <c r="AC73" s="310">
        <v>-0.5453041037124251</v>
      </c>
      <c r="AD73" s="310">
        <v>-0.36915223435712263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311" t="s">
        <v>173</v>
      </c>
      <c r="Z74" s="310">
        <v>-1.0219858258430519</v>
      </c>
      <c r="AA74" s="310">
        <v>-0.23069197735680205</v>
      </c>
      <c r="AB74" s="310">
        <v>-2.6340061006556681</v>
      </c>
      <c r="AC74" s="310">
        <v>-0.85394639693340935</v>
      </c>
      <c r="AD74" s="310">
        <v>-0.28970258411394972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311" t="s">
        <v>173</v>
      </c>
      <c r="Z75" s="310">
        <v>-1.3866181885223412</v>
      </c>
      <c r="AA75" s="310">
        <v>0.38420642901104102</v>
      </c>
      <c r="AB75" s="310">
        <v>-2.6340061006556681</v>
      </c>
      <c r="AC75" s="310">
        <v>1.3914695310918859</v>
      </c>
      <c r="AD75" s="310">
        <v>-0.13154692201558152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311" t="s">
        <v>173</v>
      </c>
      <c r="Z76" s="310">
        <v>1.1102275464234239</v>
      </c>
      <c r="AA76" s="310">
        <v>0.88547289222528103</v>
      </c>
      <c r="AB76" s="310">
        <v>-2.6340061006556681</v>
      </c>
      <c r="AC76" s="310">
        <v>0.53597334232668459</v>
      </c>
      <c r="AD76" s="310">
        <v>0.37248893995008003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311" t="s">
        <v>173</v>
      </c>
      <c r="Z77" s="310">
        <v>1.9764837481479658</v>
      </c>
      <c r="AA77" s="310">
        <v>1.72812631155178</v>
      </c>
      <c r="AB77" s="310">
        <v>-2.6340061006556681</v>
      </c>
      <c r="AC77" s="310">
        <v>-0.49489476977299773</v>
      </c>
      <c r="AD77" s="310">
        <v>0.8624754577632936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311" t="s">
        <v>173</v>
      </c>
      <c r="Z78" s="310">
        <v>4.2637829984559561</v>
      </c>
      <c r="AA78" s="310">
        <v>1.4372577040382382</v>
      </c>
      <c r="AB78" s="310">
        <v>-2.6340061006556681</v>
      </c>
      <c r="AC78" s="310">
        <v>-0.55100991872571115</v>
      </c>
      <c r="AD78" s="310">
        <v>0.47449525256915798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311" t="s">
        <v>173</v>
      </c>
      <c r="Z79" s="310">
        <v>3.2991357485542308</v>
      </c>
      <c r="AA79" s="310">
        <v>1.8257626393174093</v>
      </c>
      <c r="AB79" s="310">
        <v>-2.6340061006556681</v>
      </c>
      <c r="AC79" s="310">
        <v>3.125134895376533</v>
      </c>
      <c r="AD79" s="310">
        <v>0.10496875950896774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311" t="s">
        <v>173</v>
      </c>
      <c r="Z80" s="310">
        <v>3.8558581536462766</v>
      </c>
      <c r="AA80" s="310">
        <v>1.392537568615037</v>
      </c>
      <c r="AB80" s="310">
        <v>-2.6340061006556681</v>
      </c>
      <c r="AC80" s="310">
        <v>2.8846015209800697</v>
      </c>
      <c r="AD80" s="310">
        <v>-0.33864470976253153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311" t="s">
        <v>173</v>
      </c>
      <c r="Z81" s="310">
        <v>-3.0580660784378475</v>
      </c>
      <c r="AA81" s="310">
        <v>0.67100043936962195</v>
      </c>
      <c r="AB81" s="310">
        <v>-2.6340061006556681</v>
      </c>
      <c r="AC81" s="310">
        <v>-3.5698078332923586</v>
      </c>
      <c r="AD81" s="310">
        <v>-1.1036803986325663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311" t="s">
        <v>173</v>
      </c>
      <c r="Z82" s="310">
        <v>1.3329163584318575</v>
      </c>
      <c r="AA82" s="310">
        <v>-0.69035930476250795</v>
      </c>
      <c r="AB82" s="310">
        <v>-2.6340061006556681</v>
      </c>
      <c r="AC82" s="310">
        <v>-1.1952159203294457</v>
      </c>
      <c r="AD82" s="310">
        <v>-2.0831981937676938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311" t="s">
        <v>173</v>
      </c>
      <c r="Z83" s="310">
        <v>-1.9223479484931827</v>
      </c>
      <c r="AA83" s="310">
        <v>-3.0496780431100601</v>
      </c>
      <c r="AB83" s="310">
        <v>-2.6340061006556681</v>
      </c>
      <c r="AC83" s="310">
        <v>-2.5693209425738104</v>
      </c>
      <c r="AD83" s="310">
        <v>-4.8025455027916433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311" t="s">
        <v>173</v>
      </c>
      <c r="Z84" s="310">
        <v>-3.0742761565699386</v>
      </c>
      <c r="AA84" s="310">
        <v>-5.4918833833174103</v>
      </c>
      <c r="AB84" s="310">
        <v>-2.6340061006556681</v>
      </c>
      <c r="AC84" s="310">
        <v>-5.8501445918632413</v>
      </c>
      <c r="AD84" s="310">
        <v>-7.6215681234761945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311" t="s">
        <v>173</v>
      </c>
      <c r="Z85" s="310">
        <v>-5.2657352104689519</v>
      </c>
      <c r="AA85" s="310">
        <v>-7.5791463186648604</v>
      </c>
      <c r="AB85" s="310">
        <v>-2.6340061006556681</v>
      </c>
      <c r="AC85" s="310">
        <v>-7.407634484671604</v>
      </c>
      <c r="AD85" s="310">
        <v>-9.9162795988912844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311" t="s">
        <v>173</v>
      </c>
      <c r="Z86" s="310">
        <v>-13.216095419878634</v>
      </c>
      <c r="AA86" s="310">
        <v>-10.841565670155029</v>
      </c>
      <c r="AB86" s="310">
        <v>-2.6340061006556681</v>
      </c>
      <c r="AC86" s="310">
        <v>-15.910296267791111</v>
      </c>
      <c r="AD86" s="310">
        <v>-12.87299306277337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311" t="s">
        <v>173</v>
      </c>
      <c r="Z87" s="310">
        <v>-13.239579227805178</v>
      </c>
      <c r="AA87" s="310">
        <v>-13.147367244474335</v>
      </c>
      <c r="AB87" s="310">
        <v>-2.6340061006556681</v>
      </c>
      <c r="AC87" s="310">
        <v>-16.848556823811791</v>
      </c>
      <c r="AD87" s="310">
        <v>-15.59862311427756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311" t="s">
        <v>173</v>
      </c>
      <c r="Z88" s="310">
        <v>-17.66890662586999</v>
      </c>
      <c r="AA88" s="310">
        <v>-15.61479119219641</v>
      </c>
      <c r="AB88" s="310">
        <v>-2.6340061006556681</v>
      </c>
      <c r="AC88" s="310">
        <v>-19.632788161197993</v>
      </c>
      <c r="AD88" s="310">
        <v>-18.052099983475909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311" t="s">
        <v>173</v>
      </c>
      <c r="Z89" s="310">
        <v>-21.504019101999315</v>
      </c>
      <c r="AA89" s="310">
        <v>-17.432480929878999</v>
      </c>
      <c r="AB89" s="310">
        <v>-2.6340061006556681</v>
      </c>
      <c r="AC89" s="310">
        <v>-21.892210167504032</v>
      </c>
      <c r="AD89" s="310">
        <v>-20.118287331693239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311" t="s">
        <v>173</v>
      </c>
      <c r="Z90" s="310">
        <v>-18.062958968728317</v>
      </c>
      <c r="AA90" s="310">
        <v>-18.138708389913749</v>
      </c>
      <c r="AB90" s="310">
        <v>-2.6340061006556681</v>
      </c>
      <c r="AC90" s="310">
        <v>-21.648731303103148</v>
      </c>
      <c r="AD90" s="310">
        <v>-20.951198829725843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311" t="s">
        <v>173</v>
      </c>
      <c r="Z91" s="310">
        <v>-20.346243790624477</v>
      </c>
      <c r="AA91" s="310">
        <v>-18.674790198829374</v>
      </c>
      <c r="AB91" s="310">
        <v>-2.6340061006556681</v>
      </c>
      <c r="AC91" s="310">
        <v>-23.024482676251679</v>
      </c>
      <c r="AD91" s="310">
        <v>-21.341096898754959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311" t="s">
        <v>173</v>
      </c>
      <c r="Z92" s="310">
        <v>-17.989563374247084</v>
      </c>
      <c r="AA92" s="310">
        <v>-19.433288633537842</v>
      </c>
      <c r="AB92" s="310">
        <v>-2.6340061006556681</v>
      </c>
      <c r="AC92" s="310">
        <v>-21.870945922192931</v>
      </c>
      <c r="AD92" s="310">
        <v>-21.951957183919546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311" t="s">
        <v>173</v>
      </c>
      <c r="Z93" s="310">
        <v>-18.159687640121902</v>
      </c>
      <c r="AA93" s="310">
        <v>-19.927390292482318</v>
      </c>
      <c r="AB93" s="310">
        <v>-2.6340061006556681</v>
      </c>
      <c r="AC93" s="310">
        <v>-21.740676754019319</v>
      </c>
      <c r="AD93" s="310">
        <v>-22.474530440483214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311" t="s">
        <v>173</v>
      </c>
      <c r="Z94" s="310">
        <v>-16.992151890214522</v>
      </c>
      <c r="AA94" s="310">
        <v>-19.818173125893697</v>
      </c>
      <c r="AB94" s="310">
        <v>-2.6340061006556681</v>
      </c>
      <c r="AC94" s="310">
        <v>-19.577843307015584</v>
      </c>
      <c r="AD94" s="310">
        <v>-22.447210905902498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311" t="s">
        <v>173</v>
      </c>
      <c r="Z95" s="310">
        <v>-22.97839566882929</v>
      </c>
      <c r="AA95" s="310">
        <v>-18.791022221949653</v>
      </c>
      <c r="AB95" s="310">
        <v>-2.6340061006556681</v>
      </c>
      <c r="AC95" s="310">
        <v>-23.908810157350118</v>
      </c>
      <c r="AD95" s="310">
        <v>-21.615595515054903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311" t="s">
        <v>173</v>
      </c>
      <c r="Z96" s="310">
        <v>-24.962730714610633</v>
      </c>
      <c r="AA96" s="310">
        <v>-18.58391499442531</v>
      </c>
      <c r="AB96" s="310">
        <v>-2.6340061006556681</v>
      </c>
      <c r="AC96" s="310">
        <v>-25.550222963449727</v>
      </c>
      <c r="AD96" s="310">
        <v>-21.192157410461611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311" t="s">
        <v>173</v>
      </c>
      <c r="Z97" s="310">
        <v>-17.298438802607965</v>
      </c>
      <c r="AA97" s="310">
        <v>-18.662445508820451</v>
      </c>
      <c r="AB97" s="310">
        <v>-2.6340061006556681</v>
      </c>
      <c r="AC97" s="310">
        <v>-21.457494561038104</v>
      </c>
      <c r="AD97" s="310">
        <v>-20.647610794080983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311" t="s">
        <v>173</v>
      </c>
      <c r="Z98" s="310">
        <v>-13.156187463016192</v>
      </c>
      <c r="AA98" s="310">
        <v>-19.210717208060544</v>
      </c>
      <c r="AB98" s="310">
        <v>-2.6340061006556681</v>
      </c>
      <c r="AC98" s="310">
        <v>-17.203174940318519</v>
      </c>
      <c r="AD98" s="310">
        <v>-20.99956384432295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311">
        <v>43922</v>
      </c>
      <c r="Z99" s="310">
        <v>-16.539812781576682</v>
      </c>
      <c r="AA99" s="310">
        <v>-19.308765737533889</v>
      </c>
      <c r="AB99" s="310">
        <v>-17.945345508567414</v>
      </c>
      <c r="AC99" s="310">
        <v>-18.906879190039888</v>
      </c>
      <c r="AD99" s="310">
        <v>-21.000506564497915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311" t="s">
        <v>173</v>
      </c>
      <c r="Z100" s="310">
        <v>-18.709401240887885</v>
      </c>
      <c r="AA100" s="310">
        <v>-19.241911267200937</v>
      </c>
      <c r="AB100" s="310">
        <v>-17.945345508567414</v>
      </c>
      <c r="AC100" s="310">
        <v>-17.928850439354946</v>
      </c>
      <c r="AD100" s="310">
        <v>-20.500369869439794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311" t="s">
        <v>173</v>
      </c>
      <c r="Z101" s="310">
        <v>-20.830053784895142</v>
      </c>
      <c r="AA101" s="310">
        <v>-20.127305799932191</v>
      </c>
      <c r="AB101" s="310">
        <v>-17.945345508567414</v>
      </c>
      <c r="AC101" s="310">
        <v>-22.041514658709332</v>
      </c>
      <c r="AD101" s="310">
        <v>-20.46026396840286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311" t="s">
        <v>173</v>
      </c>
      <c r="Z102" s="310">
        <v>-23.664735375142733</v>
      </c>
      <c r="AA102" s="310">
        <v>-21.453484470746815</v>
      </c>
      <c r="AB102" s="310">
        <v>-17.945345508567414</v>
      </c>
      <c r="AC102" s="310">
        <v>-23.915409198574878</v>
      </c>
      <c r="AD102" s="310">
        <v>-20.82835249434962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311" t="s">
        <v>173</v>
      </c>
      <c r="Z103" s="310">
        <v>-24.494749422279948</v>
      </c>
      <c r="AA103" s="310">
        <v>-22.429279633143899</v>
      </c>
      <c r="AB103" s="310">
        <v>-17.945345508567414</v>
      </c>
      <c r="AC103" s="310">
        <v>-22.049266098042906</v>
      </c>
      <c r="AD103" s="310">
        <v>-21.170541330338789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311" t="s">
        <v>173</v>
      </c>
      <c r="Z104" s="310">
        <v>-23.49620053172676</v>
      </c>
      <c r="AA104" s="310">
        <v>-23.44961973059393</v>
      </c>
      <c r="AB104" s="310">
        <v>-17.945345508567414</v>
      </c>
      <c r="AC104" s="310">
        <v>-21.176753253779552</v>
      </c>
      <c r="AD104" s="310">
        <v>-22.24246931267032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311" t="s">
        <v>173</v>
      </c>
      <c r="Z105" s="310">
        <v>-22.439438158718559</v>
      </c>
      <c r="AA105" s="310">
        <v>-24.697412731507971</v>
      </c>
      <c r="AB105" s="310">
        <v>-17.945345508567414</v>
      </c>
      <c r="AC105" s="310">
        <v>-19.77979462194584</v>
      </c>
      <c r="AD105" s="310">
        <v>-23.466172164770832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311" t="s">
        <v>173</v>
      </c>
      <c r="Z106" s="310">
        <v>-23.370378918356273</v>
      </c>
      <c r="AA106" s="310">
        <v>-24.890212560886795</v>
      </c>
      <c r="AB106" s="310">
        <v>-17.945345508567414</v>
      </c>
      <c r="AC106" s="310">
        <v>-21.302201041964082</v>
      </c>
      <c r="AD106" s="310">
        <v>-23.866470697654652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311" t="s">
        <v>173</v>
      </c>
      <c r="Z107" s="310">
        <v>-25.851781923038111</v>
      </c>
      <c r="AA107" s="310">
        <v>-25.22688838967796</v>
      </c>
      <c r="AB107" s="310">
        <v>-17.945345508567414</v>
      </c>
      <c r="AC107" s="310">
        <v>-25.43234631567563</v>
      </c>
      <c r="AD107" s="310">
        <v>-24.780320447075123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311" t="s">
        <v>173</v>
      </c>
      <c r="Z108" s="310">
        <v>-29.564604791293409</v>
      </c>
      <c r="AA108" s="310">
        <v>-25.258108193663666</v>
      </c>
      <c r="AB108" s="310">
        <v>-17.945345508567414</v>
      </c>
      <c r="AC108" s="310">
        <v>-30.607434623412956</v>
      </c>
      <c r="AD108" s="310">
        <v>-25.173464897620967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311" t="s">
        <v>173</v>
      </c>
      <c r="Z109" s="310">
        <v>-25.014334180794503</v>
      </c>
      <c r="AA109" s="310">
        <v>-24.940854771755475</v>
      </c>
      <c r="AB109" s="310">
        <v>-17.945345508567414</v>
      </c>
      <c r="AC109" s="310">
        <v>-26.717498928761586</v>
      </c>
      <c r="AD109" s="310">
        <v>-24.656934050715019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311" t="s">
        <v>173</v>
      </c>
      <c r="Z110" s="310">
        <v>-26.851480223818111</v>
      </c>
      <c r="AA110" s="310">
        <v>-24.665110131427237</v>
      </c>
      <c r="AB110" s="310">
        <v>-17.945345508567414</v>
      </c>
      <c r="AC110" s="310">
        <v>-28.446214343986213</v>
      </c>
      <c r="AD110" s="310">
        <v>-24.556189454326418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311" t="s">
        <v>173</v>
      </c>
      <c r="Z111" s="310">
        <v>-23.714739159626706</v>
      </c>
      <c r="AA111" s="310">
        <v>-24.102609920200855</v>
      </c>
      <c r="AB111" s="310">
        <v>-17.945345508567414</v>
      </c>
      <c r="AC111" s="310">
        <v>-23.928764407600482</v>
      </c>
      <c r="AD111" s="310">
        <v>-24.000397137894034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311" t="s">
        <v>173</v>
      </c>
      <c r="Z112" s="310">
        <v>-20.218664205361222</v>
      </c>
      <c r="AA112" s="310">
        <v>-23.19318880565687</v>
      </c>
      <c r="AB112" s="310">
        <v>-17.945345508567414</v>
      </c>
      <c r="AC112" s="310">
        <v>-16.164078693604196</v>
      </c>
      <c r="AD112" s="310">
        <v>-22.480545102768492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311" t="s">
        <v>173</v>
      </c>
      <c r="Z113" s="310">
        <v>-21.440166436058586</v>
      </c>
      <c r="AA113" s="310">
        <v>-22.892872172578553</v>
      </c>
      <c r="AB113" s="310">
        <v>-17.945345508567414</v>
      </c>
      <c r="AC113" s="310">
        <v>-20.596988867243851</v>
      </c>
      <c r="AD113" s="310">
        <v>-21.179646276447141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311" t="s">
        <v>173</v>
      </c>
      <c r="Z114" s="310">
        <v>-21.91428044445345</v>
      </c>
      <c r="AA114" s="310">
        <v>-22.588906227086984</v>
      </c>
      <c r="AB114" s="310">
        <v>-17.945345508567414</v>
      </c>
      <c r="AC114" s="310">
        <v>-21.541800100648956</v>
      </c>
      <c r="AD114" s="310">
        <v>-20.11757839478657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311" t="s">
        <v>173</v>
      </c>
      <c r="Z115" s="310">
        <v>-23.198656989485531</v>
      </c>
      <c r="AA115" s="310">
        <v>-22.10035396155563</v>
      </c>
      <c r="AB115" s="310">
        <v>-17.945345508567414</v>
      </c>
      <c r="AC115" s="310">
        <v>-19.968470377534146</v>
      </c>
      <c r="AD115" s="310">
        <v>-18.99744343250067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311" t="s">
        <v>173</v>
      </c>
      <c r="Z116" s="310">
        <v>-22.912117749246256</v>
      </c>
      <c r="AA116" s="310">
        <v>-21.89019590018842</v>
      </c>
      <c r="AB116" s="310">
        <v>-17.945345508567414</v>
      </c>
      <c r="AC116" s="310">
        <v>-17.611207144512136</v>
      </c>
      <c r="AD116" s="310">
        <v>-18.77052446322627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311" t="s">
        <v>173</v>
      </c>
      <c r="Z117" s="310">
        <v>-24.723718605377105</v>
      </c>
      <c r="AA117" s="310">
        <v>-21.480243302129264</v>
      </c>
      <c r="AB117" s="310">
        <v>-17.945345508567414</v>
      </c>
      <c r="AC117" s="310">
        <v>-21.011739172362226</v>
      </c>
      <c r="AD117" s="310">
        <v>-18.660455525222201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311" t="s">
        <v>173</v>
      </c>
      <c r="Z118" s="310">
        <v>-20.294873300907224</v>
      </c>
      <c r="AA118" s="310">
        <v>-21.168818295378767</v>
      </c>
      <c r="AB118" s="310">
        <v>-17.945345508567414</v>
      </c>
      <c r="AC118" s="310">
        <v>-16.087819671599192</v>
      </c>
      <c r="AD118" s="310">
        <v>-18.210832532130823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311" t="s">
        <v>173</v>
      </c>
      <c r="Z119" s="310">
        <v>-18.747557775790799</v>
      </c>
      <c r="AA119" s="310">
        <v>-21.010845762062782</v>
      </c>
      <c r="AB119" s="310">
        <v>-17.945345508567414</v>
      </c>
      <c r="AC119" s="310">
        <v>-14.57564590868337</v>
      </c>
      <c r="AD119" s="310">
        <v>-18.103581146466681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311" t="s">
        <v>173</v>
      </c>
      <c r="Z120" s="310">
        <v>-18.570498249644487</v>
      </c>
      <c r="AA120" s="310">
        <v>-21.498577120872142</v>
      </c>
      <c r="AB120" s="310">
        <v>-17.945345508567414</v>
      </c>
      <c r="AC120" s="310">
        <v>-19.82650630121536</v>
      </c>
      <c r="AD120" s="310">
        <v>-18.963828728829352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311" t="s">
        <v>173</v>
      </c>
      <c r="Z121" s="310">
        <v>-19.734305397199947</v>
      </c>
      <c r="AA121" s="310">
        <v>-21.123273387546707</v>
      </c>
      <c r="AB121" s="310">
        <v>-17.945345508567414</v>
      </c>
      <c r="AC121" s="310">
        <v>-18.39443914900933</v>
      </c>
      <c r="AD121" s="310">
        <v>-19.173591141260449</v>
      </c>
    </row>
    <row r="122" spans="1:30" ht="14.4" x14ac:dyDescent="0.3">
      <c r="A122" s="309"/>
      <c r="C122" s="509" t="s">
        <v>340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311" t="s">
        <v>173</v>
      </c>
      <c r="Z122" s="310">
        <v>-22.092849256273649</v>
      </c>
      <c r="AA122" s="310">
        <v>-20.950079535347111</v>
      </c>
      <c r="AB122" s="310">
        <v>-17.945345508567414</v>
      </c>
      <c r="AC122" s="310">
        <v>-19.217710677885151</v>
      </c>
      <c r="AD122" s="310">
        <v>-19.919893683493815</v>
      </c>
    </row>
    <row r="123" spans="1:30" ht="14.4" x14ac:dyDescent="0.3">
      <c r="A123" s="309"/>
      <c r="C123" s="509" t="s">
        <v>341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311" t="s">
        <v>173</v>
      </c>
      <c r="Z123" s="310">
        <v>-26.326237260911796</v>
      </c>
      <c r="AA123" s="310">
        <v>-20.756126964606398</v>
      </c>
      <c r="AB123" s="310">
        <v>-17.945345508567414</v>
      </c>
      <c r="AC123" s="310">
        <v>-23.632940221050831</v>
      </c>
      <c r="AD123" s="310">
        <v>-20.719876209815727</v>
      </c>
    </row>
    <row r="124" spans="1:30" x14ac:dyDescent="0.3">
      <c r="A124" s="309"/>
      <c r="Y124" s="311" t="s">
        <v>173</v>
      </c>
      <c r="Z124" s="310">
        <v>-22.096592472099044</v>
      </c>
      <c r="AA124" s="310">
        <v>-20.505211482358163</v>
      </c>
      <c r="AB124" s="310">
        <v>-17.945345508567414</v>
      </c>
      <c r="AC124" s="310">
        <v>-22.480076059379883</v>
      </c>
      <c r="AD124" s="310">
        <v>-20.653694596577839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311" t="s">
        <v>173</v>
      </c>
      <c r="Z125" s="310">
        <v>-19.082516335510078</v>
      </c>
      <c r="AA125" s="310">
        <v>-20.447754905616552</v>
      </c>
      <c r="AB125" s="310">
        <v>-17.945345508567414</v>
      </c>
      <c r="AC125" s="310">
        <v>-21.311937467232767</v>
      </c>
      <c r="AD125" s="310">
        <v>-20.421583854171768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311" t="s">
        <v>173</v>
      </c>
      <c r="Z126" s="310">
        <v>-17.38988978060577</v>
      </c>
      <c r="AA126" s="310">
        <v>-20.952275220006516</v>
      </c>
      <c r="AB126" s="310">
        <v>-17.945345508567414</v>
      </c>
      <c r="AC126" s="310">
        <v>-20.17552359293677</v>
      </c>
      <c r="AD126" s="310">
        <v>-21.060440479414613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311" t="s">
        <v>173</v>
      </c>
      <c r="Z127" s="310">
        <v>-16.814089873906859</v>
      </c>
      <c r="AA127" s="310">
        <v>-20.758412049161951</v>
      </c>
      <c r="AB127" s="310">
        <v>-17.945345508567414</v>
      </c>
      <c r="AC127" s="310">
        <v>-19.363235008550134</v>
      </c>
      <c r="AD127" s="310">
        <v>-21.08465597907821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311" t="s">
        <v>173</v>
      </c>
      <c r="Z128" s="310">
        <v>-19.332109360008648</v>
      </c>
      <c r="AA128" s="310">
        <v>-21.599297281593827</v>
      </c>
      <c r="AB128" s="310">
        <v>-17.945345508567414</v>
      </c>
      <c r="AC128" s="310">
        <v>-16.769663952166852</v>
      </c>
      <c r="AD128" s="310">
        <v>-21.807650007138282</v>
      </c>
    </row>
    <row r="129" spans="1:30" ht="15.6" customHeight="1" x14ac:dyDescent="0.3">
      <c r="A129" s="309"/>
      <c r="Y129" s="311">
        <v>43952</v>
      </c>
      <c r="Z129" s="310">
        <v>-25.624491457003405</v>
      </c>
      <c r="AA129" s="310">
        <v>-21.438246352961844</v>
      </c>
      <c r="AB129" s="310">
        <v>-17.945345508567414</v>
      </c>
      <c r="AC129" s="310">
        <v>-23.689707054585071</v>
      </c>
      <c r="AD129" s="310">
        <v>-21.409213668346844</v>
      </c>
    </row>
    <row r="130" spans="1:30" ht="15.6" customHeight="1" x14ac:dyDescent="0.3">
      <c r="A130" s="309"/>
      <c r="C130" s="550" t="s">
        <v>157</v>
      </c>
      <c r="D130" s="550"/>
      <c r="E130" s="550"/>
      <c r="F130" s="550"/>
      <c r="G130" s="550"/>
      <c r="H130" s="550"/>
      <c r="I130" s="550"/>
      <c r="J130" s="550"/>
      <c r="K130" s="550"/>
      <c r="L130" s="550"/>
      <c r="M130" s="550"/>
      <c r="N130" s="550"/>
      <c r="Y130" s="311" t="s">
        <v>173</v>
      </c>
      <c r="Z130" s="310">
        <v>-24.969195064999841</v>
      </c>
      <c r="AA130" s="310">
        <v>-22.016498378772884</v>
      </c>
      <c r="AB130" s="310">
        <v>-17.945345508567414</v>
      </c>
      <c r="AC130" s="310">
        <v>-23.802448718695999</v>
      </c>
      <c r="AD130" s="310">
        <v>-21.3313362412941</v>
      </c>
    </row>
    <row r="131" spans="1:30" ht="15.6" customHeight="1" x14ac:dyDescent="0.3">
      <c r="A131" s="309"/>
      <c r="C131" s="309"/>
      <c r="D131" s="309"/>
      <c r="Y131" s="311" t="s">
        <v>173</v>
      </c>
      <c r="Z131" s="310">
        <v>-27.982789099122186</v>
      </c>
      <c r="AA131" s="310">
        <v>-22.409034410638476</v>
      </c>
      <c r="AB131" s="310">
        <v>-17.945345508567414</v>
      </c>
      <c r="AC131" s="310">
        <v>-27.541034255800369</v>
      </c>
      <c r="AD131" s="310">
        <v>-21.208000572417028</v>
      </c>
    </row>
    <row r="132" spans="1:30" ht="15.6" customHeight="1" x14ac:dyDescent="0.3">
      <c r="A132" s="309"/>
      <c r="C132" s="551" t="s">
        <v>39</v>
      </c>
      <c r="D132" s="552"/>
      <c r="E132" s="555" t="s">
        <v>305</v>
      </c>
      <c r="F132" s="556"/>
      <c r="G132" s="556"/>
      <c r="H132" s="557"/>
      <c r="I132" s="555" t="s">
        <v>310</v>
      </c>
      <c r="J132" s="556"/>
      <c r="K132" s="556"/>
      <c r="L132" s="557"/>
      <c r="Y132" s="311" t="s">
        <v>173</v>
      </c>
      <c r="Z132" s="310">
        <v>-17.955159835086192</v>
      </c>
      <c r="AA132" s="310">
        <v>-22.86860301390297</v>
      </c>
      <c r="AB132" s="310">
        <v>-17.945345508567414</v>
      </c>
      <c r="AC132" s="310">
        <v>-18.52288309569272</v>
      </c>
      <c r="AD132" s="310">
        <v>-21.872634517444911</v>
      </c>
    </row>
    <row r="133" spans="1:30" ht="15.6" customHeight="1" x14ac:dyDescent="0.3">
      <c r="A133" s="309"/>
      <c r="C133" s="553"/>
      <c r="D133" s="554"/>
      <c r="E133" s="558" t="s">
        <v>304</v>
      </c>
      <c r="F133" s="525" t="s">
        <v>156</v>
      </c>
      <c r="G133" s="571" t="s">
        <v>311</v>
      </c>
      <c r="H133" s="552"/>
      <c r="I133" s="558" t="s">
        <v>304</v>
      </c>
      <c r="J133" s="525" t="s">
        <v>156</v>
      </c>
      <c r="K133" s="571" t="s">
        <v>312</v>
      </c>
      <c r="L133" s="552"/>
      <c r="Y133" s="311" t="s">
        <v>173</v>
      </c>
      <c r="Z133" s="310">
        <v>-21.437653961283036</v>
      </c>
      <c r="AA133" s="310">
        <v>-22.198405381406111</v>
      </c>
      <c r="AB133" s="310">
        <v>-17.945345508567414</v>
      </c>
      <c r="AC133" s="310">
        <v>-19.630381603567542</v>
      </c>
      <c r="AD133" s="310">
        <v>-21.440516404064681</v>
      </c>
    </row>
    <row r="134" spans="1:30" ht="15.6" customHeight="1" x14ac:dyDescent="0.3">
      <c r="A134" s="309"/>
      <c r="C134" s="553"/>
      <c r="D134" s="554"/>
      <c r="E134" s="559"/>
      <c r="F134" s="560"/>
      <c r="G134" s="572"/>
      <c r="H134" s="554"/>
      <c r="I134" s="559"/>
      <c r="J134" s="560"/>
      <c r="K134" s="572"/>
      <c r="L134" s="554"/>
      <c r="Y134" s="311" t="s">
        <v>173</v>
      </c>
      <c r="Z134" s="310">
        <v>-19.561842096966028</v>
      </c>
      <c r="AA134" s="310">
        <v>-22.138037660349166</v>
      </c>
      <c r="AB134" s="310">
        <v>-17.945345508567414</v>
      </c>
      <c r="AC134" s="310">
        <v>-18.499885326410634</v>
      </c>
      <c r="AD134" s="310">
        <v>-21.499335567059386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311" t="s">
        <v>173</v>
      </c>
      <c r="Z135" s="310">
        <v>-22.549089582860084</v>
      </c>
      <c r="AA135" s="310">
        <v>-22.085803911921449</v>
      </c>
      <c r="AB135" s="310">
        <v>-17.945345508567414</v>
      </c>
      <c r="AC135" s="310">
        <v>-21.422101567362034</v>
      </c>
      <c r="AD135" s="310">
        <v>-21.266240892367485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311" t="s">
        <v>173</v>
      </c>
      <c r="Z136" s="310">
        <v>-20.933108029525414</v>
      </c>
      <c r="AA136" s="310">
        <v>-22.706921181950243</v>
      </c>
      <c r="AB136" s="310">
        <v>-17.945345508567414</v>
      </c>
      <c r="AC136" s="310">
        <v>-20.664880260923482</v>
      </c>
      <c r="AD136" s="310">
        <v>-21.564016945577198</v>
      </c>
    </row>
    <row r="137" spans="1:30" x14ac:dyDescent="0.3">
      <c r="A137" s="309"/>
      <c r="C137" s="542" t="s">
        <v>303</v>
      </c>
      <c r="D137" s="542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311" t="s">
        <v>173</v>
      </c>
      <c r="Z137" s="310">
        <v>-24.546621017601197</v>
      </c>
      <c r="AA137" s="310">
        <v>-22.675196067770035</v>
      </c>
      <c r="AB137" s="310">
        <v>-17.945345508567414</v>
      </c>
      <c r="AC137" s="310">
        <v>-24.214182859658933</v>
      </c>
      <c r="AD137" s="310">
        <v>-21.447905182638998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311" t="s">
        <v>173</v>
      </c>
      <c r="Z138" s="310">
        <v>-27.617152860128169</v>
      </c>
      <c r="AA138" s="310">
        <v>-22.885437650820688</v>
      </c>
      <c r="AB138" s="310">
        <v>-17.945345508567414</v>
      </c>
      <c r="AC138" s="310">
        <v>-25.909371532957039</v>
      </c>
      <c r="AD138" s="310">
        <v>-21.73400213917693</v>
      </c>
    </row>
    <row r="139" spans="1:30" x14ac:dyDescent="0.3">
      <c r="A139" s="309"/>
      <c r="C139" s="542" t="s">
        <v>306</v>
      </c>
      <c r="D139" s="542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311" t="s">
        <v>173</v>
      </c>
      <c r="Z139" s="310">
        <v>-22.302980725287771</v>
      </c>
      <c r="AA139" s="310">
        <v>-22.646757020439001</v>
      </c>
      <c r="AB139" s="310">
        <v>-17.945345508567414</v>
      </c>
      <c r="AC139" s="310">
        <v>-20.607315468160721</v>
      </c>
      <c r="AD139" s="310">
        <v>-21.422867798210092</v>
      </c>
    </row>
    <row r="140" spans="1:30" x14ac:dyDescent="0.3">
      <c r="A140" s="309"/>
      <c r="C140" s="574"/>
      <c r="D140" s="574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311" t="s">
        <v>173</v>
      </c>
      <c r="Z140" s="310">
        <v>-21.215578162021583</v>
      </c>
      <c r="AA140" s="310">
        <v>-21.95362964521625</v>
      </c>
      <c r="AB140" s="310">
        <v>-17.945345508567414</v>
      </c>
      <c r="AC140" s="310">
        <v>-18.817599263000119</v>
      </c>
      <c r="AD140" s="310">
        <v>-21.275515914897934</v>
      </c>
    </row>
    <row r="141" spans="1:30" x14ac:dyDescent="0.3">
      <c r="A141" s="309"/>
      <c r="C141" s="542" t="s">
        <v>307</v>
      </c>
      <c r="D141" s="542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311" t="s">
        <v>173</v>
      </c>
      <c r="Z141" s="310">
        <v>-21.033533178320635</v>
      </c>
      <c r="AA141" s="310">
        <v>-21.917291317470887</v>
      </c>
      <c r="AB141" s="310">
        <v>-17.945345508567414</v>
      </c>
      <c r="AC141" s="310">
        <v>-20.502564022176145</v>
      </c>
      <c r="AD141" s="310">
        <v>-20.853061769828976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311" t="s">
        <v>173</v>
      </c>
      <c r="Z142" s="310">
        <v>-20.878325170188241</v>
      </c>
      <c r="AA142" s="310">
        <v>-21.804393385751322</v>
      </c>
      <c r="AB142" s="310">
        <v>-17.945345508567414</v>
      </c>
      <c r="AC142" s="310">
        <v>-19.244161180594205</v>
      </c>
      <c r="AD142" s="310">
        <v>-20.652042137236723</v>
      </c>
    </row>
    <row r="143" spans="1:30" x14ac:dyDescent="0.3">
      <c r="A143" s="309"/>
      <c r="C143" s="542" t="s">
        <v>308</v>
      </c>
      <c r="D143" s="542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311" t="s">
        <v>173</v>
      </c>
      <c r="Z143" s="310">
        <v>-16.081216402966149</v>
      </c>
      <c r="AA143" s="310">
        <v>-21.804094797785222</v>
      </c>
      <c r="AB143" s="310">
        <v>-17.945345508567414</v>
      </c>
      <c r="AC143" s="310">
        <v>-19.633417077738358</v>
      </c>
      <c r="AD143" s="310">
        <v>-20.762580635424367</v>
      </c>
    </row>
    <row r="144" spans="1:30" x14ac:dyDescent="0.3">
      <c r="A144" s="309"/>
      <c r="C144" s="574"/>
      <c r="D144" s="574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311" t="s">
        <v>173</v>
      </c>
      <c r="Z144" s="310">
        <v>-24.292252723383641</v>
      </c>
      <c r="AA144" s="310">
        <v>-21.659636121495115</v>
      </c>
      <c r="AB144" s="310">
        <v>-17.945345508567414</v>
      </c>
      <c r="AC144" s="310">
        <v>-21.257003844176253</v>
      </c>
      <c r="AD144" s="310">
        <v>-20.51028579927895</v>
      </c>
    </row>
    <row r="145" spans="1:30" x14ac:dyDescent="0.3">
      <c r="A145" s="309"/>
      <c r="C145" s="542" t="s">
        <v>309</v>
      </c>
      <c r="D145" s="542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311" t="s">
        <v>173</v>
      </c>
      <c r="Z145" s="310">
        <v>-26.826867338091237</v>
      </c>
      <c r="AA145" s="310">
        <v>-21.209709872199195</v>
      </c>
      <c r="AB145" s="310">
        <v>-17.945345508567414</v>
      </c>
      <c r="AC145" s="310">
        <v>-24.502234104811265</v>
      </c>
      <c r="AD145" s="310">
        <v>-19.892860030956864</v>
      </c>
    </row>
    <row r="146" spans="1:30" ht="15" customHeight="1" x14ac:dyDescent="0.3">
      <c r="A146" s="309"/>
      <c r="C146" s="574"/>
      <c r="D146" s="574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311" t="s">
        <v>173</v>
      </c>
      <c r="Z146" s="310">
        <v>-22.300890609525084</v>
      </c>
      <c r="AA146" s="310">
        <v>-20.844510942297628</v>
      </c>
      <c r="AB146" s="310">
        <v>-17.945345508567414</v>
      </c>
      <c r="AC146" s="310">
        <v>-21.381084955474236</v>
      </c>
      <c r="AD146" s="310">
        <v>-19.510345824220945</v>
      </c>
    </row>
    <row r="147" spans="1:30" ht="12.75" customHeight="1" x14ac:dyDescent="0.3">
      <c r="A147" s="309"/>
      <c r="C147" s="575"/>
      <c r="D147" s="575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311" t="s">
        <v>173</v>
      </c>
      <c r="Z147" s="310">
        <v>-20.204367427990821</v>
      </c>
      <c r="AA147" s="310">
        <v>-21.040494219272492</v>
      </c>
      <c r="AB147" s="310">
        <v>-17.945345508567414</v>
      </c>
      <c r="AC147" s="310">
        <v>-17.051535409982179</v>
      </c>
      <c r="AD147" s="310">
        <v>-18.861727664489958</v>
      </c>
    </row>
    <row r="148" spans="1:30" ht="13.5" customHeight="1" x14ac:dyDescent="0.3">
      <c r="A148" s="309"/>
      <c r="C148" s="576"/>
      <c r="D148" s="576"/>
      <c r="E148" s="298"/>
      <c r="F148" s="298"/>
      <c r="G148" s="299"/>
      <c r="H148" s="300"/>
      <c r="I148" s="298"/>
      <c r="J148" s="299"/>
      <c r="L148" s="303"/>
      <c r="M148" s="101"/>
      <c r="N148" s="98"/>
      <c r="Y148" s="311" t="s">
        <v>173</v>
      </c>
      <c r="Z148" s="310">
        <v>-17.884049433249178</v>
      </c>
      <c r="AA148" s="310">
        <v>-20.792474523376075</v>
      </c>
      <c r="AB148" s="310">
        <v>-17.945345508567414</v>
      </c>
      <c r="AC148" s="310">
        <v>-16.180583643921565</v>
      </c>
      <c r="AD148" s="310">
        <v>-18.646021989966957</v>
      </c>
    </row>
    <row r="149" spans="1:30" ht="12.75" customHeight="1" x14ac:dyDescent="0.3">
      <c r="A149" s="309"/>
      <c r="C149" s="574" t="s">
        <v>158</v>
      </c>
      <c r="D149" s="574"/>
      <c r="E149" s="298"/>
      <c r="F149" s="298"/>
      <c r="G149" s="299"/>
      <c r="H149" s="300"/>
      <c r="I149" s="298"/>
      <c r="J149" s="299"/>
      <c r="L149" s="303"/>
      <c r="M149" s="101"/>
      <c r="N149" s="98"/>
      <c r="Y149" s="311" t="s">
        <v>173</v>
      </c>
      <c r="Z149" s="310">
        <v>-18.321932660877305</v>
      </c>
      <c r="AA149" s="310">
        <v>-20.367729814147122</v>
      </c>
      <c r="AB149" s="310">
        <v>-17.945345508567414</v>
      </c>
      <c r="AC149" s="310">
        <v>-16.566561733442768</v>
      </c>
      <c r="AD149" s="310">
        <v>-18.107140304908565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311" t="s">
        <v>173</v>
      </c>
      <c r="Z150" s="310">
        <v>-17.453099341790193</v>
      </c>
      <c r="AA150" s="310">
        <v>-20.065276103194783</v>
      </c>
      <c r="AB150" s="310">
        <v>-17.945345508567414</v>
      </c>
      <c r="AC150" s="310">
        <v>-15.093089959621423</v>
      </c>
      <c r="AD150" s="310">
        <v>-17.364782001142995</v>
      </c>
    </row>
    <row r="151" spans="1:30" ht="14.4" x14ac:dyDescent="0.3">
      <c r="A151" s="309"/>
      <c r="C151" s="574" t="s">
        <v>314</v>
      </c>
      <c r="D151" s="574"/>
      <c r="E151" s="574"/>
      <c r="F151" s="574"/>
      <c r="G151" s="574"/>
      <c r="H151" s="574"/>
      <c r="I151" s="574"/>
      <c r="J151" s="574"/>
      <c r="K151" s="574"/>
      <c r="L151" s="304"/>
      <c r="M151" s="304"/>
      <c r="N151" s="98"/>
      <c r="Y151" s="311" t="s">
        <v>173</v>
      </c>
      <c r="Z151" s="310">
        <v>-22.556114852108717</v>
      </c>
      <c r="AA151" s="310">
        <v>-19.593812922120346</v>
      </c>
      <c r="AB151" s="310">
        <v>-17.945345508567414</v>
      </c>
      <c r="AC151" s="310">
        <v>-19.747064122515269</v>
      </c>
      <c r="AD151" s="310">
        <v>-16.706670742221814</v>
      </c>
    </row>
    <row r="152" spans="1:30" ht="14.4" x14ac:dyDescent="0.3">
      <c r="A152" s="309"/>
      <c r="C152" s="574"/>
      <c r="D152" s="574"/>
      <c r="E152" s="574"/>
      <c r="F152" s="574"/>
      <c r="G152" s="574"/>
      <c r="H152" s="574"/>
      <c r="I152" s="574"/>
      <c r="J152" s="574"/>
      <c r="K152" s="574"/>
      <c r="L152" s="304"/>
      <c r="M152" s="304"/>
      <c r="N152" s="98"/>
      <c r="Y152" s="311" t="s">
        <v>173</v>
      </c>
      <c r="Z152" s="310">
        <v>-23.853654373488553</v>
      </c>
      <c r="AA152" s="310">
        <v>-19.697809370342146</v>
      </c>
      <c r="AB152" s="310">
        <v>-17.945345508567414</v>
      </c>
      <c r="AC152" s="310">
        <v>-20.730062309402513</v>
      </c>
      <c r="AD152" s="310">
        <v>-16.422494535566042</v>
      </c>
    </row>
    <row r="153" spans="1:30" ht="14.4" x14ac:dyDescent="0.3">
      <c r="A153" s="309"/>
      <c r="C153" s="574" t="s">
        <v>315</v>
      </c>
      <c r="D153" s="574"/>
      <c r="E153" s="574"/>
      <c r="F153" s="574"/>
      <c r="G153" s="574"/>
      <c r="H153" s="574"/>
      <c r="I153" s="574"/>
      <c r="J153" s="574"/>
      <c r="K153" s="574"/>
      <c r="L153" s="304"/>
      <c r="M153" s="101"/>
      <c r="N153" s="98"/>
      <c r="Y153" s="311" t="s">
        <v>173</v>
      </c>
      <c r="Z153" s="310">
        <v>-20.183714632858717</v>
      </c>
      <c r="AA153" s="310">
        <v>-19.646053057773951</v>
      </c>
      <c r="AB153" s="310">
        <v>-17.945345508567414</v>
      </c>
      <c r="AC153" s="310">
        <v>-16.184576829115244</v>
      </c>
      <c r="AD153" s="310">
        <v>-16.209769110262336</v>
      </c>
    </row>
    <row r="154" spans="1:30" ht="14.4" x14ac:dyDescent="0.3">
      <c r="A154" s="309"/>
      <c r="C154" s="574"/>
      <c r="D154" s="574"/>
      <c r="E154" s="574"/>
      <c r="F154" s="574"/>
      <c r="G154" s="574"/>
      <c r="H154" s="574"/>
      <c r="I154" s="574"/>
      <c r="J154" s="574"/>
      <c r="K154" s="574"/>
      <c r="L154" s="304"/>
      <c r="M154" s="101"/>
      <c r="N154" s="98"/>
      <c r="Y154" s="311" t="s">
        <v>173</v>
      </c>
      <c r="Z154" s="310">
        <v>-16.904125160469764</v>
      </c>
      <c r="AA154" s="310">
        <v>-19.576676416757927</v>
      </c>
      <c r="AB154" s="310">
        <v>-17.945345508567414</v>
      </c>
      <c r="AC154" s="310">
        <v>-12.444756597533924</v>
      </c>
      <c r="AD154" s="310">
        <v>-15.822135043574113</v>
      </c>
    </row>
    <row r="155" spans="1:30" x14ac:dyDescent="0.3">
      <c r="A155" s="309"/>
      <c r="C155" s="281"/>
      <c r="D155" s="309"/>
      <c r="J155" s="29"/>
      <c r="M155" s="29"/>
      <c r="N155" s="29"/>
      <c r="Y155" s="311" t="s">
        <v>173</v>
      </c>
      <c r="Z155" s="310">
        <v>-18.612024570801761</v>
      </c>
      <c r="AA155" s="310">
        <v>-19.283993048262186</v>
      </c>
      <c r="AB155" s="310">
        <v>-17.945345508567414</v>
      </c>
      <c r="AC155" s="310">
        <v>-14.191350197331161</v>
      </c>
      <c r="AD155" s="310">
        <v>-16.126771718863299</v>
      </c>
    </row>
    <row r="156" spans="1:30" x14ac:dyDescent="0.3">
      <c r="A156" s="309"/>
      <c r="C156" s="309"/>
      <c r="D156" s="309"/>
      <c r="Y156" s="311" t="s">
        <v>173</v>
      </c>
      <c r="Z156" s="310">
        <v>-17.959638472899975</v>
      </c>
      <c r="AA156" s="310">
        <v>-19.282714876319634</v>
      </c>
      <c r="AB156" s="310">
        <v>-17.945345508567414</v>
      </c>
      <c r="AC156" s="310">
        <v>-15.077483756316823</v>
      </c>
      <c r="AD156" s="310">
        <v>-15.369017241378993</v>
      </c>
    </row>
    <row r="157" spans="1:30" x14ac:dyDescent="0.3">
      <c r="A157" s="309"/>
      <c r="C157" s="309"/>
      <c r="D157" s="309"/>
      <c r="Y157" s="311" t="s">
        <v>173</v>
      </c>
      <c r="Z157" s="310">
        <v>-16.967462854678026</v>
      </c>
      <c r="AA157" s="310">
        <v>-19.292259478643441</v>
      </c>
      <c r="AB157" s="310">
        <v>-17.945345508567414</v>
      </c>
      <c r="AC157" s="310">
        <v>-12.379651492803859</v>
      </c>
      <c r="AD157" s="310">
        <v>-15.261788270950891</v>
      </c>
    </row>
    <row r="158" spans="1:30" ht="14.4" x14ac:dyDescent="0.3">
      <c r="A158" s="309"/>
      <c r="C158" s="573"/>
      <c r="D158" s="573"/>
      <c r="E158" s="573"/>
      <c r="F158" s="573"/>
      <c r="G158" s="573"/>
      <c r="H158" s="573"/>
      <c r="I158" s="573"/>
      <c r="J158" s="573"/>
      <c r="K158" s="573"/>
      <c r="L158" s="573"/>
      <c r="M158" s="573"/>
      <c r="N158" s="573"/>
      <c r="Y158" s="311" t="s">
        <v>173</v>
      </c>
      <c r="Z158" s="310">
        <v>-20.50733127263852</v>
      </c>
      <c r="AA158" s="310">
        <v>-19.611247390667568</v>
      </c>
      <c r="AB158" s="310">
        <v>-17.945345508567414</v>
      </c>
      <c r="AC158" s="310">
        <v>-21.879520849539574</v>
      </c>
      <c r="AD158" s="310">
        <v>-15.405185912961482</v>
      </c>
    </row>
    <row r="159" spans="1:30" ht="14.4" x14ac:dyDescent="0.3">
      <c r="A159" s="309"/>
      <c r="C159" s="573"/>
      <c r="D159" s="573"/>
      <c r="E159" s="573"/>
      <c r="F159" s="573"/>
      <c r="G159" s="573"/>
      <c r="H159" s="573"/>
      <c r="I159" s="573"/>
      <c r="J159" s="573"/>
      <c r="K159" s="573"/>
      <c r="L159" s="573"/>
      <c r="M159" s="573"/>
      <c r="N159" s="573"/>
      <c r="Y159" s="311" t="s">
        <v>173</v>
      </c>
      <c r="Z159" s="310">
        <v>-23.844707169890679</v>
      </c>
      <c r="AA159" s="310">
        <v>-19.531937348995775</v>
      </c>
      <c r="AB159" s="310">
        <v>-17.945345508567414</v>
      </c>
      <c r="AC159" s="310">
        <v>-15.425780967012358</v>
      </c>
      <c r="AD159" s="310">
        <v>-15.913374958940528</v>
      </c>
    </row>
    <row r="160" spans="1:30" x14ac:dyDescent="0.3">
      <c r="A160" s="309"/>
      <c r="Y160" s="311">
        <v>43983</v>
      </c>
      <c r="Z160" s="310">
        <v>-20.250526849125336</v>
      </c>
      <c r="AA160" s="310">
        <v>-19.353092074452036</v>
      </c>
      <c r="AB160" s="310">
        <v>-17.945345508567414</v>
      </c>
      <c r="AC160" s="310">
        <v>-15.433974036118542</v>
      </c>
      <c r="AD160" s="310">
        <v>-15.606604111106071</v>
      </c>
    </row>
    <row r="161" spans="1:30" x14ac:dyDescent="0.3">
      <c r="A161" s="309"/>
      <c r="Y161" s="311" t="s">
        <v>173</v>
      </c>
      <c r="Z161" s="310">
        <v>-19.137040544638694</v>
      </c>
      <c r="AA161" s="310">
        <v>-18.972615068821796</v>
      </c>
      <c r="AB161" s="310">
        <v>-17.945345508567414</v>
      </c>
      <c r="AC161" s="310">
        <v>-13.448540091608052</v>
      </c>
      <c r="AD161" s="310">
        <v>-15.69822993566836</v>
      </c>
    </row>
    <row r="162" spans="1:30" x14ac:dyDescent="0.3">
      <c r="A162" s="309"/>
      <c r="Y162" s="311" t="s">
        <v>173</v>
      </c>
      <c r="Z162" s="310">
        <v>-18.056854279099191</v>
      </c>
      <c r="AA162" s="310">
        <v>-18.736877370222196</v>
      </c>
      <c r="AB162" s="310">
        <v>-17.945345508567414</v>
      </c>
      <c r="AC162" s="310">
        <v>-17.748673519184493</v>
      </c>
      <c r="AD162" s="310">
        <v>-15.048462922927197</v>
      </c>
    </row>
    <row r="163" spans="1:30" x14ac:dyDescent="0.3">
      <c r="A163" s="309"/>
      <c r="Y163" s="311" t="s">
        <v>173</v>
      </c>
      <c r="Z163" s="310">
        <v>-16.707721551093819</v>
      </c>
      <c r="AA163" s="310">
        <v>-18.0741005059336</v>
      </c>
      <c r="AB163" s="310">
        <v>-17.945345508567414</v>
      </c>
      <c r="AC163" s="310">
        <v>-12.930087821475624</v>
      </c>
      <c r="AD163" s="310">
        <v>-15.361548057447866</v>
      </c>
    </row>
    <row r="164" spans="1:30" x14ac:dyDescent="0.3">
      <c r="A164" s="309"/>
      <c r="Y164" s="311" t="s">
        <v>173</v>
      </c>
      <c r="Z164" s="310">
        <v>-14.304123815266346</v>
      </c>
      <c r="AA164" s="310">
        <v>-17.14025239956435</v>
      </c>
      <c r="AB164" s="310">
        <v>-17.945345508567414</v>
      </c>
      <c r="AC164" s="310">
        <v>-13.021032264739873</v>
      </c>
      <c r="AD164" s="310">
        <v>-15.089869843323024</v>
      </c>
    </row>
    <row r="165" spans="1:30" x14ac:dyDescent="0.3">
      <c r="A165" s="309"/>
      <c r="Y165" s="311" t="s">
        <v>173</v>
      </c>
      <c r="Z165" s="310">
        <v>-18.857167382441286</v>
      </c>
      <c r="AA165" s="310">
        <v>-15.959958704846558</v>
      </c>
      <c r="AB165" s="310">
        <v>-17.945345508567414</v>
      </c>
      <c r="AC165" s="310">
        <v>-17.331151760351432</v>
      </c>
      <c r="AD165" s="310">
        <v>-14.891626699351022</v>
      </c>
    </row>
    <row r="166" spans="1:30" x14ac:dyDescent="0.3">
      <c r="A166" s="309"/>
      <c r="Y166" s="311" t="s">
        <v>173</v>
      </c>
      <c r="Z166" s="310">
        <v>-19.205269119870525</v>
      </c>
      <c r="AA166" s="310">
        <v>-14.146203808167813</v>
      </c>
      <c r="AB166" s="310">
        <v>-17.945345508567414</v>
      </c>
      <c r="AC166" s="310">
        <v>-17.61737690865705</v>
      </c>
      <c r="AD166" s="310">
        <v>-13.359504694903816</v>
      </c>
    </row>
    <row r="167" spans="1:30" x14ac:dyDescent="0.3">
      <c r="A167" s="309"/>
      <c r="Y167" s="311" t="s">
        <v>173</v>
      </c>
      <c r="Z167" s="310">
        <v>-13.71359010454057</v>
      </c>
      <c r="AA167" s="310">
        <v>-14.950889912266863</v>
      </c>
      <c r="AB167" s="310">
        <v>-17.945345508567414</v>
      </c>
      <c r="AC167" s="310">
        <v>-13.53222653724464</v>
      </c>
      <c r="AD167" s="310">
        <v>-14.690667732945462</v>
      </c>
    </row>
    <row r="168" spans="1:30" x14ac:dyDescent="0.3">
      <c r="A168" s="309"/>
      <c r="Y168" s="311" t="s">
        <v>173</v>
      </c>
      <c r="Z168" s="310">
        <v>-10.874984681614178</v>
      </c>
      <c r="AA168" s="310">
        <v>-15.312000925828039</v>
      </c>
      <c r="AB168" s="310">
        <v>-17.945345508567414</v>
      </c>
      <c r="AC168" s="310">
        <v>-12.060838083804043</v>
      </c>
      <c r="AD168" s="310">
        <v>-14.99117480556267</v>
      </c>
    </row>
    <row r="169" spans="1:30" x14ac:dyDescent="0.3">
      <c r="A169" s="309"/>
      <c r="Y169" s="311" t="s">
        <v>173</v>
      </c>
      <c r="Z169" s="310">
        <v>-5.3605700023479628</v>
      </c>
      <c r="AA169" s="310">
        <v>-14.885966252736678</v>
      </c>
      <c r="AB169" s="310">
        <v>-17.945345508567414</v>
      </c>
      <c r="AC169" s="310">
        <v>-7.0238194880540448</v>
      </c>
      <c r="AD169" s="310">
        <v>-14.784490231134015</v>
      </c>
    </row>
    <row r="170" spans="1:30" x14ac:dyDescent="0.3">
      <c r="A170" s="309"/>
      <c r="Y170" s="311" t="s">
        <v>173</v>
      </c>
      <c r="Z170" s="310">
        <v>-22.340524279787164</v>
      </c>
      <c r="AA170" s="310">
        <v>-14.685458541338614</v>
      </c>
      <c r="AB170" s="310">
        <v>-17.945345508567414</v>
      </c>
      <c r="AC170" s="310">
        <v>-22.248229087767157</v>
      </c>
      <c r="AD170" s="310">
        <v>-14.502803147149171</v>
      </c>
    </row>
    <row r="171" spans="1:30" x14ac:dyDescent="0.3">
      <c r="A171" s="309"/>
      <c r="Y171" s="311" t="s">
        <v>173</v>
      </c>
      <c r="Z171" s="310">
        <v>-16.831900910194591</v>
      </c>
      <c r="AA171" s="310">
        <v>-14.414606634951587</v>
      </c>
      <c r="AB171" s="310">
        <v>-17.945345508567414</v>
      </c>
      <c r="AC171" s="310">
        <v>-15.124581773060328</v>
      </c>
      <c r="AD171" s="310">
        <v>-14.1103227367153</v>
      </c>
    </row>
    <row r="172" spans="1:30" x14ac:dyDescent="0.3">
      <c r="A172" s="309"/>
      <c r="Y172" s="311" t="s">
        <v>173</v>
      </c>
      <c r="Z172" s="310">
        <v>-15.874924670801743</v>
      </c>
      <c r="AA172" s="310">
        <v>-14.726501284066757</v>
      </c>
      <c r="AB172" s="310">
        <v>-17.945345508567414</v>
      </c>
      <c r="AC172" s="310">
        <v>-15.884359739350842</v>
      </c>
      <c r="AD172" s="310">
        <v>-13.720293787077933</v>
      </c>
    </row>
    <row r="173" spans="1:30" x14ac:dyDescent="0.3">
      <c r="A173" s="309"/>
      <c r="Y173" s="311" t="s">
        <v>173</v>
      </c>
      <c r="Z173" s="310">
        <v>-17.80171514008407</v>
      </c>
      <c r="AA173" s="310">
        <v>-16.170592745141061</v>
      </c>
      <c r="AB173" s="310">
        <v>-17.945345508567414</v>
      </c>
      <c r="AC173" s="310">
        <v>-15.645567320763149</v>
      </c>
      <c r="AD173" s="310">
        <v>-14.340222828784997</v>
      </c>
    </row>
    <row r="174" spans="1:30" x14ac:dyDescent="0.3">
      <c r="A174" s="309"/>
      <c r="Y174" s="311" t="s">
        <v>173</v>
      </c>
      <c r="Z174" s="310">
        <v>-11.817626759831402</v>
      </c>
      <c r="AA174" s="310">
        <v>-14.921279278568422</v>
      </c>
      <c r="AB174" s="310">
        <v>-17.945345508567414</v>
      </c>
      <c r="AC174" s="310">
        <v>-10.784863664207535</v>
      </c>
      <c r="AD174" s="310">
        <v>-12.597327688241048</v>
      </c>
    </row>
    <row r="175" spans="1:30" x14ac:dyDescent="0.3">
      <c r="A175" s="309"/>
      <c r="Y175" s="311" t="s">
        <v>173</v>
      </c>
      <c r="Z175" s="310">
        <v>-13.058247225420354</v>
      </c>
      <c r="AA175" s="310">
        <v>-14.740843551894143</v>
      </c>
      <c r="AB175" s="310">
        <v>-17.945345508567414</v>
      </c>
      <c r="AC175" s="310">
        <v>-9.3306354363424759</v>
      </c>
      <c r="AD175" s="310">
        <v>-12.134200742840573</v>
      </c>
    </row>
    <row r="176" spans="1:30" x14ac:dyDescent="0.3">
      <c r="A176" s="309"/>
      <c r="Y176" s="311" t="s">
        <v>173</v>
      </c>
      <c r="Z176" s="310">
        <v>-15.469210229868116</v>
      </c>
      <c r="AA176" s="310">
        <v>-14.294170716283485</v>
      </c>
      <c r="AB176" s="310">
        <v>-17.945345508567414</v>
      </c>
      <c r="AC176" s="310">
        <v>-11.363322780003486</v>
      </c>
      <c r="AD176" s="310">
        <v>-12.183550901443535</v>
      </c>
    </row>
    <row r="177" spans="1:30" x14ac:dyDescent="0.3">
      <c r="A177" s="309"/>
      <c r="Y177" s="311" t="s">
        <v>173</v>
      </c>
      <c r="Z177" s="310">
        <v>-13.595330013778678</v>
      </c>
      <c r="AA177" s="310">
        <v>-14.192140634957539</v>
      </c>
      <c r="AB177" s="310">
        <v>-17.945345508567414</v>
      </c>
      <c r="AC177" s="310">
        <v>-10.047963103959518</v>
      </c>
      <c r="AD177" s="310">
        <v>-12.479262878251927</v>
      </c>
    </row>
    <row r="178" spans="1:30" x14ac:dyDescent="0.3">
      <c r="A178" s="309"/>
      <c r="Y178" s="311" t="s">
        <v>173</v>
      </c>
      <c r="Z178" s="310">
        <v>-15.568850823474641</v>
      </c>
      <c r="AA178" s="310">
        <v>-14.537416046533016</v>
      </c>
      <c r="AB178" s="310">
        <v>-17.945345508567414</v>
      </c>
      <c r="AC178" s="310">
        <v>-11.882693155257002</v>
      </c>
      <c r="AD178" s="310">
        <v>-12.884556048031286</v>
      </c>
    </row>
    <row r="179" spans="1:30" x14ac:dyDescent="0.3">
      <c r="A179" s="309"/>
      <c r="Y179" s="311" t="s">
        <v>173</v>
      </c>
      <c r="Z179" s="310">
        <v>-12.748214821527124</v>
      </c>
      <c r="AA179" s="310">
        <v>-15.028297951848257</v>
      </c>
      <c r="AB179" s="310">
        <v>-17.945345508567414</v>
      </c>
      <c r="AC179" s="310">
        <v>-16.229810849571578</v>
      </c>
      <c r="AD179" s="310">
        <v>-13.368642804441762</v>
      </c>
    </row>
    <row r="180" spans="1:30" x14ac:dyDescent="0.3">
      <c r="A180" s="309"/>
      <c r="Y180" s="311" t="s">
        <v>173</v>
      </c>
      <c r="Z180" s="310">
        <v>-17.087504570802455</v>
      </c>
      <c r="AA180" s="310">
        <v>-14.43965964992403</v>
      </c>
      <c r="AB180" s="310">
        <v>-17.945345508567414</v>
      </c>
      <c r="AC180" s="310">
        <v>-17.715551158421889</v>
      </c>
      <c r="AD180" s="310">
        <v>-13.967248066642879</v>
      </c>
    </row>
    <row r="181" spans="1:30" x14ac:dyDescent="0.3">
      <c r="A181" s="309"/>
      <c r="Y181" s="311" t="s">
        <v>173</v>
      </c>
      <c r="Z181" s="310">
        <v>-14.23455464085975</v>
      </c>
      <c r="AA181" s="310">
        <v>-14.303756040084531</v>
      </c>
      <c r="AB181" s="310">
        <v>-17.945345508567414</v>
      </c>
      <c r="AC181" s="310">
        <v>-13.621915852663051</v>
      </c>
      <c r="AD181" s="310">
        <v>-14.406628188985355</v>
      </c>
    </row>
    <row r="182" spans="1:30" x14ac:dyDescent="0.3">
      <c r="A182" s="309"/>
      <c r="Y182" s="311" t="s">
        <v>173</v>
      </c>
      <c r="Z182" s="310">
        <v>-16.494420562627027</v>
      </c>
      <c r="AA182" s="310">
        <v>-13.865346040184651</v>
      </c>
      <c r="AB182" s="310">
        <v>-17.945345508567414</v>
      </c>
      <c r="AC182" s="310">
        <v>-12.719242731215815</v>
      </c>
      <c r="AD182" s="310">
        <v>-14.310371513648061</v>
      </c>
    </row>
    <row r="183" spans="1:30" x14ac:dyDescent="0.3">
      <c r="A183" s="309"/>
      <c r="Y183" s="311" t="s">
        <v>173</v>
      </c>
      <c r="Z183" s="310">
        <v>-11.348742116398547</v>
      </c>
      <c r="AA183" s="310">
        <v>-14.522631801294665</v>
      </c>
      <c r="AB183" s="310">
        <v>-17.945345508567414</v>
      </c>
      <c r="AC183" s="310">
        <v>-15.553559615411302</v>
      </c>
      <c r="AD183" s="310">
        <v>-14.209818580630747</v>
      </c>
    </row>
    <row r="184" spans="1:30" x14ac:dyDescent="0.3">
      <c r="A184" s="309"/>
      <c r="Y184" s="311" t="s">
        <v>173</v>
      </c>
      <c r="Z184" s="310">
        <v>-12.644004744902164</v>
      </c>
      <c r="AA184" s="310">
        <v>-14.692816866905462</v>
      </c>
      <c r="AB184" s="310">
        <v>-17.945345508567414</v>
      </c>
      <c r="AC184" s="310">
        <v>-13.123623960356852</v>
      </c>
      <c r="AD184" s="310">
        <v>-14.054095833327354</v>
      </c>
    </row>
    <row r="185" spans="1:30" x14ac:dyDescent="0.3">
      <c r="A185" s="309"/>
      <c r="Y185" s="311" t="s">
        <v>173</v>
      </c>
      <c r="Z185" s="310">
        <v>-12.499980824175495</v>
      </c>
      <c r="AA185" s="310">
        <v>-14.727158262443002</v>
      </c>
      <c r="AB185" s="310">
        <v>-17.945345508567414</v>
      </c>
      <c r="AC185" s="310">
        <v>-11.208896427895937</v>
      </c>
      <c r="AD185" s="310">
        <v>-14.081163209821499</v>
      </c>
    </row>
    <row r="186" spans="1:30" x14ac:dyDescent="0.3">
      <c r="A186" s="309"/>
      <c r="Y186" s="311" t="s">
        <v>173</v>
      </c>
      <c r="Z186" s="310">
        <v>-17.349215149297216</v>
      </c>
      <c r="AA186" s="310">
        <v>-14.402359952764838</v>
      </c>
      <c r="AB186" s="310">
        <v>-17.945345508567414</v>
      </c>
      <c r="AC186" s="310">
        <v>-15.525940318450381</v>
      </c>
      <c r="AD186" s="310">
        <v>-13.868037821776594</v>
      </c>
    </row>
    <row r="187" spans="1:30" x14ac:dyDescent="0.3">
      <c r="A187" s="309"/>
      <c r="Y187" s="311" t="s">
        <v>173</v>
      </c>
      <c r="Z187" s="310">
        <v>-18.278800030078024</v>
      </c>
      <c r="AA187" s="310">
        <v>-14.5115525282954</v>
      </c>
      <c r="AB187" s="310">
        <v>-17.945345508567414</v>
      </c>
      <c r="AC187" s="310">
        <v>-16.625491927298143</v>
      </c>
      <c r="AD187" s="310">
        <v>-13.247746786741727</v>
      </c>
    </row>
    <row r="188" spans="1:30" x14ac:dyDescent="0.3">
      <c r="A188" s="309"/>
      <c r="Y188" s="311" t="s">
        <v>173</v>
      </c>
      <c r="Z188" s="310">
        <v>-14.474944409622534</v>
      </c>
      <c r="AA188" s="310">
        <v>-14.49915749506275</v>
      </c>
      <c r="AB188" s="310">
        <v>-17.945345508567414</v>
      </c>
      <c r="AC188" s="310">
        <v>-13.811387488122065</v>
      </c>
      <c r="AD188" s="310">
        <v>-12.969315566583541</v>
      </c>
    </row>
    <row r="189" spans="1:30" x14ac:dyDescent="0.3">
      <c r="A189" s="309"/>
      <c r="Y189" s="311" t="s">
        <v>173</v>
      </c>
      <c r="Z189" s="310">
        <v>-14.22083239487988</v>
      </c>
      <c r="AA189" s="310">
        <v>-14.161357377559748</v>
      </c>
      <c r="AB189" s="310">
        <v>-17.945345508567414</v>
      </c>
      <c r="AC189" s="310">
        <v>-11.22736501490148</v>
      </c>
      <c r="AD189" s="310">
        <v>-12.646218485212694</v>
      </c>
    </row>
    <row r="190" spans="1:30" x14ac:dyDescent="0.3">
      <c r="A190" s="309"/>
      <c r="Y190" s="311">
        <v>44013</v>
      </c>
      <c r="Z190" s="310">
        <v>-12.113090145112491</v>
      </c>
      <c r="AA190" s="310">
        <v>-13.698233614738356</v>
      </c>
      <c r="AB190" s="310">
        <v>-6.3388432515668569</v>
      </c>
      <c r="AC190" s="310">
        <v>-11.211522370167231</v>
      </c>
      <c r="AD190" s="310">
        <v>-12.174008005714482</v>
      </c>
    </row>
    <row r="191" spans="1:30" x14ac:dyDescent="0.3">
      <c r="A191" s="309"/>
      <c r="Y191" s="311" t="s">
        <v>173</v>
      </c>
      <c r="Z191" s="310">
        <v>-12.557239512273606</v>
      </c>
      <c r="AA191" s="310">
        <v>-13.19370438798089</v>
      </c>
      <c r="AB191" s="310">
        <v>-6.3388432515668569</v>
      </c>
      <c r="AC191" s="310">
        <v>-11.174605419249545</v>
      </c>
      <c r="AD191" s="310">
        <v>-11.82634670816765</v>
      </c>
    </row>
    <row r="192" spans="1:30" x14ac:dyDescent="0.3">
      <c r="A192" s="309"/>
      <c r="Y192" s="311" t="s">
        <v>173</v>
      </c>
      <c r="Z192" s="310">
        <v>-10.135380001654468</v>
      </c>
      <c r="AA192" s="310">
        <v>-12.434509259722436</v>
      </c>
      <c r="AB192" s="310">
        <v>-6.3388432515668569</v>
      </c>
      <c r="AC192" s="310">
        <v>-8.9472168583000098</v>
      </c>
      <c r="AD192" s="310">
        <v>-11.231459137987191</v>
      </c>
    </row>
    <row r="193" spans="1:30" x14ac:dyDescent="0.3">
      <c r="A193" s="309"/>
      <c r="Y193" s="311" t="s">
        <v>173</v>
      </c>
      <c r="Z193" s="310">
        <v>-14.10734880954749</v>
      </c>
      <c r="AA193" s="310">
        <v>-11.659236033551442</v>
      </c>
      <c r="AB193" s="310">
        <v>-6.3388432515668569</v>
      </c>
      <c r="AC193" s="310">
        <v>-12.220466961962899</v>
      </c>
      <c r="AD193" s="310">
        <v>-10.667977852826143</v>
      </c>
    </row>
    <row r="194" spans="1:30" x14ac:dyDescent="0.3">
      <c r="A194" s="309"/>
      <c r="Y194" s="311" t="s">
        <v>173</v>
      </c>
      <c r="Z194" s="310">
        <v>-14.747095442775763</v>
      </c>
      <c r="AA194" s="310">
        <v>-11.093680835976601</v>
      </c>
      <c r="AB194" s="310">
        <v>-6.3388432515668569</v>
      </c>
      <c r="AC194" s="310">
        <v>-14.191862844470322</v>
      </c>
      <c r="AD194" s="310">
        <v>-10.161785976791174</v>
      </c>
    </row>
    <row r="195" spans="1:30" x14ac:dyDescent="0.3">
      <c r="A195" s="309"/>
      <c r="Y195" s="311" t="s">
        <v>173</v>
      </c>
      <c r="Z195" s="310">
        <v>-9.1605785118133536</v>
      </c>
      <c r="AA195" s="310">
        <v>-10.689518190308746</v>
      </c>
      <c r="AB195" s="310">
        <v>-6.3388432515668569</v>
      </c>
      <c r="AC195" s="310">
        <v>-9.6471744968588524</v>
      </c>
      <c r="AD195" s="310">
        <v>-9.9514166188886612</v>
      </c>
    </row>
    <row r="196" spans="1:30" x14ac:dyDescent="0.3">
      <c r="A196" s="309"/>
      <c r="Y196" s="311" t="s">
        <v>173</v>
      </c>
      <c r="Z196" s="310">
        <v>-8.7939198116829225</v>
      </c>
      <c r="AA196" s="310">
        <v>-10.642191784131942</v>
      </c>
      <c r="AB196" s="310">
        <v>-6.3388432515668569</v>
      </c>
      <c r="AC196" s="310">
        <v>-7.282996018774142</v>
      </c>
      <c r="AD196" s="310">
        <v>-10.149166209018295</v>
      </c>
    </row>
    <row r="197" spans="1:30" x14ac:dyDescent="0.3">
      <c r="A197" s="309"/>
      <c r="Y197" s="311" t="s">
        <v>173</v>
      </c>
      <c r="Z197" s="310">
        <v>-8.1542037620885992</v>
      </c>
      <c r="AA197" s="310">
        <v>-10.468883647570744</v>
      </c>
      <c r="AB197" s="310">
        <v>-6.3388432515668569</v>
      </c>
      <c r="AC197" s="310">
        <v>-7.6681792379224447</v>
      </c>
      <c r="AD197" s="310">
        <v>-10.185799829394659</v>
      </c>
    </row>
    <row r="198" spans="1:30" x14ac:dyDescent="0.3">
      <c r="A198" s="309"/>
      <c r="Y198" s="311" t="s">
        <v>173</v>
      </c>
      <c r="Z198" s="310">
        <v>-9.7281009925986304</v>
      </c>
      <c r="AA198" s="310">
        <v>-10.477513685681837</v>
      </c>
      <c r="AB198" s="310">
        <v>-6.3388432515668569</v>
      </c>
      <c r="AC198" s="310">
        <v>-9.7020199139319629</v>
      </c>
      <c r="AD198" s="310">
        <v>-10.324886202587082</v>
      </c>
    </row>
    <row r="199" spans="1:30" x14ac:dyDescent="0.3">
      <c r="A199" s="309"/>
      <c r="Y199" s="311" t="s">
        <v>173</v>
      </c>
      <c r="Z199" s="310">
        <v>-9.8040951584168354</v>
      </c>
      <c r="AA199" s="310">
        <v>-10.46154569944034</v>
      </c>
      <c r="AB199" s="310">
        <v>-6.3388432515668569</v>
      </c>
      <c r="AC199" s="310">
        <v>-10.33146398920745</v>
      </c>
      <c r="AD199" s="310">
        <v>-10.278821930677797</v>
      </c>
    </row>
    <row r="200" spans="1:30" x14ac:dyDescent="0.3">
      <c r="A200" s="309"/>
      <c r="Y200" s="311" t="s">
        <v>173</v>
      </c>
      <c r="Z200" s="310">
        <v>-12.894191853619104</v>
      </c>
      <c r="AA200" s="310">
        <v>-10.257005471845444</v>
      </c>
      <c r="AB200" s="310">
        <v>-6.3388432515668569</v>
      </c>
      <c r="AC200" s="310">
        <v>-12.476902304597445</v>
      </c>
      <c r="AD200" s="310">
        <v>-10.234842177138329</v>
      </c>
    </row>
    <row r="201" spans="1:30" x14ac:dyDescent="0.3">
      <c r="A201" s="309"/>
      <c r="Y201" s="311" t="s">
        <v>173</v>
      </c>
      <c r="Z201" s="310">
        <v>-14.807505709553407</v>
      </c>
      <c r="AA201" s="310">
        <v>-10.202380716849033</v>
      </c>
      <c r="AB201" s="310">
        <v>-6.3388432515668569</v>
      </c>
      <c r="AC201" s="310">
        <v>-15.165467456817282</v>
      </c>
      <c r="AD201" s="310">
        <v>-10.09687319472447</v>
      </c>
    </row>
    <row r="202" spans="1:30" x14ac:dyDescent="0.3">
      <c r="A202" s="309"/>
      <c r="Y202" s="311" t="s">
        <v>173</v>
      </c>
      <c r="Z202" s="310">
        <v>-9.0488026081228803</v>
      </c>
      <c r="AA202" s="310">
        <v>-9.902566453521688</v>
      </c>
      <c r="AB202" s="310">
        <v>-6.3388432515668569</v>
      </c>
      <c r="AC202" s="310">
        <v>-9.3247245934938547</v>
      </c>
      <c r="AD202" s="310">
        <v>-10.019024517277627</v>
      </c>
    </row>
    <row r="203" spans="1:30" x14ac:dyDescent="0.3">
      <c r="A203" s="309"/>
      <c r="Y203" s="311" t="s">
        <v>173</v>
      </c>
      <c r="Z203" s="310">
        <v>-7.3621382185186492</v>
      </c>
      <c r="AA203" s="310">
        <v>-9.3124114602070964</v>
      </c>
      <c r="AB203" s="310">
        <v>-6.3388432515668569</v>
      </c>
      <c r="AC203" s="310">
        <v>-6.9751377439978626</v>
      </c>
      <c r="AD203" s="310">
        <v>-9.2904541061150443</v>
      </c>
    </row>
    <row r="204" spans="1:30" x14ac:dyDescent="0.3">
      <c r="A204" s="309"/>
      <c r="Y204" s="311" t="s">
        <v>173</v>
      </c>
      <c r="Z204" s="310">
        <v>-7.7718304771137303</v>
      </c>
      <c r="AA204" s="310">
        <v>-8.8159802317312668</v>
      </c>
      <c r="AB204" s="310">
        <v>-6.3388432515668569</v>
      </c>
      <c r="AC204" s="310">
        <v>-6.7023963610254356</v>
      </c>
      <c r="AD204" s="310">
        <v>-8.9799921088540628</v>
      </c>
    </row>
    <row r="205" spans="1:30" x14ac:dyDescent="0.3">
      <c r="A205" s="309"/>
      <c r="Y205" s="311" t="s">
        <v>173</v>
      </c>
      <c r="Z205" s="310">
        <v>-7.6294011493072027</v>
      </c>
      <c r="AA205" s="310">
        <v>-8.4867086746472982</v>
      </c>
      <c r="AB205" s="310">
        <v>-6.3388432515668569</v>
      </c>
      <c r="AC205" s="310">
        <v>-9.1570791718040567</v>
      </c>
      <c r="AD205" s="310">
        <v>-8.6050634237637329</v>
      </c>
    </row>
    <row r="206" spans="1:30" x14ac:dyDescent="0.3">
      <c r="A206" s="309"/>
      <c r="Y206" s="311" t="s">
        <v>173</v>
      </c>
      <c r="Z206" s="310">
        <v>-5.6730102052146893</v>
      </c>
      <c r="AA206" s="310">
        <v>-8.2611345439476658</v>
      </c>
      <c r="AB206" s="310">
        <v>-6.3388432515668569</v>
      </c>
      <c r="AC206" s="310">
        <v>-5.2314711110693679</v>
      </c>
      <c r="AD206" s="310">
        <v>-8.4958807375907401</v>
      </c>
    </row>
    <row r="207" spans="1:30" x14ac:dyDescent="0.3">
      <c r="A207" s="309"/>
      <c r="Y207" s="311" t="s">
        <v>173</v>
      </c>
      <c r="Z207" s="310">
        <v>-9.4191732542883102</v>
      </c>
      <c r="AA207" s="310">
        <v>-8.1308842685973755</v>
      </c>
      <c r="AB207" s="310">
        <v>-6.3388432515668569</v>
      </c>
      <c r="AC207" s="310">
        <v>-10.30366832377058</v>
      </c>
      <c r="AD207" s="310">
        <v>-8.2984820142481883</v>
      </c>
    </row>
    <row r="208" spans="1:30" x14ac:dyDescent="0.3">
      <c r="A208" s="309"/>
      <c r="Y208" s="311" t="s">
        <v>173</v>
      </c>
      <c r="Z208" s="310">
        <v>-12.502604809965625</v>
      </c>
      <c r="AA208" s="310">
        <v>-8.271406917197222</v>
      </c>
      <c r="AB208" s="310">
        <v>-6.3388432515668569</v>
      </c>
      <c r="AC208" s="310">
        <v>-12.540966661184967</v>
      </c>
      <c r="AD208" s="310">
        <v>-8.1362958017000331</v>
      </c>
    </row>
    <row r="209" spans="1:30" x14ac:dyDescent="0.3">
      <c r="A209" s="309"/>
      <c r="Y209" s="311" t="s">
        <v>173</v>
      </c>
      <c r="Z209" s="310">
        <v>-7.4697836932254491</v>
      </c>
      <c r="AA209" s="310">
        <v>-8.2830988328641517</v>
      </c>
      <c r="AB209" s="310">
        <v>-6.3388432515668569</v>
      </c>
      <c r="AC209" s="310">
        <v>-8.5604457902829125</v>
      </c>
      <c r="AD209" s="310">
        <v>-7.6754432803715007</v>
      </c>
    </row>
    <row r="210" spans="1:30" x14ac:dyDescent="0.3">
      <c r="A210" s="309"/>
      <c r="Y210" s="311" t="s">
        <v>173</v>
      </c>
      <c r="Z210" s="310">
        <v>-6.4503862910666161</v>
      </c>
      <c r="AA210" s="310">
        <v>-8.6489998484615285</v>
      </c>
      <c r="AB210" s="310">
        <v>-6.3388432515668569</v>
      </c>
      <c r="AC210" s="310">
        <v>-5.5933466805999927</v>
      </c>
      <c r="AD210" s="310">
        <v>-7.9514650593015768</v>
      </c>
    </row>
    <row r="211" spans="1:30" x14ac:dyDescent="0.3">
      <c r="A211" s="309"/>
      <c r="Y211" s="311" t="s">
        <v>173</v>
      </c>
      <c r="Z211" s="310">
        <v>-8.7554890173126516</v>
      </c>
      <c r="AA211" s="310">
        <v>-8.8047026629910707</v>
      </c>
      <c r="AB211" s="310">
        <v>-6.3388432515668569</v>
      </c>
      <c r="AC211" s="310">
        <v>-5.5670928731883578</v>
      </c>
      <c r="AD211" s="310">
        <v>-7.8323213197754171</v>
      </c>
    </row>
    <row r="212" spans="1:30" x14ac:dyDescent="0.3">
      <c r="A212" s="309"/>
      <c r="Y212" s="311" t="s">
        <v>173</v>
      </c>
      <c r="Z212" s="310">
        <v>-7.7112445589757179</v>
      </c>
      <c r="AA212" s="310">
        <v>-8.7262742593697844</v>
      </c>
      <c r="AB212" s="310">
        <v>-6.3388432515668569</v>
      </c>
      <c r="AC212" s="310">
        <v>-5.9311115225043238</v>
      </c>
      <c r="AD212" s="310">
        <v>-7.8869202239508365</v>
      </c>
    </row>
    <row r="213" spans="1:30" x14ac:dyDescent="0.3">
      <c r="A213" s="309"/>
      <c r="Y213" s="311" t="s">
        <v>173</v>
      </c>
      <c r="Z213" s="310">
        <v>-8.2343173143963213</v>
      </c>
      <c r="AA213" s="310">
        <v>-8.6444971043896324</v>
      </c>
      <c r="AB213" s="310">
        <v>-6.3388432515668569</v>
      </c>
      <c r="AC213" s="310">
        <v>-7.1636235635799039</v>
      </c>
      <c r="AD213" s="310">
        <v>-7.3029352799713747</v>
      </c>
    </row>
    <row r="214" spans="1:30" x14ac:dyDescent="0.3">
      <c r="A214" s="309"/>
      <c r="Y214" s="311" t="s">
        <v>173</v>
      </c>
      <c r="Z214" s="310">
        <v>-10.509092955995103</v>
      </c>
      <c r="AA214" s="310">
        <v>-8.7641138442321331</v>
      </c>
      <c r="AB214" s="310">
        <v>-6.3388432515668569</v>
      </c>
      <c r="AC214" s="310">
        <v>-9.4696621470874618</v>
      </c>
      <c r="AD214" s="310">
        <v>-7.4583467950744353</v>
      </c>
    </row>
    <row r="215" spans="1:30" x14ac:dyDescent="0.3">
      <c r="A215" s="309"/>
      <c r="Y215" s="311" t="s">
        <v>173</v>
      </c>
      <c r="Z215" s="310">
        <v>-11.953605984616626</v>
      </c>
      <c r="AA215" s="310">
        <v>-8.4933692466538453</v>
      </c>
      <c r="AB215" s="310">
        <v>-6.3388432515668569</v>
      </c>
      <c r="AC215" s="310">
        <v>-12.923158990412901</v>
      </c>
      <c r="AD215" s="310">
        <v>-7.4636600767987806</v>
      </c>
    </row>
    <row r="216" spans="1:30" x14ac:dyDescent="0.3">
      <c r="A216" s="309"/>
      <c r="Y216" s="311" t="s">
        <v>173</v>
      </c>
      <c r="Z216" s="310">
        <v>-6.8973436083643893</v>
      </c>
      <c r="AA216" s="310">
        <v>-8.2208907049957372</v>
      </c>
      <c r="AB216" s="310">
        <v>-6.3388432515668569</v>
      </c>
      <c r="AC216" s="310">
        <v>-4.4725511824266846</v>
      </c>
      <c r="AD216" s="310">
        <v>-7.2880480197057791</v>
      </c>
    </row>
    <row r="217" spans="1:30" x14ac:dyDescent="0.3">
      <c r="A217" s="309"/>
      <c r="Y217" s="311" t="s">
        <v>173</v>
      </c>
      <c r="Z217" s="310">
        <v>-7.2877034699641383</v>
      </c>
      <c r="AA217" s="310">
        <v>-8.1872194637288622</v>
      </c>
      <c r="AB217" s="310">
        <v>-6.3388432515668569</v>
      </c>
      <c r="AC217" s="310">
        <v>-6.6812272863214162</v>
      </c>
      <c r="AD217" s="310">
        <v>-7.1243255085347101</v>
      </c>
    </row>
    <row r="218" spans="1:30" x14ac:dyDescent="0.3">
      <c r="A218" s="309"/>
      <c r="Y218" s="311" t="s">
        <v>173</v>
      </c>
      <c r="Z218" s="310">
        <v>-6.860276834264619</v>
      </c>
      <c r="AA218" s="310">
        <v>-7.8964138480740491</v>
      </c>
      <c r="AB218" s="310">
        <v>-6.3388432515668569</v>
      </c>
      <c r="AC218" s="310">
        <v>-5.6042858452587723</v>
      </c>
      <c r="AD218" s="310">
        <v>-6.7713269648594077</v>
      </c>
    </row>
    <row r="219" spans="1:30" x14ac:dyDescent="0.3">
      <c r="A219" s="309"/>
      <c r="Y219" s="311" t="s">
        <v>173</v>
      </c>
      <c r="Z219" s="310">
        <v>-5.8038947673689663</v>
      </c>
      <c r="AA219" s="310">
        <v>-7.6746502301213715</v>
      </c>
      <c r="AB219" s="310">
        <v>-6.3388432515668569</v>
      </c>
      <c r="AC219" s="310">
        <v>-4.7018271228533166</v>
      </c>
      <c r="AD219" s="310">
        <v>-6.1450013414472364</v>
      </c>
    </row>
    <row r="220" spans="1:30" x14ac:dyDescent="0.3">
      <c r="A220" s="309"/>
      <c r="Y220" s="311" t="s">
        <v>173</v>
      </c>
      <c r="Z220" s="310">
        <v>-7.9986186255281986</v>
      </c>
      <c r="AA220" s="310">
        <v>-7.7369955616510939</v>
      </c>
      <c r="AB220" s="310">
        <v>-6.3388432515668569</v>
      </c>
      <c r="AC220" s="310">
        <v>-6.0175659853824186</v>
      </c>
      <c r="AD220" s="310">
        <v>-6.3352971599090466</v>
      </c>
    </row>
    <row r="221" spans="1:30" x14ac:dyDescent="0.3">
      <c r="A221" s="309"/>
      <c r="Y221" s="311">
        <v>44044</v>
      </c>
      <c r="Z221" s="310">
        <v>-8.4734536464114036</v>
      </c>
      <c r="AA221" s="310">
        <v>-7.8901838289263937</v>
      </c>
      <c r="AB221" s="310">
        <v>-6.3388432515668569</v>
      </c>
      <c r="AC221" s="310">
        <v>-6.9986723413603471</v>
      </c>
      <c r="AD221" s="310">
        <v>-6.2416593157897688</v>
      </c>
    </row>
    <row r="222" spans="1:30" x14ac:dyDescent="0.3">
      <c r="A222" s="309"/>
      <c r="Y222" s="311" t="s">
        <v>173</v>
      </c>
      <c r="Z222" s="310">
        <v>-10.401260658947884</v>
      </c>
      <c r="AA222" s="310">
        <v>-7.7956665314759883</v>
      </c>
      <c r="AB222" s="310">
        <v>-6.3388432515668569</v>
      </c>
      <c r="AC222" s="310">
        <v>-8.5388796265277023</v>
      </c>
      <c r="AD222" s="310">
        <v>-6.3679480825208703</v>
      </c>
    </row>
    <row r="223" spans="1:30" x14ac:dyDescent="0.3">
      <c r="A223" s="309"/>
      <c r="Y223" s="311" t="s">
        <v>173</v>
      </c>
      <c r="Z223" s="310">
        <v>-7.333760929072457</v>
      </c>
      <c r="AA223" s="310">
        <v>-7.8854710218324087</v>
      </c>
      <c r="AB223" s="310">
        <v>-6.3388432515668569</v>
      </c>
      <c r="AC223" s="310">
        <v>-5.8046219116593534</v>
      </c>
      <c r="AD223" s="310">
        <v>-6.2684325516346791</v>
      </c>
    </row>
    <row r="224" spans="1:30" x14ac:dyDescent="0.3">
      <c r="A224" s="309"/>
      <c r="Y224" s="311" t="s">
        <v>173</v>
      </c>
      <c r="Z224" s="310">
        <v>-8.3600213408912278</v>
      </c>
      <c r="AA224" s="310">
        <v>-7.9483912200731721</v>
      </c>
      <c r="AB224" s="310">
        <v>-6.3388432515668569</v>
      </c>
      <c r="AC224" s="310">
        <v>-6.0257623774864726</v>
      </c>
      <c r="AD224" s="310">
        <v>-5.9204143290464275</v>
      </c>
    </row>
    <row r="225" spans="1:30" x14ac:dyDescent="0.3">
      <c r="A225" s="309"/>
      <c r="Y225" s="311" t="s">
        <v>173</v>
      </c>
      <c r="Z225" s="310">
        <v>-6.1986557521117858</v>
      </c>
      <c r="AA225" s="310">
        <v>-8.1623908392155489</v>
      </c>
      <c r="AB225" s="310">
        <v>-6.3388432515668569</v>
      </c>
      <c r="AC225" s="310">
        <v>-6.4883072123764833</v>
      </c>
      <c r="AD225" s="310">
        <v>-5.4947791268633699</v>
      </c>
    </row>
    <row r="226" spans="1:30" x14ac:dyDescent="0.3">
      <c r="A226" s="309"/>
      <c r="Y226" s="311" t="s">
        <v>173</v>
      </c>
      <c r="Z226" s="310">
        <v>-6.4325261998639061</v>
      </c>
      <c r="AA226" s="310">
        <v>-8.0838635243750883</v>
      </c>
      <c r="AB226" s="310">
        <v>-6.3388432515668569</v>
      </c>
      <c r="AC226" s="310">
        <v>-4.0052184066499734</v>
      </c>
      <c r="AD226" s="310">
        <v>-5.1423011068363262</v>
      </c>
    </row>
    <row r="227" spans="1:30" x14ac:dyDescent="0.3">
      <c r="A227" s="309"/>
      <c r="Y227" s="311" t="s">
        <v>173</v>
      </c>
      <c r="Z227" s="310">
        <v>-8.4390600132135454</v>
      </c>
      <c r="AA227" s="310">
        <v>-8.099263367557743</v>
      </c>
      <c r="AB227" s="310">
        <v>-6.3388432515668569</v>
      </c>
      <c r="AC227" s="310">
        <v>-3.5814384272646578</v>
      </c>
      <c r="AD227" s="310">
        <v>-4.9536983729090895</v>
      </c>
    </row>
    <row r="228" spans="1:30" x14ac:dyDescent="0.3">
      <c r="A228" s="309"/>
      <c r="Y228" s="311" t="s">
        <v>173</v>
      </c>
      <c r="Z228" s="310">
        <v>-9.9714509804080311</v>
      </c>
      <c r="AA228" s="310">
        <v>-8.0403833797931377</v>
      </c>
      <c r="AB228" s="310">
        <v>-6.3388432515668569</v>
      </c>
      <c r="AC228" s="310">
        <v>-4.0192259260789456</v>
      </c>
      <c r="AD228" s="310">
        <v>-4.9846165344241831</v>
      </c>
    </row>
    <row r="229" spans="1:30" x14ac:dyDescent="0.3">
      <c r="A229" s="309"/>
      <c r="Y229" s="311" t="s">
        <v>173</v>
      </c>
      <c r="Z229" s="310">
        <v>-9.8515694550646771</v>
      </c>
      <c r="AA229" s="310">
        <v>-7.6519027344080799</v>
      </c>
      <c r="AB229" s="310">
        <v>-6.3388432515668569</v>
      </c>
      <c r="AC229" s="310">
        <v>-6.0715334863383958</v>
      </c>
      <c r="AD229" s="310">
        <v>-5.1527254638630291</v>
      </c>
    </row>
    <row r="230" spans="1:30" x14ac:dyDescent="0.3">
      <c r="A230" s="309"/>
      <c r="Y230" s="311" t="s">
        <v>173</v>
      </c>
      <c r="Z230" s="310">
        <v>-7.4415598313510269</v>
      </c>
      <c r="AA230" s="310">
        <v>-7.0778042488367801</v>
      </c>
      <c r="AB230" s="310">
        <v>-6.3388432515668569</v>
      </c>
      <c r="AC230" s="310">
        <v>-4.4844027741687</v>
      </c>
      <c r="AD230" s="310">
        <v>-5.1611519734256968</v>
      </c>
    </row>
    <row r="231" spans="1:30" x14ac:dyDescent="0.3">
      <c r="A231" s="309"/>
      <c r="Y231" s="311" t="s">
        <v>173</v>
      </c>
      <c r="Z231" s="310">
        <v>-7.9478614265389922</v>
      </c>
      <c r="AA231" s="310">
        <v>-6.497523909491723</v>
      </c>
      <c r="AB231" s="310">
        <v>-6.3388432515668569</v>
      </c>
      <c r="AC231" s="310">
        <v>-6.2421895080921246</v>
      </c>
      <c r="AD231" s="310">
        <v>-5.4261745464832716</v>
      </c>
    </row>
    <row r="232" spans="1:30" x14ac:dyDescent="0.3">
      <c r="A232" s="309"/>
      <c r="Y232" s="311" t="s">
        <v>173</v>
      </c>
      <c r="Z232" s="310">
        <v>-3.4792912344163738</v>
      </c>
      <c r="AA232" s="310">
        <v>-6.0970688566563291</v>
      </c>
      <c r="AB232" s="310">
        <v>-6.3388432515668569</v>
      </c>
      <c r="AC232" s="310">
        <v>-7.6650697184484073</v>
      </c>
      <c r="AD232" s="310">
        <v>-6.0160467948411371</v>
      </c>
    </row>
    <row r="233" spans="1:30" x14ac:dyDescent="0.3">
      <c r="A233" s="309"/>
      <c r="Y233" s="311" t="s">
        <v>173</v>
      </c>
      <c r="Z233" s="310">
        <v>-2.4138368008648157</v>
      </c>
      <c r="AA233" s="310">
        <v>-4.4192996107501008</v>
      </c>
      <c r="AB233" s="310">
        <v>-6.3388432515668569</v>
      </c>
      <c r="AC233" s="310">
        <v>-4.064203973588647</v>
      </c>
      <c r="AD233" s="310">
        <v>-5.2244477995376712</v>
      </c>
    </row>
    <row r="234" spans="1:30" x14ac:dyDescent="0.3">
      <c r="A234" s="309"/>
      <c r="Y234" s="311" t="s">
        <v>173</v>
      </c>
      <c r="Z234" s="310">
        <v>-4.3770976377981476</v>
      </c>
      <c r="AA234" s="310">
        <v>-3.9553453959017211</v>
      </c>
      <c r="AB234" s="310">
        <v>-6.3388432515668569</v>
      </c>
      <c r="AC234" s="310">
        <v>-5.4365964386676779</v>
      </c>
      <c r="AD234" s="310">
        <v>-4.7742877262912833</v>
      </c>
    </row>
    <row r="235" spans="1:30" x14ac:dyDescent="0.3">
      <c r="A235" s="309"/>
      <c r="Y235" s="311" t="s">
        <v>173</v>
      </c>
      <c r="Z235" s="310">
        <v>-7.1682656105602671</v>
      </c>
      <c r="AA235" s="310">
        <v>-4.0428967524395389</v>
      </c>
      <c r="AB235" s="310">
        <v>-6.3388432515668569</v>
      </c>
      <c r="AC235" s="310">
        <v>-8.1483316645840063</v>
      </c>
      <c r="AD235" s="310">
        <v>-4.6125399215670386</v>
      </c>
    </row>
    <row r="236" spans="1:30" x14ac:dyDescent="0.3">
      <c r="A236" s="309"/>
      <c r="Y236" s="311" t="s">
        <v>173</v>
      </c>
      <c r="Z236" s="310">
        <v>1.8928152662789177</v>
      </c>
      <c r="AA236" s="310">
        <v>-4.1899832335864478</v>
      </c>
      <c r="AB236" s="310">
        <v>-6.3388432515668569</v>
      </c>
      <c r="AC236" s="310">
        <v>-0.5303405192141355</v>
      </c>
      <c r="AD236" s="310">
        <v>-4.6446747139011757</v>
      </c>
    </row>
    <row r="237" spans="1:30" x14ac:dyDescent="0.3">
      <c r="A237" s="309"/>
      <c r="Y237" s="311" t="s">
        <v>173</v>
      </c>
      <c r="Z237" s="310">
        <v>-4.1938803274123639</v>
      </c>
      <c r="AA237" s="310">
        <v>-4.3432741077226806</v>
      </c>
      <c r="AB237" s="310">
        <v>-6.3388432515668569</v>
      </c>
      <c r="AC237" s="310">
        <v>-1.3332822614439834</v>
      </c>
      <c r="AD237" s="310">
        <v>-5.0465345983248397</v>
      </c>
    </row>
    <row r="238" spans="1:30" x14ac:dyDescent="0.3">
      <c r="A238" s="309"/>
      <c r="Y238" s="311" t="s">
        <v>173</v>
      </c>
      <c r="Z238" s="310">
        <v>-8.5607209223037195</v>
      </c>
      <c r="AA238" s="310">
        <v>-4.6870749055809275</v>
      </c>
      <c r="AB238" s="310">
        <v>-6.3388432515668569</v>
      </c>
      <c r="AC238" s="310">
        <v>-5.1099548750224102</v>
      </c>
      <c r="AD238" s="310">
        <v>-5.2003091025700252</v>
      </c>
    </row>
    <row r="239" spans="1:30" x14ac:dyDescent="0.3">
      <c r="A239" s="309"/>
      <c r="Y239" s="311" t="s">
        <v>173</v>
      </c>
      <c r="Z239" s="310">
        <v>-4.508896602444735</v>
      </c>
      <c r="AA239" s="310">
        <v>-4.4621787543036273</v>
      </c>
      <c r="AB239" s="310">
        <v>-6.3388432515668569</v>
      </c>
      <c r="AC239" s="310">
        <v>-7.8900132647873704</v>
      </c>
      <c r="AD239" s="310">
        <v>-5.0159127236237895</v>
      </c>
    </row>
    <row r="240" spans="1:30" x14ac:dyDescent="0.3">
      <c r="A240" s="309"/>
      <c r="Y240" s="311" t="s">
        <v>173</v>
      </c>
      <c r="Z240" s="310">
        <v>-3.4868729198184498</v>
      </c>
      <c r="AA240" s="310">
        <v>-5.3626866873584884</v>
      </c>
      <c r="AB240" s="310">
        <v>-6.3388432515668569</v>
      </c>
      <c r="AC240" s="310">
        <v>-6.8772231645542945</v>
      </c>
      <c r="AD240" s="310">
        <v>-5.7359592579265648</v>
      </c>
    </row>
    <row r="241" spans="1:30" x14ac:dyDescent="0.3">
      <c r="A241" s="309"/>
      <c r="Y241" s="311" t="s">
        <v>173</v>
      </c>
      <c r="Z241" s="310">
        <v>-6.7837032228058725</v>
      </c>
      <c r="AA241" s="310">
        <v>-5.708509981557838</v>
      </c>
      <c r="AB241" s="310">
        <v>-6.3388432515668569</v>
      </c>
      <c r="AC241" s="310">
        <v>-6.5130179683839771</v>
      </c>
      <c r="AD241" s="310">
        <v>-6.39813557529303</v>
      </c>
    </row>
    <row r="242" spans="1:30" x14ac:dyDescent="0.3">
      <c r="A242" s="309"/>
      <c r="Y242" s="311" t="s">
        <v>173</v>
      </c>
      <c r="Z242" s="310">
        <v>-5.5939925516191646</v>
      </c>
      <c r="AA242" s="310">
        <v>-5.3674458789119255</v>
      </c>
      <c r="AB242" s="310">
        <v>-6.3388432515668569</v>
      </c>
      <c r="AC242" s="310">
        <v>-6.8575570119603526</v>
      </c>
      <c r="AD242" s="310">
        <v>-6.4223535831924368</v>
      </c>
    </row>
    <row r="243" spans="1:30" x14ac:dyDescent="0.3">
      <c r="A243" s="309"/>
      <c r="Y243" s="311" t="s">
        <v>173</v>
      </c>
      <c r="Z243" s="310">
        <v>-4.4107402651051126</v>
      </c>
      <c r="AA243" s="310">
        <v>-5.250615576398431</v>
      </c>
      <c r="AB243" s="310">
        <v>-6.3388432515668569</v>
      </c>
      <c r="AC243" s="310">
        <v>-5.5706662593335636</v>
      </c>
      <c r="AD243" s="310">
        <v>-5.8146659308195909</v>
      </c>
    </row>
    <row r="244" spans="1:30" x14ac:dyDescent="0.3">
      <c r="A244" s="309"/>
      <c r="Y244" s="311" t="s">
        <v>173</v>
      </c>
      <c r="Z244" s="310">
        <v>-6.6146433868078152</v>
      </c>
      <c r="AA244" s="310">
        <v>-5.2643326526718939</v>
      </c>
      <c r="AB244" s="310">
        <v>-6.3388432515668569</v>
      </c>
      <c r="AC244" s="310">
        <v>-5.968516483009239</v>
      </c>
      <c r="AD244" s="310">
        <v>-5.231164864782575</v>
      </c>
    </row>
    <row r="245" spans="1:30" x14ac:dyDescent="0.3">
      <c r="A245" s="309"/>
      <c r="Y245" s="311" t="s">
        <v>173</v>
      </c>
      <c r="Z245" s="310">
        <v>-6.1732722037823349</v>
      </c>
      <c r="AA245" s="310">
        <v>-5.0263972397320194</v>
      </c>
      <c r="AB245" s="310">
        <v>-6.3388432515668569</v>
      </c>
      <c r="AC245" s="310">
        <v>-5.2794809303182575</v>
      </c>
      <c r="AD245" s="310">
        <v>-4.7498904587787427</v>
      </c>
    </row>
    <row r="246" spans="1:30" x14ac:dyDescent="0.3">
      <c r="A246" s="309"/>
      <c r="Y246" s="311" t="s">
        <v>173</v>
      </c>
      <c r="Z246" s="310">
        <v>-3.6910844848502715</v>
      </c>
      <c r="AA246" s="310">
        <v>-4.7862098359812491</v>
      </c>
      <c r="AB246" s="310">
        <v>-6.3388432515668569</v>
      </c>
      <c r="AC246" s="310">
        <v>-3.6361996981774496</v>
      </c>
      <c r="AD246" s="310">
        <v>-4.2746470011614672</v>
      </c>
    </row>
    <row r="247" spans="1:30" x14ac:dyDescent="0.3">
      <c r="A247" s="309"/>
      <c r="Y247" s="311" t="s">
        <v>173</v>
      </c>
      <c r="Z247" s="310">
        <v>-3.5828924537326836</v>
      </c>
      <c r="AA247" s="310">
        <v>-4.8869391194690852</v>
      </c>
      <c r="AB247" s="310">
        <v>-6.3388432515668569</v>
      </c>
      <c r="AC247" s="310">
        <v>-2.7927157022951832</v>
      </c>
      <c r="AD247" s="310">
        <v>-4.1574015970501597</v>
      </c>
    </row>
    <row r="248" spans="1:30" x14ac:dyDescent="0.3">
      <c r="A248" s="309"/>
      <c r="Y248" s="311" t="s">
        <v>173</v>
      </c>
      <c r="Z248" s="310">
        <v>-5.1181553322267508</v>
      </c>
      <c r="AA248" s="310">
        <v>-4.7096710621798143</v>
      </c>
      <c r="AB248" s="310">
        <v>-6.3388432515668569</v>
      </c>
      <c r="AC248" s="310">
        <v>-3.1440971263571527</v>
      </c>
      <c r="AD248" s="310">
        <v>-3.9422108835094605</v>
      </c>
    </row>
    <row r="249" spans="1:30" x14ac:dyDescent="0.3">
      <c r="A249" s="309"/>
      <c r="Y249" s="311" t="s">
        <v>173</v>
      </c>
      <c r="Z249" s="310">
        <v>-3.9126807253637779</v>
      </c>
      <c r="AA249" s="310">
        <v>-4.8484104015658227</v>
      </c>
      <c r="AB249" s="310">
        <v>-6.3388432515668569</v>
      </c>
      <c r="AC249" s="310">
        <v>-3.5308528086394233</v>
      </c>
      <c r="AD249" s="310">
        <v>-3.8317260765921781</v>
      </c>
    </row>
    <row r="250" spans="1:30" x14ac:dyDescent="0.3">
      <c r="A250" s="309"/>
      <c r="Y250" s="311" t="s">
        <v>173</v>
      </c>
      <c r="Z250" s="310">
        <v>-5.1158452495199622</v>
      </c>
      <c r="AA250" s="310">
        <v>-5.0124917850575672</v>
      </c>
      <c r="AB250" s="310">
        <v>-6.3388432515668569</v>
      </c>
      <c r="AC250" s="310">
        <v>-4.7499484305544115</v>
      </c>
      <c r="AD250" s="310">
        <v>-4.2993382966194629</v>
      </c>
    </row>
    <row r="251" spans="1:30" x14ac:dyDescent="0.3">
      <c r="A251" s="309"/>
      <c r="Y251" s="311"/>
      <c r="Z251" s="310">
        <v>-5.3737669857829182</v>
      </c>
      <c r="AA251" s="310">
        <v>-5.2585427181075586</v>
      </c>
      <c r="AB251" s="310">
        <v>-6.3388432515668569</v>
      </c>
      <c r="AC251" s="310">
        <v>-4.4621814882243456</v>
      </c>
      <c r="AD251" s="310">
        <v>-4.5022386732175459</v>
      </c>
    </row>
    <row r="252" spans="1:30" x14ac:dyDescent="0.3">
      <c r="A252" s="309"/>
      <c r="Y252" s="311">
        <v>44075</v>
      </c>
      <c r="Z252" s="310">
        <v>-7.1444475794843951</v>
      </c>
      <c r="AA252" s="310">
        <v>-4.9050059316655057</v>
      </c>
      <c r="AB252" s="310">
        <v>-6.3388432515668569</v>
      </c>
      <c r="AC252" s="310">
        <v>-4.5060872818972797</v>
      </c>
      <c r="AD252" s="310">
        <v>-4.4976478294645785</v>
      </c>
    </row>
    <row r="253" spans="1:30" x14ac:dyDescent="0.3">
      <c r="A253" s="309"/>
      <c r="Y253" s="311"/>
      <c r="Z253" s="310">
        <v>-4.8396541692924782</v>
      </c>
      <c r="AA253" s="310">
        <v>-5.1663524595446466</v>
      </c>
      <c r="AB253" s="310">
        <v>-6.3388432515668569</v>
      </c>
      <c r="AC253" s="310">
        <v>-6.9094852383684469</v>
      </c>
      <c r="AD253" s="310">
        <v>-4.7882667156059409</v>
      </c>
    </row>
    <row r="254" spans="1:30" x14ac:dyDescent="0.3">
      <c r="A254" s="309"/>
      <c r="Y254" s="311"/>
      <c r="Z254" s="310">
        <v>-5.3052489850826241</v>
      </c>
      <c r="AA254" s="310">
        <v>-5.1282999989816345</v>
      </c>
      <c r="AB254" s="310">
        <v>-6.3388432515668569</v>
      </c>
      <c r="AC254" s="310">
        <v>-4.2130183384817599</v>
      </c>
      <c r="AD254" s="310">
        <v>-4.9556574909633451</v>
      </c>
    </row>
    <row r="255" spans="1:30" x14ac:dyDescent="0.3">
      <c r="A255" s="309"/>
      <c r="Y255" s="311"/>
      <c r="Z255" s="310">
        <v>-2.6433978271323872</v>
      </c>
      <c r="AA255" s="310">
        <v>-4.7079870967494504</v>
      </c>
      <c r="AB255" s="310">
        <v>-6.3388432515668569</v>
      </c>
      <c r="AC255" s="310">
        <v>-3.1119612200863855</v>
      </c>
      <c r="AD255" s="310">
        <v>-4.7878527855465602</v>
      </c>
    </row>
    <row r="256" spans="1:30" x14ac:dyDescent="0.3">
      <c r="A256" s="309"/>
      <c r="Y256" s="311"/>
      <c r="Z256" s="310">
        <v>-5.7421064205177679</v>
      </c>
      <c r="AA256" s="310">
        <v>-4.1199147346870841</v>
      </c>
      <c r="AB256" s="310">
        <v>-6.3388432515668569</v>
      </c>
      <c r="AC256" s="310">
        <v>-5.5651850116289552</v>
      </c>
      <c r="AD256" s="310">
        <v>-4.3543603211842266</v>
      </c>
    </row>
    <row r="257" spans="1:30" x14ac:dyDescent="0.3">
      <c r="A257" s="309"/>
      <c r="Y257" s="311"/>
      <c r="Z257" s="310">
        <v>-4.8494780255788701</v>
      </c>
      <c r="AA257" s="310">
        <v>-3.9896908296307472</v>
      </c>
      <c r="AB257" s="310">
        <v>-6.3388432515668569</v>
      </c>
      <c r="AC257" s="310">
        <v>-5.921683858056241</v>
      </c>
      <c r="AD257" s="310">
        <v>-3.878128458983984</v>
      </c>
    </row>
    <row r="258" spans="1:30" x14ac:dyDescent="0.3">
      <c r="A258" s="309"/>
      <c r="Y258" s="311"/>
      <c r="Z258" s="310">
        <v>-2.4315766701576313</v>
      </c>
      <c r="AA258" s="310">
        <v>-3.8808087304293903</v>
      </c>
      <c r="AB258" s="310">
        <v>-6.3388432515668569</v>
      </c>
      <c r="AC258" s="310">
        <v>-3.2875485503068518</v>
      </c>
      <c r="AD258" s="310">
        <v>-3.9036286473373889</v>
      </c>
    </row>
    <row r="259" spans="1:30" x14ac:dyDescent="0.3">
      <c r="A259" s="309"/>
      <c r="Y259" s="311"/>
      <c r="Z259" s="310">
        <v>-3.0279410450478301</v>
      </c>
      <c r="AA259" s="310">
        <v>-4.19194777697665</v>
      </c>
      <c r="AB259" s="310">
        <v>-6.3388432515668569</v>
      </c>
      <c r="AC259" s="310">
        <v>-1.4716400313609483</v>
      </c>
      <c r="AD259" s="310">
        <v>-4.3144489452924217</v>
      </c>
    </row>
    <row r="260" spans="1:30" x14ac:dyDescent="0.3">
      <c r="A260" s="309"/>
      <c r="Y260" s="311"/>
      <c r="Z260" s="310">
        <v>-3.9280868338981207</v>
      </c>
      <c r="AA260" s="310">
        <v>-4.0682849056875092</v>
      </c>
      <c r="AB260" s="310">
        <v>-6.3388432515668569</v>
      </c>
      <c r="AC260" s="310">
        <v>-3.5758622029667464</v>
      </c>
      <c r="AD260" s="310">
        <v>-4.4630316471726479</v>
      </c>
    </row>
    <row r="261" spans="1:30" x14ac:dyDescent="0.3">
      <c r="A261" s="309"/>
      <c r="Y261" s="311"/>
      <c r="Z261" s="310">
        <v>-4.5430742906731272</v>
      </c>
      <c r="AA261" s="310">
        <v>-4.0831818337447938</v>
      </c>
      <c r="AB261" s="310">
        <v>-6.3388432515668569</v>
      </c>
      <c r="AC261" s="310">
        <v>-4.3915196569555945</v>
      </c>
      <c r="AD261" s="310">
        <v>-4.6461842736361092</v>
      </c>
    </row>
    <row r="262" spans="1:30" x14ac:dyDescent="0.3">
      <c r="A262" s="309"/>
      <c r="Y262" s="311"/>
      <c r="Z262" s="310">
        <v>-4.8213711529632093</v>
      </c>
      <c r="AA262" s="310">
        <v>-4.3500421882878397</v>
      </c>
      <c r="AB262" s="310">
        <v>-6.3388432515668569</v>
      </c>
      <c r="AC262" s="310">
        <v>-5.9877033057716176</v>
      </c>
      <c r="AD262" s="310">
        <v>-5.0658324059300508</v>
      </c>
    </row>
    <row r="263" spans="1:30" x14ac:dyDescent="0.3">
      <c r="A263" s="309"/>
      <c r="Y263" s="311"/>
      <c r="Z263" s="310">
        <v>-4.8764663214937753</v>
      </c>
      <c r="AA263" s="310">
        <v>-4.5903915779547173</v>
      </c>
      <c r="AB263" s="310">
        <v>-6.3388432515668569</v>
      </c>
      <c r="AC263" s="310">
        <v>-6.6052639247905347</v>
      </c>
      <c r="AD263" s="310">
        <v>-5.1696607763834805</v>
      </c>
    </row>
    <row r="264" spans="1:30" x14ac:dyDescent="0.3">
      <c r="A264" s="309"/>
      <c r="Y264" s="311"/>
      <c r="Z264" s="310">
        <v>-4.9537565219798623</v>
      </c>
      <c r="AA264" s="310">
        <v>-4.6137411640811905</v>
      </c>
      <c r="AB264" s="310">
        <v>-6.3388432515668569</v>
      </c>
      <c r="AC264" s="310">
        <v>-7.203752243300471</v>
      </c>
      <c r="AD264" s="310">
        <v>-5.3448941438524189</v>
      </c>
    </row>
    <row r="265" spans="1:30" x14ac:dyDescent="0.3">
      <c r="A265" s="309"/>
      <c r="Y265" s="311"/>
      <c r="Z265" s="310">
        <v>-4.2995991519589527</v>
      </c>
      <c r="AA265" s="310">
        <v>-4.2984518360216839</v>
      </c>
      <c r="AB265" s="310">
        <v>-6.3388432515668569</v>
      </c>
      <c r="AC265" s="310">
        <v>-6.2250854763644412</v>
      </c>
      <c r="AD265" s="310">
        <v>-5.6566260607280583</v>
      </c>
    </row>
    <row r="266" spans="1:30" x14ac:dyDescent="0.3">
      <c r="A266" s="309"/>
      <c r="Y266" s="311"/>
      <c r="Z266" s="310">
        <v>-4.7103867727159674</v>
      </c>
      <c r="AA266" s="310">
        <v>-3.8911877983844887</v>
      </c>
      <c r="AB266" s="310">
        <v>-6.3388432515668569</v>
      </c>
      <c r="AC266" s="310">
        <v>-2.1984386245349583</v>
      </c>
      <c r="AD266" s="310">
        <v>-5.1736538307453515</v>
      </c>
    </row>
    <row r="267" spans="1:30" x14ac:dyDescent="0.3">
      <c r="A267" s="309"/>
      <c r="Y267" s="311"/>
      <c r="Z267" s="310">
        <v>-4.0915339367834358</v>
      </c>
      <c r="AA267" s="310">
        <v>-3.5938344198421786</v>
      </c>
      <c r="AB267" s="310">
        <v>-6.3388432515668569</v>
      </c>
      <c r="AC267" s="310">
        <v>-4.8024957752493123</v>
      </c>
      <c r="AD267" s="310">
        <v>-5.002916063996766</v>
      </c>
    </row>
    <row r="268" spans="1:30" x14ac:dyDescent="0.3">
      <c r="A268" s="309"/>
      <c r="Y268" s="311"/>
      <c r="Z268" s="310">
        <v>-2.3360489942565823</v>
      </c>
      <c r="AA268" s="310">
        <v>-3.69457115706633</v>
      </c>
      <c r="AB268" s="310">
        <v>-6.3388432515668569</v>
      </c>
      <c r="AC268" s="310">
        <v>-6.573643075085073</v>
      </c>
      <c r="AD268" s="310">
        <v>-5.2749216577588225</v>
      </c>
    </row>
    <row r="269" spans="1:30" x14ac:dyDescent="0.3">
      <c r="A269" s="309"/>
      <c r="Y269" s="311"/>
      <c r="Z269" s="310">
        <v>-1.9705228895028444</v>
      </c>
      <c r="AA269" s="310">
        <v>-3.4202665193813542</v>
      </c>
      <c r="AB269" s="310">
        <v>-6.3388432515668569</v>
      </c>
      <c r="AC269" s="310">
        <v>-2.6068976958926697</v>
      </c>
      <c r="AD269" s="310">
        <v>-5.4052162302965234</v>
      </c>
    </row>
    <row r="270" spans="1:30" x14ac:dyDescent="0.3">
      <c r="A270" s="309"/>
      <c r="Y270" s="311"/>
      <c r="Z270" s="310">
        <v>-2.7949926716976012</v>
      </c>
      <c r="AA270" s="310">
        <v>-3.0522005434921611</v>
      </c>
      <c r="AB270" s="310">
        <v>-6.3388432515668569</v>
      </c>
      <c r="AC270" s="310">
        <v>-5.4100995575504385</v>
      </c>
      <c r="AD270" s="310">
        <v>-5.6149229295212626</v>
      </c>
    </row>
    <row r="271" spans="1:30" x14ac:dyDescent="0.3">
      <c r="A271" s="309"/>
      <c r="Y271" s="311"/>
      <c r="Z271" s="310">
        <v>-5.6589136825489215</v>
      </c>
      <c r="AA271" s="310">
        <v>-2.6858702635027849</v>
      </c>
      <c r="AB271" s="310">
        <v>-6.3388432515668569</v>
      </c>
      <c r="AC271" s="310">
        <v>-9.1077913996348627</v>
      </c>
      <c r="AD271" s="310">
        <v>-5.8560238526261106</v>
      </c>
    </row>
    <row r="272" spans="1:30" x14ac:dyDescent="0.3">
      <c r="A272" s="309"/>
      <c r="Y272" s="311"/>
      <c r="Z272" s="310">
        <v>-2.3794666881641309</v>
      </c>
      <c r="AA272" s="310">
        <v>-2.9052841139944237</v>
      </c>
      <c r="AB272" s="310">
        <v>-6.3388432515668569</v>
      </c>
      <c r="AC272" s="310">
        <v>-7.1371474841283487</v>
      </c>
      <c r="AD272" s="310">
        <v>-5.4252004015050677</v>
      </c>
    </row>
    <row r="273" spans="1:30" x14ac:dyDescent="0.3">
      <c r="A273" s="309"/>
      <c r="Y273" s="311"/>
      <c r="Z273" s="310">
        <v>-2.1339249414916099</v>
      </c>
      <c r="AA273" s="310">
        <v>-2.864681996411544</v>
      </c>
      <c r="AB273" s="310">
        <v>-6.3388432515668569</v>
      </c>
      <c r="AC273" s="310">
        <v>-3.6663855191081325</v>
      </c>
      <c r="AD273" s="310">
        <v>-5.7287678199112486</v>
      </c>
    </row>
    <row r="274" spans="1:30" x14ac:dyDescent="0.3">
      <c r="A274" s="309"/>
      <c r="Y274" s="311"/>
      <c r="Z274" s="310">
        <v>-1.5272219768578075</v>
      </c>
      <c r="AA274" s="310">
        <v>-2.939252783992468</v>
      </c>
      <c r="AB274" s="310">
        <v>-6.3388432515668569</v>
      </c>
      <c r="AC274" s="310">
        <v>-6.4902022369832508</v>
      </c>
      <c r="AD274" s="310">
        <v>-5.7330263060414479</v>
      </c>
    </row>
    <row r="275" spans="1:30" x14ac:dyDescent="0.3">
      <c r="A275" s="309"/>
      <c r="Y275" s="311"/>
      <c r="Z275" s="310">
        <v>-3.8719459476980522</v>
      </c>
      <c r="AA275" s="310">
        <v>-3.0431834018934629</v>
      </c>
      <c r="AB275" s="310">
        <v>-6.3388432515668569</v>
      </c>
      <c r="AC275" s="310">
        <v>-3.5578789172377725</v>
      </c>
      <c r="AD275" s="310">
        <v>-5.5416652120749053</v>
      </c>
    </row>
    <row r="276" spans="1:30" x14ac:dyDescent="0.3">
      <c r="A276" s="309"/>
      <c r="Y276" s="311"/>
      <c r="Z276" s="310">
        <v>-1.6863080664226837</v>
      </c>
      <c r="AA276" s="310">
        <v>-3.6089654526896764</v>
      </c>
      <c r="AB276" s="310">
        <v>-6.3388432515668569</v>
      </c>
      <c r="AC276" s="310">
        <v>-4.7318696247359355</v>
      </c>
      <c r="AD276" s="310">
        <v>-5.6347305056326684</v>
      </c>
    </row>
    <row r="277" spans="1:30" x14ac:dyDescent="0.3">
      <c r="A277" s="309"/>
      <c r="Y277" s="311"/>
      <c r="Z277" s="310">
        <v>-3.3169881847640683</v>
      </c>
      <c r="AA277" s="310">
        <v>-4.3356828724138161</v>
      </c>
      <c r="AB277" s="310">
        <v>-6.3388432515668569</v>
      </c>
      <c r="AC277" s="310">
        <v>-5.4399089604618354</v>
      </c>
      <c r="AD277" s="310">
        <v>-5.7921923454004451</v>
      </c>
    </row>
    <row r="278" spans="1:30" x14ac:dyDescent="0.3">
      <c r="A278" s="309"/>
      <c r="Y278" s="311"/>
      <c r="Z278" s="310">
        <v>-6.3864280078558888</v>
      </c>
      <c r="AA278" s="310">
        <v>-4.7780319439751624</v>
      </c>
      <c r="AB278" s="310">
        <v>-6.3388432515668569</v>
      </c>
      <c r="AC278" s="310">
        <v>-7.7682637418690632</v>
      </c>
      <c r="AD278" s="310">
        <v>-5.2286125188745602</v>
      </c>
    </row>
    <row r="279" spans="1:30" x14ac:dyDescent="0.3">
      <c r="A279" s="309"/>
      <c r="Y279" s="311"/>
      <c r="Z279" s="310">
        <v>-6.3399410437376211</v>
      </c>
      <c r="AA279" s="310">
        <v>-5.2941239885272093</v>
      </c>
      <c r="AB279" s="310">
        <v>-6.3388432515668569</v>
      </c>
      <c r="AC279" s="310">
        <v>-7.7886045390326899</v>
      </c>
      <c r="AD279" s="310">
        <v>-4.9022666977631877</v>
      </c>
    </row>
    <row r="280" spans="1:30" x14ac:dyDescent="0.3">
      <c r="A280" s="309"/>
      <c r="Y280" s="311"/>
      <c r="Z280" s="310">
        <v>-7.220946879560592</v>
      </c>
      <c r="AA280" s="310">
        <v>-5.7601454086189054</v>
      </c>
      <c r="AB280" s="310">
        <v>-6.3388432515668569</v>
      </c>
      <c r="AC280" s="310">
        <v>-4.7686183974825695</v>
      </c>
      <c r="AD280" s="310">
        <v>-4.5481047300356687</v>
      </c>
    </row>
    <row r="281" spans="1:30" x14ac:dyDescent="0.3">
      <c r="A281" s="309"/>
      <c r="Y281" s="311"/>
      <c r="Z281" s="310">
        <v>-4.6236654777872275</v>
      </c>
      <c r="AA281" s="310">
        <v>-5.8511455354009172</v>
      </c>
      <c r="AB281" s="310">
        <v>-6.3388432515668569</v>
      </c>
      <c r="AC281" s="310">
        <v>-2.545143451302053</v>
      </c>
      <c r="AD281" s="310">
        <v>-4.0242074009396305</v>
      </c>
    </row>
    <row r="282" spans="1:30" x14ac:dyDescent="0.3">
      <c r="A282" s="309"/>
      <c r="Y282" s="311">
        <v>44105</v>
      </c>
      <c r="Z282" s="310">
        <v>-7.4845902595623821</v>
      </c>
      <c r="AA282" s="310">
        <v>-5.9624118664747394</v>
      </c>
      <c r="AB282" s="310">
        <v>-6.8493098518149651</v>
      </c>
      <c r="AC282" s="310">
        <v>-1.2734581694581664</v>
      </c>
      <c r="AD282" s="310">
        <v>-3.7827821603727227</v>
      </c>
    </row>
    <row r="283" spans="1:30" x14ac:dyDescent="0.3">
      <c r="A283" s="309"/>
      <c r="Y283" s="311"/>
      <c r="Z283" s="310">
        <v>-4.9484580070645574</v>
      </c>
      <c r="AA283" s="310">
        <v>-5.7564391339069534</v>
      </c>
      <c r="AB283" s="310">
        <v>-6.8493098518149651</v>
      </c>
      <c r="AC283" s="310">
        <v>-2.2527358506433046</v>
      </c>
      <c r="AD283" s="310">
        <v>-3.6536347029960194</v>
      </c>
    </row>
    <row r="284" spans="1:30" x14ac:dyDescent="0.3">
      <c r="A284" s="309"/>
      <c r="Y284" s="311"/>
      <c r="Z284" s="310">
        <v>-3.9539890722381505</v>
      </c>
      <c r="AA284" s="310">
        <v>-5.7128447885601492</v>
      </c>
      <c r="AB284" s="310">
        <v>-6.8493098518149651</v>
      </c>
      <c r="AC284" s="310">
        <v>-1.7726276567895667</v>
      </c>
      <c r="AD284" s="310">
        <v>-2.8564728383140596</v>
      </c>
    </row>
    <row r="285" spans="1:30" x14ac:dyDescent="0.3">
      <c r="A285" s="309"/>
      <c r="Y285" s="311"/>
      <c r="Z285" s="310">
        <v>-7.1652923253726453</v>
      </c>
      <c r="AA285" s="310">
        <v>-5.6821010984186042</v>
      </c>
      <c r="AB285" s="310">
        <v>-6.8493098518149651</v>
      </c>
      <c r="AC285" s="310">
        <v>-6.0782870579007096</v>
      </c>
      <c r="AD285" s="310">
        <v>-2.808338568181187</v>
      </c>
    </row>
    <row r="286" spans="1:30" x14ac:dyDescent="0.3">
      <c r="A286" s="309"/>
      <c r="Y286" s="311"/>
      <c r="Z286" s="310">
        <v>-4.8981319157631198</v>
      </c>
      <c r="AA286" s="310">
        <v>-5.3298325650563187</v>
      </c>
      <c r="AB286" s="310">
        <v>-6.8493098518149651</v>
      </c>
      <c r="AC286" s="310">
        <v>-6.8845723373957668</v>
      </c>
      <c r="AD286" s="310">
        <v>-2.9460993799865713</v>
      </c>
    </row>
    <row r="287" spans="1:30" x14ac:dyDescent="0.3">
      <c r="A287" s="309"/>
      <c r="Y287" s="311"/>
      <c r="Z287" s="310">
        <v>-6.9157864621329601</v>
      </c>
      <c r="AA287" s="310">
        <v>-5.5037248524581246</v>
      </c>
      <c r="AB287" s="310">
        <v>-6.8493098518149651</v>
      </c>
      <c r="AC287" s="310">
        <v>0.8115146552911483</v>
      </c>
      <c r="AD287" s="310">
        <v>-2.9789186655734352</v>
      </c>
    </row>
    <row r="288" spans="1:30" x14ac:dyDescent="0.3">
      <c r="A288" s="309"/>
      <c r="Y288" s="311"/>
      <c r="Z288" s="310">
        <v>-4.4084596467964099</v>
      </c>
      <c r="AA288" s="310">
        <v>-5.5361283596779529</v>
      </c>
      <c r="AB288" s="310">
        <v>-6.8493098518149651</v>
      </c>
      <c r="AC288" s="310">
        <v>-2.2082035603719419</v>
      </c>
      <c r="AD288" s="310">
        <v>-2.9555728098592096</v>
      </c>
    </row>
    <row r="289" spans="1:30" x14ac:dyDescent="0.3">
      <c r="A289" s="309"/>
      <c r="Y289" s="311"/>
      <c r="Z289" s="310">
        <v>-5.0187105260263909</v>
      </c>
      <c r="AA289" s="310">
        <v>-5.5015731369774192</v>
      </c>
      <c r="AB289" s="310">
        <v>-6.8493098518149651</v>
      </c>
      <c r="AC289" s="310">
        <v>-2.2377838520958591</v>
      </c>
      <c r="AD289" s="310">
        <v>-2.9243539573102759</v>
      </c>
    </row>
    <row r="290" spans="1:30" x14ac:dyDescent="0.3">
      <c r="A290" s="309"/>
      <c r="Y290" s="311"/>
      <c r="Z290" s="310">
        <v>-6.165704018877193</v>
      </c>
      <c r="AA290" s="310">
        <v>-5.8171949777710212</v>
      </c>
      <c r="AB290" s="310">
        <v>-6.8493098518149651</v>
      </c>
      <c r="AC290" s="310">
        <v>-2.4824708497513512</v>
      </c>
      <c r="AD290" s="310">
        <v>-2.2767838158961688</v>
      </c>
    </row>
    <row r="291" spans="1:30" x14ac:dyDescent="0.3">
      <c r="A291" s="309"/>
      <c r="Y291" s="311"/>
      <c r="Z291" s="310">
        <v>-4.1808136227769532</v>
      </c>
      <c r="AA291" s="310">
        <v>-6.0125710090145761</v>
      </c>
      <c r="AB291" s="310">
        <v>-6.8493098518149651</v>
      </c>
      <c r="AC291" s="310">
        <v>-1.6092066667899871</v>
      </c>
      <c r="AD291" s="310">
        <v>-2.5352495501000698</v>
      </c>
    </row>
    <row r="292" spans="1:30" x14ac:dyDescent="0.3">
      <c r="A292" s="309"/>
      <c r="Y292" s="311"/>
      <c r="Z292" s="310">
        <v>-6.9234057664689068</v>
      </c>
      <c r="AA292" s="310">
        <v>-6.1745123682703591</v>
      </c>
      <c r="AB292" s="310">
        <v>-6.8493098518149651</v>
      </c>
      <c r="AC292" s="310">
        <v>-5.8597550900581723</v>
      </c>
      <c r="AD292" s="310">
        <v>-1.9705752796208498</v>
      </c>
    </row>
    <row r="293" spans="1:30" x14ac:dyDescent="0.3">
      <c r="A293" s="309"/>
      <c r="Y293" s="311"/>
      <c r="Z293" s="310">
        <v>-7.1074848013183258</v>
      </c>
      <c r="AA293" s="310">
        <v>-6.2868459012091309</v>
      </c>
      <c r="AB293" s="310">
        <v>-6.8493098518149651</v>
      </c>
      <c r="AC293" s="310">
        <v>-2.3515813474970173</v>
      </c>
      <c r="AD293" s="310">
        <v>-1.6788537150783813</v>
      </c>
    </row>
    <row r="294" spans="1:30" x14ac:dyDescent="0.3">
      <c r="A294" s="309"/>
      <c r="Y294" s="311"/>
      <c r="Z294" s="310">
        <v>-8.2834186808378494</v>
      </c>
      <c r="AA294" s="310">
        <v>-6.0074980542378134</v>
      </c>
      <c r="AB294" s="310">
        <v>-6.8493098518149651</v>
      </c>
      <c r="AC294" s="310">
        <v>-0.9977454841361606</v>
      </c>
      <c r="AD294" s="310">
        <v>-1.4711750894069249</v>
      </c>
    </row>
    <row r="295" spans="1:30" x14ac:dyDescent="0.3">
      <c r="A295" s="309"/>
      <c r="Y295" s="311"/>
      <c r="Z295" s="310">
        <v>-5.5420491615868954</v>
      </c>
      <c r="AA295" s="310">
        <v>-6.1891982526239806</v>
      </c>
      <c r="AB295" s="310">
        <v>-6.8493098518149651</v>
      </c>
      <c r="AC295" s="310">
        <v>1.7445163329825988</v>
      </c>
      <c r="AD295" s="310">
        <v>-1.6315713308741604</v>
      </c>
    </row>
    <row r="296" spans="1:30" x14ac:dyDescent="0.3">
      <c r="A296" s="309"/>
      <c r="Y296" s="311"/>
      <c r="Z296" s="310">
        <v>-5.8050452565977935</v>
      </c>
      <c r="AA296" s="310">
        <v>-6.1829100988065422</v>
      </c>
      <c r="AB296" s="310">
        <v>-6.8493098518149651</v>
      </c>
      <c r="AC296" s="310">
        <v>-0.19573290029858015</v>
      </c>
      <c r="AD296" s="310">
        <v>-1.1068196891603708</v>
      </c>
    </row>
    <row r="297" spans="1:30" x14ac:dyDescent="0.3">
      <c r="A297" s="309"/>
      <c r="Y297" s="311"/>
      <c r="Z297" s="310">
        <v>-4.2102690900779747</v>
      </c>
      <c r="AA297" s="310">
        <v>-6.3251836100000132</v>
      </c>
      <c r="AB297" s="310">
        <v>-6.8493098518149651</v>
      </c>
      <c r="AC297" s="310">
        <v>-1.0287204700511552</v>
      </c>
      <c r="AD297" s="310">
        <v>-1.3195483643398194</v>
      </c>
    </row>
    <row r="298" spans="1:30" x14ac:dyDescent="0.3">
      <c r="A298" s="309"/>
      <c r="Y298" s="311"/>
      <c r="Z298" s="310">
        <v>-5.4527150114801231</v>
      </c>
      <c r="AA298" s="310">
        <v>-6.4084968174438144</v>
      </c>
      <c r="AB298" s="310">
        <v>-6.8493098518149651</v>
      </c>
      <c r="AC298" s="310">
        <v>-2.7319803570606354</v>
      </c>
      <c r="AD298" s="310">
        <v>-1.539070981074411</v>
      </c>
    </row>
    <row r="299" spans="1:30" x14ac:dyDescent="0.3">
      <c r="A299" s="309"/>
      <c r="Y299" s="311"/>
      <c r="Z299" s="310">
        <v>-6.8793886897468237</v>
      </c>
      <c r="AA299" s="310">
        <v>-6.5953015988474561</v>
      </c>
      <c r="AB299" s="310">
        <v>-6.8493098518149651</v>
      </c>
      <c r="AC299" s="310">
        <v>-2.1864935980616451</v>
      </c>
      <c r="AD299" s="310">
        <v>-2.0669178877293342</v>
      </c>
    </row>
    <row r="300" spans="1:30" x14ac:dyDescent="0.3">
      <c r="A300" s="309"/>
      <c r="Y300" s="311"/>
      <c r="Z300" s="310">
        <v>-8.1033993796726378</v>
      </c>
      <c r="AA300" s="310">
        <v>-6.8738789011300669</v>
      </c>
      <c r="AB300" s="310">
        <v>-6.8493098518149651</v>
      </c>
      <c r="AC300" s="310">
        <v>-3.8406820737531575</v>
      </c>
      <c r="AD300" s="310">
        <v>-2.5336852480960466</v>
      </c>
    </row>
    <row r="301" spans="1:30" x14ac:dyDescent="0.3">
      <c r="A301" s="309"/>
      <c r="Y301" s="311"/>
      <c r="Z301" s="310">
        <v>-8.8666111329444561</v>
      </c>
      <c r="AA301" s="310">
        <v>-7.1115747162726004</v>
      </c>
      <c r="AB301" s="310">
        <v>-6.8493098518149651</v>
      </c>
      <c r="AC301" s="310">
        <v>-2.5344038012783017</v>
      </c>
      <c r="AD301" s="310">
        <v>-2.4740641239232963</v>
      </c>
    </row>
    <row r="302" spans="1:30" x14ac:dyDescent="0.3">
      <c r="A302" s="309"/>
      <c r="Y302" s="311"/>
      <c r="Z302" s="310">
        <v>-6.8496826314123815</v>
      </c>
      <c r="AA302" s="310">
        <v>-7.2654720208272021</v>
      </c>
      <c r="AB302" s="310">
        <v>-6.8493098518149651</v>
      </c>
      <c r="AC302" s="310">
        <v>-1.9504120136018628</v>
      </c>
      <c r="AD302" s="310">
        <v>-2.0789808783460098</v>
      </c>
    </row>
    <row r="303" spans="1:30" x14ac:dyDescent="0.3">
      <c r="A303" s="309"/>
      <c r="Y303" s="311"/>
      <c r="Z303" s="310">
        <v>-7.7550863725760646</v>
      </c>
      <c r="AA303" s="310">
        <v>-6.9017201631988376</v>
      </c>
      <c r="AB303" s="310">
        <v>-6.8493098518149651</v>
      </c>
      <c r="AC303" s="310">
        <v>-3.4631044228655696</v>
      </c>
      <c r="AD303" s="310">
        <v>-1.914287295712644</v>
      </c>
    </row>
    <row r="304" spans="1:30" x14ac:dyDescent="0.3">
      <c r="A304" s="309"/>
      <c r="Y304" s="311"/>
      <c r="Z304" s="310">
        <v>-5.8741397960757089</v>
      </c>
      <c r="AA304" s="310">
        <v>-6.7639933282951716</v>
      </c>
      <c r="AB304" s="310">
        <v>-6.8493098518149651</v>
      </c>
      <c r="AC304" s="310">
        <v>-0.61137260084190359</v>
      </c>
      <c r="AD304" s="310">
        <v>-1.866490568085116</v>
      </c>
    </row>
    <row r="305" spans="1:30" x14ac:dyDescent="0.3">
      <c r="A305" s="309"/>
      <c r="Y305" s="311"/>
      <c r="Z305" s="310">
        <v>-6.5299961433623368</v>
      </c>
      <c r="AA305" s="310">
        <v>-6.4686656526211506</v>
      </c>
      <c r="AB305" s="310">
        <v>-6.8493098518149651</v>
      </c>
      <c r="AC305" s="310">
        <v>3.3602361980371143E-2</v>
      </c>
      <c r="AD305" s="310">
        <v>-1.7932991491687176</v>
      </c>
    </row>
    <row r="306" spans="1:30" x14ac:dyDescent="0.3">
      <c r="A306" s="309"/>
      <c r="Y306" s="311"/>
      <c r="Z306" s="310">
        <v>-4.3331256863482785</v>
      </c>
      <c r="AA306" s="310">
        <v>-6.1074397899262189</v>
      </c>
      <c r="AB306" s="310">
        <v>-6.8493098518149651</v>
      </c>
      <c r="AC306" s="310">
        <v>-1.0336385196280844</v>
      </c>
      <c r="AD306" s="310">
        <v>-2.1215091317022643</v>
      </c>
    </row>
    <row r="307" spans="1:30" x14ac:dyDescent="0.3">
      <c r="A307" s="309"/>
      <c r="Y307" s="311"/>
      <c r="Z307" s="310">
        <v>-7.1393115353469803</v>
      </c>
      <c r="AA307" s="310">
        <v>-5.6575351248175041</v>
      </c>
      <c r="AB307" s="310">
        <v>-6.8493098518149651</v>
      </c>
      <c r="AC307" s="310">
        <v>-3.5061049803604618</v>
      </c>
      <c r="AD307" s="310">
        <v>-2.0156596221891498</v>
      </c>
    </row>
    <row r="308" spans="1:30" x14ac:dyDescent="0.3">
      <c r="A308" s="309"/>
      <c r="Y308" s="311"/>
      <c r="Z308" s="310">
        <v>-6.7993174032263104</v>
      </c>
      <c r="AA308" s="310">
        <v>-5.6444930526179249</v>
      </c>
      <c r="AB308" s="310">
        <v>-6.8493098518149651</v>
      </c>
      <c r="AC308" s="310">
        <v>-2.022063868863512</v>
      </c>
      <c r="AD308" s="310">
        <v>-2.6062061769814409</v>
      </c>
    </row>
    <row r="309" spans="1:30" x14ac:dyDescent="0.3">
      <c r="A309" s="309"/>
      <c r="Y309" s="311"/>
      <c r="Z309" s="310">
        <v>-4.3211015925478558</v>
      </c>
      <c r="AA309" s="310">
        <v>-6.0672533420638217</v>
      </c>
      <c r="AB309" s="310">
        <v>-6.8493098518149651</v>
      </c>
      <c r="AC309" s="310">
        <v>-4.2478818913366894</v>
      </c>
      <c r="AD309" s="310">
        <v>-3.8639812015326953</v>
      </c>
    </row>
    <row r="310" spans="1:30" x14ac:dyDescent="0.3">
      <c r="A310" s="309"/>
      <c r="Y310" s="311"/>
      <c r="Z310" s="310">
        <v>-4.6057537168150535</v>
      </c>
      <c r="AA310" s="310">
        <v>-6.6741834526082169</v>
      </c>
      <c r="AB310" s="310">
        <v>-6.8493098518149651</v>
      </c>
      <c r="AC310" s="310">
        <v>-2.7221578562737676</v>
      </c>
      <c r="AD310" s="310">
        <v>-4.8831706624490891</v>
      </c>
    </row>
    <row r="311" spans="1:30" x14ac:dyDescent="0.3">
      <c r="A311" s="309"/>
      <c r="Y311" s="311"/>
      <c r="Z311" s="310">
        <v>-5.7828452906786598</v>
      </c>
      <c r="AA311" s="310">
        <v>-6.193587482551524</v>
      </c>
      <c r="AB311" s="310">
        <v>-6.8493098518149651</v>
      </c>
      <c r="AC311" s="310">
        <v>-4.7451984843879416</v>
      </c>
      <c r="AD311" s="310">
        <v>-4.2917111444483727</v>
      </c>
    </row>
    <row r="312" spans="1:30" x14ac:dyDescent="0.3">
      <c r="A312" s="309"/>
      <c r="Y312" s="311"/>
      <c r="Z312" s="310">
        <v>-9.4893181694836137</v>
      </c>
      <c r="AA312" s="310">
        <v>-5.916066118806218</v>
      </c>
      <c r="AB312" s="310">
        <v>-6.8493098518149651</v>
      </c>
      <c r="AC312" s="310">
        <v>-8.7708228098784105</v>
      </c>
      <c r="AD312" s="310">
        <v>-4.2408780665309864</v>
      </c>
    </row>
    <row r="313" spans="1:30" x14ac:dyDescent="0.3">
      <c r="A313" s="309"/>
      <c r="Y313" s="311">
        <v>44136</v>
      </c>
      <c r="Z313" s="310">
        <v>-8.5816364601590447</v>
      </c>
      <c r="AA313" s="310">
        <v>-6.0284865110340418</v>
      </c>
      <c r="AB313" s="310">
        <v>-6.8493098518149651</v>
      </c>
      <c r="AC313" s="310">
        <v>-8.1679647460428413</v>
      </c>
      <c r="AD313" s="310">
        <v>-4.129987663569314</v>
      </c>
    </row>
    <row r="314" spans="1:30" x14ac:dyDescent="0.3">
      <c r="A314" s="309"/>
      <c r="Y314" s="311"/>
      <c r="Z314" s="310">
        <v>-3.7751397449501338</v>
      </c>
      <c r="AA314" s="310">
        <v>-5.7139031594286545</v>
      </c>
      <c r="AB314" s="310">
        <v>-6.8493098518149651</v>
      </c>
      <c r="AC314" s="310">
        <v>0.63411164564455191</v>
      </c>
      <c r="AD314" s="310">
        <v>-4.2160404171853072</v>
      </c>
    </row>
    <row r="315" spans="1:30" x14ac:dyDescent="0.3">
      <c r="A315" s="309"/>
      <c r="Y315" s="311"/>
      <c r="Z315" s="310">
        <v>-4.8566678570091604</v>
      </c>
      <c r="AA315" s="310">
        <v>-5.2057575913917287</v>
      </c>
      <c r="AB315" s="310">
        <v>-6.8493098518149651</v>
      </c>
      <c r="AC315" s="310">
        <v>-1.6662323234418039</v>
      </c>
      <c r="AD315" s="310">
        <v>-4.3701538607782293</v>
      </c>
    </row>
    <row r="316" spans="1:30" x14ac:dyDescent="0.3">
      <c r="A316" s="309"/>
      <c r="Y316" s="311"/>
      <c r="Z316" s="310">
        <v>-5.108044338142637</v>
      </c>
      <c r="AA316" s="310">
        <v>-4.4299442555599873</v>
      </c>
      <c r="AB316" s="310">
        <v>-6.8493098518149651</v>
      </c>
      <c r="AC316" s="310">
        <v>-3.4716490706049825</v>
      </c>
      <c r="AD316" s="310">
        <v>-3.4958505894186169</v>
      </c>
    </row>
    <row r="317" spans="1:30" x14ac:dyDescent="0.3">
      <c r="A317" s="309"/>
      <c r="Y317" s="311"/>
      <c r="Z317" s="310">
        <v>-2.4036702555773304</v>
      </c>
      <c r="AA317" s="310">
        <v>-4.2271487361864999</v>
      </c>
      <c r="AB317" s="310">
        <v>-6.8493098518149651</v>
      </c>
      <c r="AC317" s="310">
        <v>-3.3245271315857252</v>
      </c>
      <c r="AD317" s="310">
        <v>-3.1997019896625614</v>
      </c>
    </row>
    <row r="318" spans="1:30" x14ac:dyDescent="0.3">
      <c r="A318" s="309"/>
      <c r="Y318" s="311"/>
      <c r="Z318" s="310">
        <v>-2.2258263144201837</v>
      </c>
      <c r="AA318" s="310">
        <v>-4.8205796250895343</v>
      </c>
      <c r="AB318" s="310">
        <v>-6.8493098518149651</v>
      </c>
      <c r="AC318" s="310">
        <v>-5.8239925895383919</v>
      </c>
      <c r="AD318" s="310">
        <v>-4.0044611670530736</v>
      </c>
    </row>
    <row r="319" spans="1:30" x14ac:dyDescent="0.3">
      <c r="A319" s="309"/>
      <c r="Y319" s="311"/>
      <c r="Z319" s="310">
        <v>-4.0586248186614231</v>
      </c>
      <c r="AA319" s="310">
        <v>-5.2240339853825493</v>
      </c>
      <c r="AB319" s="310">
        <v>-6.8493098518149651</v>
      </c>
      <c r="AC319" s="310">
        <v>-2.6506999103611264</v>
      </c>
      <c r="AD319" s="310">
        <v>-4.6285694347821744</v>
      </c>
    </row>
    <row r="320" spans="1:30" x14ac:dyDescent="0.3">
      <c r="A320" s="309"/>
      <c r="Y320" s="311"/>
      <c r="Z320" s="310">
        <v>-7.1620678245446303</v>
      </c>
      <c r="AA320" s="310">
        <v>-5.5444326364540837</v>
      </c>
      <c r="AB320" s="310">
        <v>-6.8493098518149651</v>
      </c>
      <c r="AC320" s="310">
        <v>-6.0949245477504519</v>
      </c>
      <c r="AD320" s="310">
        <v>-4.8456098972340333</v>
      </c>
    </row>
    <row r="321" spans="1:30" x14ac:dyDescent="0.3">
      <c r="A321" s="309"/>
      <c r="Y321" s="311"/>
      <c r="Z321" s="310">
        <v>-7.9291559672713774</v>
      </c>
      <c r="AA321" s="310">
        <v>-6.1097447925213233</v>
      </c>
      <c r="AB321" s="310">
        <v>-6.8493098518149651</v>
      </c>
      <c r="AC321" s="310">
        <v>-4.9992025960890345</v>
      </c>
      <c r="AD321" s="310">
        <v>-5.0871320588264428</v>
      </c>
    </row>
    <row r="322" spans="1:30" x14ac:dyDescent="0.3">
      <c r="A322" s="309"/>
      <c r="Y322" s="311"/>
      <c r="Z322" s="310">
        <v>-7.6808483790602677</v>
      </c>
      <c r="AA322" s="310">
        <v>-6.3114417543579382</v>
      </c>
      <c r="AB322" s="310">
        <v>-6.8493098518149651</v>
      </c>
      <c r="AC322" s="310">
        <v>-6.0349901975455111</v>
      </c>
      <c r="AD322" s="310">
        <v>-4.7576474326353377</v>
      </c>
    </row>
    <row r="323" spans="1:30" x14ac:dyDescent="0.3">
      <c r="A323" s="309"/>
      <c r="Y323" s="311"/>
      <c r="Z323" s="310">
        <v>-7.3508348956433736</v>
      </c>
      <c r="AA323" s="310">
        <v>-7.5086498741883059</v>
      </c>
      <c r="AB323" s="310">
        <v>-6.8493098518149651</v>
      </c>
      <c r="AC323" s="310">
        <v>-4.9909323077679915</v>
      </c>
      <c r="AD323" s="310">
        <v>-5.7689324154552741</v>
      </c>
    </row>
    <row r="324" spans="1:30" x14ac:dyDescent="0.3">
      <c r="A324" s="309"/>
      <c r="Y324" s="311"/>
      <c r="Z324" s="310">
        <v>-6.360855348048001</v>
      </c>
      <c r="AA324" s="310">
        <v>-8.7455952142795343</v>
      </c>
      <c r="AB324" s="310">
        <v>-6.8493098518149651</v>
      </c>
      <c r="AC324" s="310">
        <v>-5.0151822627325942</v>
      </c>
      <c r="AD324" s="310">
        <v>-6.7798842128603525</v>
      </c>
    </row>
    <row r="325" spans="1:30" x14ac:dyDescent="0.3">
      <c r="A325" s="309"/>
      <c r="Y325" s="311"/>
      <c r="Z325" s="310">
        <v>-3.6377050472764951</v>
      </c>
      <c r="AA325" s="310">
        <v>-8.7517273619537015</v>
      </c>
      <c r="AB325" s="310">
        <v>-6.8493098518149651</v>
      </c>
      <c r="AC325" s="310">
        <v>-3.5176002062006546</v>
      </c>
      <c r="AD325" s="310">
        <v>-6.4261427523144095</v>
      </c>
    </row>
    <row r="326" spans="1:30" x14ac:dyDescent="0.3">
      <c r="A326" s="309"/>
      <c r="Y326" s="311"/>
      <c r="Z326" s="310">
        <v>-12.439081657473993</v>
      </c>
      <c r="AA326" s="310">
        <v>-9.1229519219265054</v>
      </c>
      <c r="AB326" s="310">
        <v>-6.8493098518149651</v>
      </c>
      <c r="AC326" s="310">
        <v>-9.7296947901006803</v>
      </c>
      <c r="AD326" s="310">
        <v>-6.3421936166279567</v>
      </c>
    </row>
    <row r="327" spans="1:30" x14ac:dyDescent="0.3">
      <c r="A327" s="309"/>
      <c r="Y327" s="311"/>
      <c r="Z327" s="310">
        <v>-15.82068520518323</v>
      </c>
      <c r="AA327" s="310">
        <v>-9.270330329339588</v>
      </c>
      <c r="AB327" s="310">
        <v>-6.8493098518149651</v>
      </c>
      <c r="AC327" s="310">
        <v>-13.171587129586001</v>
      </c>
      <c r="AD327" s="310">
        <v>-6.4394419642296867</v>
      </c>
    </row>
    <row r="328" spans="1:30" x14ac:dyDescent="0.3">
      <c r="A328" s="309"/>
      <c r="Y328" s="311"/>
      <c r="Z328" s="310">
        <v>-7.9720810009905456</v>
      </c>
      <c r="AA328" s="310">
        <v>-9.8143217985649382</v>
      </c>
      <c r="AB328" s="310">
        <v>-6.8493098518149651</v>
      </c>
      <c r="AC328" s="310">
        <v>-2.5230123722674307</v>
      </c>
      <c r="AD328" s="310">
        <v>-6.7296730738631458</v>
      </c>
    </row>
    <row r="329" spans="1:30" x14ac:dyDescent="0.3">
      <c r="A329" s="309"/>
      <c r="Y329" s="311"/>
      <c r="Z329" s="310">
        <v>-10.279420298869907</v>
      </c>
      <c r="AA329" s="310">
        <v>-10.606886886842391</v>
      </c>
      <c r="AB329" s="310">
        <v>-6.8493098518149651</v>
      </c>
      <c r="AC329" s="310">
        <v>-5.4473462477403416</v>
      </c>
      <c r="AD329" s="310">
        <v>-7.0856159962715726</v>
      </c>
    </row>
    <row r="330" spans="1:30" x14ac:dyDescent="0.3">
      <c r="A330" s="309"/>
      <c r="Y330" s="311"/>
      <c r="Z330" s="310">
        <v>-8.3824837475349412</v>
      </c>
      <c r="AA330" s="310">
        <v>-11.115250039831254</v>
      </c>
      <c r="AB330" s="310">
        <v>-6.8493098518149651</v>
      </c>
      <c r="AC330" s="310">
        <v>-5.6716707409801046</v>
      </c>
      <c r="AD330" s="310">
        <v>-7.8227603795802922</v>
      </c>
    </row>
    <row r="331" spans="1:30" x14ac:dyDescent="0.3">
      <c r="A331" s="309"/>
      <c r="Y331" s="311"/>
      <c r="Z331" s="310">
        <v>-10.168795632625455</v>
      </c>
      <c r="AA331" s="310">
        <v>-11.1516819794096</v>
      </c>
      <c r="AB331" s="310">
        <v>-6.8493098518149651</v>
      </c>
      <c r="AC331" s="310">
        <v>-7.046800030166807</v>
      </c>
      <c r="AD331" s="310">
        <v>-8.2403487594759479</v>
      </c>
    </row>
    <row r="332" spans="1:30" x14ac:dyDescent="0.3">
      <c r="A332" s="309"/>
      <c r="Y332" s="311"/>
      <c r="Z332" s="310">
        <v>-9.1856606652186557</v>
      </c>
      <c r="AA332" s="310">
        <v>-11.442016748108369</v>
      </c>
      <c r="AB332" s="310">
        <v>-6.8493098518149651</v>
      </c>
      <c r="AC332" s="310">
        <v>-6.0092006630596444</v>
      </c>
      <c r="AD332" s="310">
        <v>-9.2818897002285059</v>
      </c>
    </row>
    <row r="333" spans="1:30" x14ac:dyDescent="0.3">
      <c r="A333" s="309"/>
      <c r="Y333" s="311"/>
      <c r="Z333" s="310">
        <v>-15.997623728396054</v>
      </c>
      <c r="AA333" s="310">
        <v>-11.338064879196569</v>
      </c>
      <c r="AB333" s="310">
        <v>-6.8493098518149651</v>
      </c>
      <c r="AC333" s="310">
        <v>-14.889705473261714</v>
      </c>
      <c r="AD333" s="310">
        <v>-9.969734972259543</v>
      </c>
    </row>
    <row r="334" spans="1:30" x14ac:dyDescent="0.3">
      <c r="A334" s="309"/>
      <c r="Y334" s="311"/>
      <c r="Z334" s="310">
        <v>-16.075708782231644</v>
      </c>
      <c r="AA334" s="310">
        <v>-10.730766911801865</v>
      </c>
      <c r="AB334" s="310">
        <v>-6.8493098518149651</v>
      </c>
      <c r="AC334" s="310">
        <v>-16.094705788855592</v>
      </c>
      <c r="AD334" s="310">
        <v>-10.271725249766579</v>
      </c>
    </row>
    <row r="335" spans="1:30" x14ac:dyDescent="0.3">
      <c r="A335" s="309"/>
      <c r="Y335" s="311"/>
      <c r="Z335" s="310">
        <v>-10.004424381881918</v>
      </c>
      <c r="AA335" s="310">
        <v>-9.6977699467835201</v>
      </c>
      <c r="AB335" s="310">
        <v>-6.8493098518149651</v>
      </c>
      <c r="AC335" s="310">
        <v>-9.8137989575353402</v>
      </c>
      <c r="AD335" s="310">
        <v>-9.8476444151349547</v>
      </c>
    </row>
    <row r="336" spans="1:30" x14ac:dyDescent="0.3">
      <c r="A336" s="309"/>
      <c r="Y336" s="311"/>
      <c r="Z336" s="310">
        <v>-9.5517572164873243</v>
      </c>
      <c r="AA336" s="310">
        <v>-8.2856133802261525</v>
      </c>
      <c r="AB336" s="310">
        <v>-6.8493098518149651</v>
      </c>
      <c r="AC336" s="310">
        <v>-10.262263151957598</v>
      </c>
      <c r="AD336" s="310">
        <v>-8.9064360069182662</v>
      </c>
    </row>
    <row r="337" spans="1:30" x14ac:dyDescent="0.3">
      <c r="A337" s="309"/>
      <c r="Y337" s="311"/>
      <c r="Z337" s="310">
        <v>-4.1313979757720052</v>
      </c>
      <c r="AA337" s="310">
        <v>-7.4100433498822964</v>
      </c>
      <c r="AB337" s="310">
        <v>-6.8493098518149651</v>
      </c>
      <c r="AC337" s="310">
        <v>-7.7856026835293619</v>
      </c>
      <c r="AD337" s="310">
        <v>-8.0190101710528108</v>
      </c>
    </row>
    <row r="338" spans="1:30" x14ac:dyDescent="0.3">
      <c r="A338" s="309"/>
      <c r="Y338" s="311"/>
      <c r="Z338" s="310">
        <v>-2.9378168774970228</v>
      </c>
      <c r="AA338" s="310">
        <v>-7.2431320186269419</v>
      </c>
      <c r="AB338" s="310">
        <v>-6.8493098518149651</v>
      </c>
      <c r="AC338" s="310">
        <v>-4.0782341877454371</v>
      </c>
      <c r="AD338" s="310">
        <v>-8.3069833245392193</v>
      </c>
    </row>
    <row r="339" spans="1:30" x14ac:dyDescent="0.3">
      <c r="A339" s="309"/>
      <c r="Y339" s="311"/>
      <c r="Z339" s="310">
        <v>0.69943530068289084</v>
      </c>
      <c r="AA339" s="310">
        <v>-7.8050724105278144</v>
      </c>
      <c r="AB339" s="310">
        <v>-6.8493098518149651</v>
      </c>
      <c r="AC339" s="310">
        <v>0.57925819445718219</v>
      </c>
      <c r="AD339" s="310">
        <v>-8.6171852502889408</v>
      </c>
    </row>
    <row r="340" spans="1:30" x14ac:dyDescent="0.3">
      <c r="A340" s="309"/>
      <c r="Y340" s="311"/>
      <c r="Z340" s="310">
        <v>-9.8686335159890639</v>
      </c>
      <c r="AA340" s="310">
        <v>-8.4799464441153738</v>
      </c>
      <c r="AB340" s="310">
        <v>-6.8493098518149651</v>
      </c>
      <c r="AC340" s="310">
        <v>-8.6777246222035274</v>
      </c>
      <c r="AD340" s="310">
        <v>-8.7790305520703793</v>
      </c>
    </row>
    <row r="341" spans="1:30" x14ac:dyDescent="0.3">
      <c r="A341" s="309"/>
      <c r="Y341" s="311"/>
      <c r="Z341" s="310">
        <v>-14.907329463444142</v>
      </c>
      <c r="AA341" s="310">
        <v>-8.7102280285377276</v>
      </c>
      <c r="AB341" s="310">
        <v>-6.8493098518149651</v>
      </c>
      <c r="AC341" s="310">
        <v>-18.110517863260455</v>
      </c>
      <c r="AD341" s="310">
        <v>-8.7476776696173051</v>
      </c>
    </row>
    <row r="342" spans="1:30" x14ac:dyDescent="0.3">
      <c r="A342" s="309"/>
      <c r="Y342" s="311"/>
      <c r="Z342" s="310">
        <v>-13.938007125188038</v>
      </c>
      <c r="AA342" s="310">
        <v>-8.8129594426647895</v>
      </c>
      <c r="AB342" s="310">
        <v>-6.8493098518149651</v>
      </c>
      <c r="AC342" s="310">
        <v>-11.985212437783389</v>
      </c>
      <c r="AD342" s="310">
        <v>-8.8123928237300611</v>
      </c>
    </row>
    <row r="343" spans="1:30" x14ac:dyDescent="0.3">
      <c r="A343" s="309"/>
      <c r="Y343" s="311">
        <v>44166</v>
      </c>
      <c r="Z343" s="310">
        <v>-14.275875451600239</v>
      </c>
      <c r="AA343" s="310">
        <v>-9.239807259173066</v>
      </c>
      <c r="AB343" s="310">
        <v>-6.8493098518149651</v>
      </c>
      <c r="AC343" s="310">
        <v>-11.395180264427665</v>
      </c>
      <c r="AD343" s="310">
        <v>-9.3336156390507767</v>
      </c>
    </row>
    <row r="344" spans="1:30" x14ac:dyDescent="0.3">
      <c r="A344" s="309"/>
      <c r="Y344" s="311"/>
      <c r="Z344" s="310">
        <v>-5.7433690667284729</v>
      </c>
      <c r="AA344" s="310">
        <v>-8.896457197410033</v>
      </c>
      <c r="AB344" s="310">
        <v>-6.8493098518149651</v>
      </c>
      <c r="AC344" s="310">
        <v>-7.566132506357846</v>
      </c>
      <c r="AD344" s="310">
        <v>-9.1275078584313309</v>
      </c>
    </row>
    <row r="345" spans="1:30" x14ac:dyDescent="0.3">
      <c r="A345" s="309"/>
      <c r="Y345" s="311"/>
      <c r="Z345" s="310">
        <v>-3.656936776386468</v>
      </c>
      <c r="AA345" s="310">
        <v>-8.1670740401078827</v>
      </c>
      <c r="AB345" s="310">
        <v>-6.8493098518149651</v>
      </c>
      <c r="AC345" s="310">
        <v>-4.5312402665347236</v>
      </c>
      <c r="AD345" s="310">
        <v>-7.7442279469508577</v>
      </c>
    </row>
    <row r="346" spans="1:30" x14ac:dyDescent="0.3">
      <c r="A346" s="309"/>
      <c r="Y346" s="311"/>
      <c r="Z346" s="310">
        <v>-2.2884994148750351</v>
      </c>
      <c r="AA346" s="310">
        <v>-7.7970330763846016</v>
      </c>
      <c r="AB346" s="310">
        <v>-6.8493098518149651</v>
      </c>
      <c r="AC346" s="310">
        <v>-3.0693015127878311</v>
      </c>
      <c r="AD346" s="310">
        <v>-7.47344188600976</v>
      </c>
    </row>
    <row r="347" spans="1:30" x14ac:dyDescent="0.3">
      <c r="A347" s="309"/>
      <c r="Y347" s="311"/>
      <c r="Z347" s="310">
        <v>-7.4651830836478323</v>
      </c>
      <c r="AA347" s="310">
        <v>-7.5833651337243078</v>
      </c>
      <c r="AB347" s="310">
        <v>-6.8493098518149651</v>
      </c>
      <c r="AC347" s="310">
        <v>-7.2349701578674086</v>
      </c>
      <c r="AD347" s="310">
        <v>-7.0448442492979648</v>
      </c>
    </row>
    <row r="348" spans="1:30" x14ac:dyDescent="0.3">
      <c r="A348" s="309"/>
      <c r="Y348" s="311"/>
      <c r="Z348" s="310">
        <v>-9.8016473623290992</v>
      </c>
      <c r="AA348" s="310">
        <v>-7.1516275398933953</v>
      </c>
      <c r="AB348" s="310">
        <v>-6.8493098518149651</v>
      </c>
      <c r="AC348" s="310">
        <v>-8.4275584828971404</v>
      </c>
      <c r="AD348" s="310">
        <v>-6.0678180481645114</v>
      </c>
    </row>
    <row r="349" spans="1:30" x14ac:dyDescent="0.3">
      <c r="A349" s="309"/>
      <c r="Y349" s="311"/>
      <c r="Z349" s="310">
        <v>-11.34772037912507</v>
      </c>
      <c r="AA349" s="310">
        <v>-7.2811144054844377</v>
      </c>
      <c r="AB349" s="310">
        <v>-6.8493098518149651</v>
      </c>
      <c r="AC349" s="310">
        <v>-10.089710011195706</v>
      </c>
      <c r="AD349" s="310">
        <v>-5.6951369215856307</v>
      </c>
    </row>
    <row r="350" spans="1:30" x14ac:dyDescent="0.3">
      <c r="A350" s="309"/>
      <c r="Y350" s="311"/>
      <c r="Z350" s="310">
        <v>-12.780199852978178</v>
      </c>
      <c r="AA350" s="310">
        <v>-7.6890164785747332</v>
      </c>
      <c r="AB350" s="310">
        <v>-6.8493098518149651</v>
      </c>
      <c r="AC350" s="310">
        <v>-8.3949968074450965</v>
      </c>
      <c r="AD350" s="310">
        <v>-5.6563316600184601</v>
      </c>
    </row>
    <row r="351" spans="1:30" x14ac:dyDescent="0.3">
      <c r="A351" s="309"/>
      <c r="Y351" s="311"/>
      <c r="Z351" s="310">
        <v>-2.7212059099120776</v>
      </c>
      <c r="AA351" s="310">
        <v>-8.0114689567574171</v>
      </c>
      <c r="AB351" s="310">
        <v>-6.8493098518149651</v>
      </c>
      <c r="AC351" s="310">
        <v>-0.72694909842367395</v>
      </c>
      <c r="AD351" s="310">
        <v>-5.7368152614038825</v>
      </c>
    </row>
    <row r="352" spans="1:30" x14ac:dyDescent="0.3">
      <c r="A352" s="309"/>
      <c r="Y352" s="311"/>
      <c r="Z352" s="310">
        <v>-4.5633448355237727</v>
      </c>
      <c r="AA352" s="310">
        <v>-7.9571676225642607</v>
      </c>
      <c r="AB352" s="310">
        <v>-6.8493098518149651</v>
      </c>
      <c r="AC352" s="310">
        <v>-1.9224723804825601</v>
      </c>
      <c r="AD352" s="310">
        <v>-5.9721943571967762</v>
      </c>
    </row>
    <row r="353" spans="1:30" x14ac:dyDescent="0.3">
      <c r="A353" s="309"/>
      <c r="Y353" s="311"/>
      <c r="Z353" s="310">
        <v>-5.1438139265070983</v>
      </c>
      <c r="AA353" s="310">
        <v>-6.8751366970387684</v>
      </c>
      <c r="AB353" s="310">
        <v>-6.8493098518149651</v>
      </c>
      <c r="AC353" s="310">
        <v>-2.7976646818176363</v>
      </c>
      <c r="AD353" s="310">
        <v>-4.9779979999716568</v>
      </c>
    </row>
    <row r="354" spans="1:30" x14ac:dyDescent="0.3">
      <c r="A354" s="309"/>
      <c r="Y354" s="311"/>
      <c r="Z354" s="310">
        <v>-9.7223504309266264</v>
      </c>
      <c r="AA354" s="310">
        <v>-5.4717398038905589</v>
      </c>
      <c r="AB354" s="310">
        <v>-6.8493098518149651</v>
      </c>
      <c r="AC354" s="310">
        <v>-7.7983553675653638</v>
      </c>
      <c r="AD354" s="310">
        <v>-4.2212828905205413</v>
      </c>
    </row>
    <row r="355" spans="1:30" x14ac:dyDescent="0.3">
      <c r="A355" s="309"/>
      <c r="Y355" s="311"/>
      <c r="Z355" s="310">
        <v>-9.4215380229769998</v>
      </c>
      <c r="AA355" s="310">
        <v>-5.6624913268525834</v>
      </c>
      <c r="AB355" s="310">
        <v>-6.8493098518149651</v>
      </c>
      <c r="AC355" s="310">
        <v>-10.075212153447396</v>
      </c>
      <c r="AD355" s="310">
        <v>-4.2566622047535434</v>
      </c>
    </row>
    <row r="356" spans="1:30" x14ac:dyDescent="0.3">
      <c r="A356" s="309"/>
      <c r="Y356" s="311"/>
      <c r="Z356" s="310">
        <v>-3.7735039004466229</v>
      </c>
      <c r="AA356" s="310">
        <v>-5.3506585089774763</v>
      </c>
      <c r="AB356" s="310">
        <v>-6.8493098518149651</v>
      </c>
      <c r="AC356" s="310">
        <v>-3.1303355106198723</v>
      </c>
      <c r="AD356" s="310">
        <v>-4.3895530895966806</v>
      </c>
    </row>
    <row r="357" spans="1:30" x14ac:dyDescent="0.3">
      <c r="A357" s="309"/>
      <c r="Y357" s="311"/>
      <c r="Z357" s="310">
        <v>-2.9564216009407156</v>
      </c>
      <c r="AA357" s="310">
        <v>-4.7932513737012608</v>
      </c>
      <c r="AB357" s="310">
        <v>-6.8493098518149651</v>
      </c>
      <c r="AC357" s="310">
        <v>-3.0979910412872869</v>
      </c>
      <c r="AD357" s="310">
        <v>-4.3778882070459213</v>
      </c>
    </row>
    <row r="358" spans="1:30" x14ac:dyDescent="0.3">
      <c r="A358" s="309"/>
      <c r="Y358" s="311"/>
      <c r="Z358" s="310">
        <v>-4.0564665706462524</v>
      </c>
      <c r="AA358" s="310">
        <v>-3.8149802898999114</v>
      </c>
      <c r="AB358" s="310">
        <v>-6.8493098518149651</v>
      </c>
      <c r="AC358" s="310">
        <v>-0.97460429805468607</v>
      </c>
      <c r="AD358" s="310">
        <v>-4.107432680431109</v>
      </c>
    </row>
    <row r="359" spans="1:30" x14ac:dyDescent="0.3">
      <c r="A359" s="309"/>
      <c r="Y359" s="311"/>
      <c r="Z359" s="310">
        <v>-2.3805151103980191</v>
      </c>
      <c r="AA359" s="310">
        <v>-3.1840663455536955</v>
      </c>
      <c r="AB359" s="310">
        <v>-6.8493098518149651</v>
      </c>
      <c r="AC359" s="310">
        <v>-2.852708574384522</v>
      </c>
      <c r="AD359" s="310">
        <v>-3.6524869531509552</v>
      </c>
    </row>
    <row r="360" spans="1:30" x14ac:dyDescent="0.3">
      <c r="A360" s="309"/>
      <c r="Y360" s="311"/>
      <c r="Z360" s="310">
        <v>-1.2419639795735855</v>
      </c>
      <c r="AA360" s="310">
        <v>-2.6383199858498934</v>
      </c>
      <c r="AB360" s="310">
        <v>-6.8493098518149651</v>
      </c>
      <c r="AC360" s="310">
        <v>-2.7160105039623232</v>
      </c>
      <c r="AD360" s="310">
        <v>-3.3665095114821435</v>
      </c>
    </row>
    <row r="361" spans="1:30" x14ac:dyDescent="0.3">
      <c r="A361" s="309"/>
      <c r="Y361" s="311"/>
      <c r="Z361" s="310">
        <v>-2.8744528443171879</v>
      </c>
      <c r="AA361" s="310">
        <v>-2.2488600205894063</v>
      </c>
      <c r="AB361" s="310">
        <v>-6.8493098518149651</v>
      </c>
      <c r="AC361" s="310">
        <v>-5.9051666812616759</v>
      </c>
      <c r="AD361" s="310">
        <v>-3.1305611444241754</v>
      </c>
    </row>
    <row r="362" spans="1:30" x14ac:dyDescent="0.3">
      <c r="A362" s="309"/>
      <c r="Y362" s="311"/>
      <c r="Z362" s="310">
        <v>-5.0051404125534891</v>
      </c>
      <c r="AA362" s="310">
        <v>-1.426321039679326</v>
      </c>
      <c r="AB362" s="310">
        <v>-6.8493098518149651</v>
      </c>
      <c r="AC362" s="310">
        <v>-6.8905920624863199</v>
      </c>
      <c r="AD362" s="310">
        <v>-3.0184550810430397</v>
      </c>
    </row>
    <row r="363" spans="1:30" x14ac:dyDescent="0.3">
      <c r="A363" s="309"/>
      <c r="Y363" s="311"/>
      <c r="Z363" s="310">
        <v>4.6720617479995674E-2</v>
      </c>
      <c r="AA363" s="310">
        <v>-1.2083681055104822</v>
      </c>
      <c r="AB363" s="310">
        <v>-6.8493098518149651</v>
      </c>
      <c r="AC363" s="310">
        <v>-1.1284934189381914</v>
      </c>
      <c r="AD363" s="310">
        <v>-2.4752814500781284</v>
      </c>
    </row>
    <row r="364" spans="1:30" x14ac:dyDescent="0.3">
      <c r="A364" s="309"/>
      <c r="Y364" s="311"/>
      <c r="Z364" s="310">
        <v>-0.23020184411730527</v>
      </c>
      <c r="AA364" s="310">
        <v>-1.893884267911158</v>
      </c>
      <c r="AB364" s="310">
        <v>-6.8493098518149651</v>
      </c>
      <c r="AC364" s="310">
        <v>-1.4463524718815108</v>
      </c>
      <c r="AD364" s="310">
        <v>-2.9595024902176306</v>
      </c>
    </row>
    <row r="365" spans="1:30" x14ac:dyDescent="0.3">
      <c r="A365" s="309"/>
      <c r="Y365" s="311"/>
      <c r="Z365" s="310">
        <v>1.7013062957243075</v>
      </c>
      <c r="AA365" s="310">
        <v>-1.4301384520811347</v>
      </c>
      <c r="AB365" s="310">
        <v>-6.8493098518149651</v>
      </c>
      <c r="AC365" s="310">
        <v>-0.18986185438673431</v>
      </c>
      <c r="AD365" s="310">
        <v>-2.5445390957194838</v>
      </c>
    </row>
    <row r="366" spans="1:30" x14ac:dyDescent="0.3">
      <c r="A366" s="309"/>
      <c r="Y366" s="311"/>
      <c r="Z366" s="310">
        <v>-0.8548445712161119</v>
      </c>
      <c r="AA366" s="310">
        <v>-0.27356540806889829</v>
      </c>
      <c r="AB366" s="310">
        <v>-6.8493098518149651</v>
      </c>
      <c r="AC366" s="310">
        <v>0.94950684236985694</v>
      </c>
      <c r="AD366" s="310">
        <v>-1.4113242658723604</v>
      </c>
    </row>
    <row r="367" spans="1:30" x14ac:dyDescent="0.3">
      <c r="A367" s="309"/>
      <c r="Y367" s="311"/>
      <c r="Z367" s="310">
        <v>-6.0405771163783157</v>
      </c>
      <c r="AA367" s="310">
        <v>-0.71146486637776551</v>
      </c>
      <c r="AB367" s="310">
        <v>-6.8493098518149651</v>
      </c>
      <c r="AC367" s="310">
        <v>-6.1055577849388385</v>
      </c>
      <c r="AD367" s="310">
        <v>-1.4656065089187658</v>
      </c>
    </row>
    <row r="368" spans="1:30" x14ac:dyDescent="0.3">
      <c r="A368" s="309"/>
      <c r="Y368" s="311"/>
      <c r="Z368" s="310">
        <v>0.37176786649297711</v>
      </c>
      <c r="AA368" s="310">
        <v>-0.55677322276555796</v>
      </c>
      <c r="AB368" s="310">
        <v>-6.8493098518149651</v>
      </c>
      <c r="AC368" s="310">
        <v>-3.0004229197746497</v>
      </c>
      <c r="AD368" s="310">
        <v>-1.5697057783618564</v>
      </c>
    </row>
    <row r="369" spans="1:30" x14ac:dyDescent="0.3">
      <c r="A369" s="309"/>
      <c r="Y369" s="311"/>
      <c r="Z369" s="310">
        <v>3.0908708955321647</v>
      </c>
      <c r="AA369" s="310">
        <v>-0.627900721459283</v>
      </c>
      <c r="AB369" s="310">
        <v>-6.8493098518149651</v>
      </c>
      <c r="AC369" s="310">
        <v>1.0419117464435459</v>
      </c>
      <c r="AD369" s="310">
        <v>-1.247802982284195</v>
      </c>
    </row>
    <row r="370" spans="1:30" x14ac:dyDescent="0.3">
      <c r="A370" s="309"/>
      <c r="Y370" s="311"/>
      <c r="Z370" s="310">
        <v>-3.018575590682075</v>
      </c>
      <c r="AA370" s="310">
        <v>-0.80437559278614879</v>
      </c>
      <c r="AB370" s="310">
        <v>-6.8493098518149651</v>
      </c>
      <c r="AC370" s="310">
        <v>-1.5084691202630296</v>
      </c>
      <c r="AD370" s="310">
        <v>-1.2606216270125199</v>
      </c>
    </row>
    <row r="371" spans="1:30" x14ac:dyDescent="0.3">
      <c r="A371" s="309"/>
      <c r="Y371" s="311"/>
      <c r="Z371" s="310">
        <v>0.85263966116814816</v>
      </c>
      <c r="AA371" s="310">
        <v>-2.0826730769922679</v>
      </c>
      <c r="AB371" s="310">
        <v>-6.8493098518149651</v>
      </c>
      <c r="AC371" s="310">
        <v>-2.1750473579831464</v>
      </c>
      <c r="AD371" s="310">
        <v>-2.3340968593418756</v>
      </c>
    </row>
    <row r="372" spans="1:30" x14ac:dyDescent="0.3">
      <c r="A372" s="309"/>
      <c r="Y372" s="311"/>
      <c r="Z372" s="310">
        <v>1.2034138048682319</v>
      </c>
      <c r="AA372" s="310">
        <v>-3.7761598328508179</v>
      </c>
      <c r="AB372" s="310">
        <v>-6.8493098518149651</v>
      </c>
      <c r="AC372" s="310">
        <v>2.0634577181568972</v>
      </c>
      <c r="AD372" s="310">
        <v>-3.5321456540511469</v>
      </c>
    </row>
    <row r="373" spans="1:30" x14ac:dyDescent="0.3">
      <c r="A373" s="309"/>
      <c r="Y373" s="311"/>
      <c r="Z373" s="310">
        <v>-2.0901686705041738</v>
      </c>
      <c r="AA373" s="310">
        <v>-5.4425781888639184</v>
      </c>
      <c r="AB373" s="310">
        <v>-6.8493098518149651</v>
      </c>
      <c r="AC373" s="310">
        <v>0.85977632927158254</v>
      </c>
      <c r="AD373" s="310">
        <v>-5.2497500476698109</v>
      </c>
    </row>
    <row r="374" spans="1:30" x14ac:dyDescent="0.3">
      <c r="A374" s="309"/>
      <c r="Y374" s="311">
        <v>44197</v>
      </c>
      <c r="Z374" s="310">
        <v>-14.988659505821149</v>
      </c>
      <c r="AA374" s="310">
        <v>-5.3086081856254221</v>
      </c>
      <c r="AB374" s="310">
        <v>-5.7238613197786492</v>
      </c>
      <c r="AC374" s="310">
        <v>-13.619884411244328</v>
      </c>
      <c r="AD374" s="310">
        <v>-5.6682869775738771</v>
      </c>
    </row>
    <row r="375" spans="1:30" x14ac:dyDescent="0.3">
      <c r="A375" s="309"/>
      <c r="Y375" s="311"/>
      <c r="Z375" s="310">
        <v>-11.48263942451687</v>
      </c>
      <c r="AA375" s="310">
        <v>-5.9700175798401256</v>
      </c>
      <c r="AB375" s="310">
        <v>-5.7238613197786492</v>
      </c>
      <c r="AC375" s="310">
        <v>-11.386764482739551</v>
      </c>
      <c r="AD375" s="310">
        <v>-5.8080211278229239</v>
      </c>
    </row>
    <row r="376" spans="1:30" x14ac:dyDescent="0.3">
      <c r="A376" s="309"/>
      <c r="Y376" s="311"/>
      <c r="Z376" s="310">
        <v>-8.5740575965595411</v>
      </c>
      <c r="AA376" s="310">
        <v>-6.6817752970410469</v>
      </c>
      <c r="AB376" s="310">
        <v>-5.7238613197786492</v>
      </c>
      <c r="AC376" s="310">
        <v>-10.981319008887098</v>
      </c>
      <c r="AD376" s="310">
        <v>-6.6566865059435987</v>
      </c>
    </row>
    <row r="377" spans="1:30" x14ac:dyDescent="0.3">
      <c r="A377" s="309"/>
      <c r="Y377" s="311"/>
      <c r="Z377" s="310">
        <v>-2.0807855680126024</v>
      </c>
      <c r="AA377" s="310">
        <v>-7.1340827751873803</v>
      </c>
      <c r="AB377" s="310">
        <v>-5.7238613197786492</v>
      </c>
      <c r="AC377" s="310">
        <v>-4.4382276295914949</v>
      </c>
      <c r="AD377" s="310">
        <v>-7.6721442762552972</v>
      </c>
    </row>
    <row r="378" spans="1:30" x14ac:dyDescent="0.3">
      <c r="A378" s="309"/>
      <c r="Y378" s="311"/>
      <c r="Z378" s="310">
        <v>-3.7772260983347756</v>
      </c>
      <c r="AA378" s="310">
        <v>-5.146572514704336</v>
      </c>
      <c r="AB378" s="310">
        <v>-5.7238613197786492</v>
      </c>
      <c r="AC378" s="310">
        <v>-3.153186409726473</v>
      </c>
      <c r="AD378" s="310">
        <v>-5.9013034704454981</v>
      </c>
    </row>
    <row r="379" spans="1:30" x14ac:dyDescent="0.3">
      <c r="A379" s="309"/>
      <c r="Y379" s="311"/>
      <c r="Z379" s="310">
        <v>-3.7788902155382091</v>
      </c>
      <c r="AA379" s="310">
        <v>-4.5370009103336129</v>
      </c>
      <c r="AB379" s="310">
        <v>-5.7238613197786492</v>
      </c>
      <c r="AC379" s="310">
        <v>-3.8771999286878298</v>
      </c>
      <c r="AD379" s="310">
        <v>-5.0307708844079997</v>
      </c>
    </row>
    <row r="380" spans="1:30" x14ac:dyDescent="0.3">
      <c r="A380" s="309"/>
      <c r="Y380" s="311"/>
      <c r="Z380" s="310">
        <v>-5.2563210175285064</v>
      </c>
      <c r="AA380" s="310">
        <v>-4.7014442559147431</v>
      </c>
      <c r="AB380" s="310">
        <v>-5.7238613197786492</v>
      </c>
      <c r="AC380" s="310">
        <v>-6.2484280629103068</v>
      </c>
      <c r="AD380" s="310">
        <v>-4.8193644962987747</v>
      </c>
    </row>
    <row r="381" spans="1:30" x14ac:dyDescent="0.3">
      <c r="A381" s="309"/>
      <c r="Y381" s="311"/>
      <c r="Z381" s="310">
        <v>-1.0760876824398504</v>
      </c>
      <c r="AA381" s="310">
        <v>-4.6562295888092722</v>
      </c>
      <c r="AB381" s="310">
        <v>-5.7238613197786492</v>
      </c>
      <c r="AC381" s="310">
        <v>-1.2239987705757329</v>
      </c>
      <c r="AD381" s="310">
        <v>-4.3084376452407342</v>
      </c>
    </row>
    <row r="382" spans="1:30" x14ac:dyDescent="0.3">
      <c r="A382" s="309"/>
      <c r="Y382" s="311"/>
      <c r="Z382" s="310">
        <v>-7.2156381939218059</v>
      </c>
      <c r="AA382" s="310">
        <v>-4.4307160694086765</v>
      </c>
      <c r="AB382" s="310">
        <v>-5.7238613197786492</v>
      </c>
      <c r="AC382" s="310">
        <v>-5.2930363804770622</v>
      </c>
      <c r="AD382" s="310">
        <v>-3.9400225022015718</v>
      </c>
    </row>
    <row r="383" spans="1:30" x14ac:dyDescent="0.3">
      <c r="A383" s="309"/>
      <c r="Y383" s="311"/>
      <c r="Z383" s="310">
        <v>-9.7251610156274495</v>
      </c>
      <c r="AA383" s="310">
        <v>-3.9310810206667859</v>
      </c>
      <c r="AB383" s="310">
        <v>-5.7238613197786492</v>
      </c>
      <c r="AC383" s="310">
        <v>-9.5014742921225235</v>
      </c>
      <c r="AD383" s="310">
        <v>-3.2570863193568402</v>
      </c>
    </row>
    <row r="384" spans="1:30" x14ac:dyDescent="0.3">
      <c r="A384" s="309"/>
      <c r="Y384" s="311"/>
      <c r="Z384" s="310">
        <v>-1.7642828982743097</v>
      </c>
      <c r="AA384" s="310">
        <v>-3.1350370873570914</v>
      </c>
      <c r="AB384" s="310">
        <v>-5.7238613197786492</v>
      </c>
      <c r="AC384" s="310">
        <v>-0.86173967218520886</v>
      </c>
      <c r="AD384" s="310">
        <v>-2.319133435768133</v>
      </c>
    </row>
    <row r="385" spans="1:30" x14ac:dyDescent="0.3">
      <c r="A385" s="309"/>
      <c r="Y385" s="311"/>
      <c r="Z385" s="310">
        <v>-2.1986314625306034</v>
      </c>
      <c r="AA385" s="310">
        <v>-4.035356051440961</v>
      </c>
      <c r="AB385" s="310">
        <v>-5.7238613197786492</v>
      </c>
      <c r="AC385" s="310">
        <v>-0.57428040845233852</v>
      </c>
      <c r="AD385" s="310">
        <v>-3.1487997372628564</v>
      </c>
    </row>
    <row r="386" spans="1:30" x14ac:dyDescent="0.3">
      <c r="A386" s="309"/>
      <c r="Y386" s="311"/>
      <c r="Z386" s="310">
        <v>-0.281444874344978</v>
      </c>
      <c r="AA386" s="310">
        <v>-4.5484797410823052</v>
      </c>
      <c r="AB386" s="310">
        <v>-5.7238613197786492</v>
      </c>
      <c r="AC386" s="310">
        <v>0.90335335122529159</v>
      </c>
      <c r="AD386" s="310">
        <v>-3.8620552910441939</v>
      </c>
    </row>
    <row r="387" spans="1:30" x14ac:dyDescent="0.3">
      <c r="A387" s="309"/>
      <c r="Y387" s="311"/>
      <c r="Z387" s="310">
        <v>0.31598651563935665</v>
      </c>
      <c r="AA387" s="310">
        <v>-4.7263797294531296</v>
      </c>
      <c r="AB387" s="310">
        <v>-5.7238613197786492</v>
      </c>
      <c r="AC387" s="310">
        <v>0.31724212221064363</v>
      </c>
      <c r="AD387" s="310">
        <v>-4.1702769549874024</v>
      </c>
    </row>
    <row r="388" spans="1:30" x14ac:dyDescent="0.3">
      <c r="A388" s="309"/>
      <c r="Y388" s="311"/>
      <c r="Z388" s="310">
        <v>-7.3783204310269381</v>
      </c>
      <c r="AA388" s="310">
        <v>-5.4716306730158726</v>
      </c>
      <c r="AB388" s="310">
        <v>-5.7238613197786492</v>
      </c>
      <c r="AC388" s="310">
        <v>-7.0316628810387982</v>
      </c>
      <c r="AD388" s="310">
        <v>-5.2203406290747489</v>
      </c>
    </row>
    <row r="389" spans="1:30" x14ac:dyDescent="0.3">
      <c r="A389" s="309"/>
      <c r="Y389" s="311"/>
      <c r="Z389" s="310">
        <v>-10.807504021411214</v>
      </c>
      <c r="AA389" s="310">
        <v>-6.6594977707692475</v>
      </c>
      <c r="AB389" s="310">
        <v>-5.7238613197786492</v>
      </c>
      <c r="AC389" s="310">
        <v>-10.285825256946424</v>
      </c>
      <c r="AD389" s="310">
        <v>-6.5611970043566288</v>
      </c>
    </row>
    <row r="390" spans="1:30" x14ac:dyDescent="0.3">
      <c r="A390" s="309"/>
      <c r="Y390" s="311"/>
      <c r="Z390" s="310">
        <v>-10.970460934223217</v>
      </c>
      <c r="AA390" s="310">
        <v>-8.1651414859371449</v>
      </c>
      <c r="AB390" s="310">
        <v>-5.7238613197786492</v>
      </c>
      <c r="AC390" s="310">
        <v>-11.659025939724984</v>
      </c>
      <c r="AD390" s="310">
        <v>-7.8033051680977383</v>
      </c>
    </row>
    <row r="391" spans="1:30" x14ac:dyDescent="0.3">
      <c r="A391" s="309"/>
      <c r="Y391" s="311"/>
      <c r="Z391" s="310">
        <v>-6.9810395032135055</v>
      </c>
      <c r="AA391" s="310">
        <v>-9.8104620058071479</v>
      </c>
      <c r="AB391" s="310">
        <v>-5.7238613197786492</v>
      </c>
      <c r="AC391" s="310">
        <v>-8.212185390796634</v>
      </c>
      <c r="AD391" s="310">
        <v>-9.3596804316767876</v>
      </c>
    </row>
    <row r="392" spans="1:30" x14ac:dyDescent="0.3">
      <c r="A392" s="309"/>
      <c r="Y392" s="311"/>
      <c r="Z392" s="310">
        <v>-10.513701146804241</v>
      </c>
      <c r="AA392" s="310">
        <v>-10.125856284909137</v>
      </c>
      <c r="AB392" s="310">
        <v>-5.7238613197786492</v>
      </c>
      <c r="AC392" s="310">
        <v>-9.9602750354254965</v>
      </c>
      <c r="AD392" s="310">
        <v>-9.7043991701365666</v>
      </c>
    </row>
    <row r="393" spans="1:30" x14ac:dyDescent="0.3">
      <c r="A393" s="309"/>
      <c r="Y393" s="311"/>
      <c r="Z393" s="310">
        <v>-10.820950880520249</v>
      </c>
      <c r="AA393" s="310">
        <v>-10.516025113314148</v>
      </c>
      <c r="AB393" s="310">
        <v>-5.7238613197786492</v>
      </c>
      <c r="AC393" s="310">
        <v>-7.791403794962477</v>
      </c>
      <c r="AD393" s="310">
        <v>-9.8888669784621861</v>
      </c>
    </row>
    <row r="394" spans="1:30" x14ac:dyDescent="0.3">
      <c r="A394" s="309"/>
      <c r="Y394" s="311"/>
      <c r="Z394" s="310">
        <v>-11.201257123450672</v>
      </c>
      <c r="AA394" s="310">
        <v>-10.993796063089627</v>
      </c>
      <c r="AB394" s="310">
        <v>-5.7238613197786492</v>
      </c>
      <c r="AC394" s="310">
        <v>-10.577384722842694</v>
      </c>
      <c r="AD394" s="310">
        <v>-9.9285724075897406</v>
      </c>
    </row>
    <row r="395" spans="1:30" x14ac:dyDescent="0.3">
      <c r="A395" s="309"/>
      <c r="Y395" s="311"/>
      <c r="Z395" s="310">
        <v>-9.586080384740864</v>
      </c>
      <c r="AA395" s="310">
        <v>-11.035644138042423</v>
      </c>
      <c r="AB395" s="310">
        <v>-5.7238613197786492</v>
      </c>
      <c r="AC395" s="310">
        <v>-9.4446940502572545</v>
      </c>
      <c r="AD395" s="310">
        <v>-9.3908332242948767</v>
      </c>
    </row>
    <row r="396" spans="1:30" x14ac:dyDescent="0.3">
      <c r="A396" s="309"/>
      <c r="Y396" s="311"/>
      <c r="Z396" s="310">
        <v>-13.538685820246295</v>
      </c>
      <c r="AA396" s="310">
        <v>-11.32419020151646</v>
      </c>
      <c r="AB396" s="310">
        <v>-5.7238613197786492</v>
      </c>
      <c r="AC396" s="310">
        <v>-11.577099915225759</v>
      </c>
      <c r="AD396" s="310">
        <v>-9.2980096227389222</v>
      </c>
    </row>
    <row r="397" spans="1:30" x14ac:dyDescent="0.3">
      <c r="A397" s="309"/>
      <c r="Y397" s="311"/>
      <c r="Z397" s="310">
        <v>-14.314857582651562</v>
      </c>
      <c r="AA397" s="310">
        <v>-10.945015668002089</v>
      </c>
      <c r="AB397" s="310">
        <v>-5.7238613197786492</v>
      </c>
      <c r="AC397" s="310">
        <v>-11.936963943617869</v>
      </c>
      <c r="AD397" s="310">
        <v>-9.1213141135266813</v>
      </c>
    </row>
    <row r="398" spans="1:30" x14ac:dyDescent="0.3">
      <c r="A398" s="309"/>
      <c r="Y398" s="311"/>
      <c r="Z398" s="310">
        <v>-7.2739760278830774</v>
      </c>
      <c r="AA398" s="310">
        <v>-10.365737162724201</v>
      </c>
      <c r="AB398" s="310">
        <v>-5.7238613197786492</v>
      </c>
      <c r="AC398" s="310">
        <v>-4.448011107732583</v>
      </c>
      <c r="AD398" s="310">
        <v>-8.6610107449731579</v>
      </c>
    </row>
    <row r="399" spans="1:30" x14ac:dyDescent="0.3">
      <c r="A399" s="309"/>
      <c r="Y399" s="311"/>
      <c r="Z399" s="310">
        <v>-12.533523591122506</v>
      </c>
      <c r="AA399" s="310">
        <v>-10.23448652507949</v>
      </c>
      <c r="AB399" s="310">
        <v>-5.7238613197786492</v>
      </c>
      <c r="AC399" s="310">
        <v>-9.310509824533824</v>
      </c>
      <c r="AD399" s="310">
        <v>-8.4496424801044157</v>
      </c>
    </row>
    <row r="400" spans="1:30" x14ac:dyDescent="0.3">
      <c r="A400" s="309"/>
      <c r="Y400" s="311"/>
      <c r="Z400" s="310">
        <v>-8.1667291459196498</v>
      </c>
      <c r="AA400" s="310">
        <v>-10.141696253205106</v>
      </c>
      <c r="AB400" s="310">
        <v>-5.7238613197786492</v>
      </c>
      <c r="AC400" s="310">
        <v>-6.5545352304767874</v>
      </c>
      <c r="AD400" s="310">
        <v>-8.4053111930202569</v>
      </c>
    </row>
    <row r="401" spans="1:30" x14ac:dyDescent="0.3">
      <c r="A401" s="309"/>
      <c r="Y401" s="311"/>
      <c r="Z401" s="310">
        <v>-7.1463075865054639</v>
      </c>
      <c r="AA401" s="310">
        <v>-10.558441052850025</v>
      </c>
      <c r="AB401" s="310">
        <v>-5.7238613197786492</v>
      </c>
      <c r="AC401" s="310">
        <v>-7.3552611429680326</v>
      </c>
      <c r="AD401" s="310">
        <v>-9.1060743782798337</v>
      </c>
    </row>
    <row r="402" spans="1:30" x14ac:dyDescent="0.3">
      <c r="A402" s="309"/>
      <c r="Y402" s="311"/>
      <c r="Z402" s="310">
        <v>-8.6673259212278779</v>
      </c>
      <c r="AA402" s="310">
        <v>-10.598383375754068</v>
      </c>
      <c r="AB402" s="310">
        <v>-5.7238613197786492</v>
      </c>
      <c r="AC402" s="310">
        <v>-7.965116196176055</v>
      </c>
      <c r="AD402" s="310">
        <v>-9.4628427170958584</v>
      </c>
    </row>
    <row r="403" spans="1:30" x14ac:dyDescent="0.3">
      <c r="A403" s="309"/>
      <c r="Y403" s="311"/>
      <c r="Z403" s="310">
        <v>-12.889153917125597</v>
      </c>
      <c r="AA403" s="310">
        <v>-10.082427665986183</v>
      </c>
      <c r="AB403" s="310">
        <v>-5.7238613197786492</v>
      </c>
      <c r="AC403" s="310">
        <v>-11.266780905636651</v>
      </c>
      <c r="AD403" s="310">
        <v>-9.726208655709959</v>
      </c>
    </row>
    <row r="404" spans="1:30" x14ac:dyDescent="0.3">
      <c r="A404" s="309"/>
      <c r="Y404" s="311"/>
      <c r="Z404" s="310">
        <v>-17.232071180166002</v>
      </c>
      <c r="AA404" s="310">
        <v>-10.311063051520023</v>
      </c>
      <c r="AB404" s="310">
        <v>-5.7238613197786492</v>
      </c>
      <c r="AC404" s="310">
        <v>-16.842306240434908</v>
      </c>
      <c r="AD404" s="310">
        <v>-10.400926054427236</v>
      </c>
    </row>
    <row r="405" spans="1:30" x14ac:dyDescent="0.3">
      <c r="A405" s="309"/>
      <c r="Y405" s="311">
        <v>44228</v>
      </c>
      <c r="Z405" s="310">
        <v>-7.5535722882113872</v>
      </c>
      <c r="AA405" s="310">
        <v>-10.462921298379149</v>
      </c>
      <c r="AB405" s="310">
        <v>-5.7238613197786492</v>
      </c>
      <c r="AC405" s="310">
        <v>-6.9453894794447564</v>
      </c>
      <c r="AD405" s="310">
        <v>-11.033487984777878</v>
      </c>
    </row>
    <row r="406" spans="1:30" x14ac:dyDescent="0.3">
      <c r="A406" s="309"/>
      <c r="Y406" s="311"/>
      <c r="Z406" s="310">
        <v>-8.9218336227473003</v>
      </c>
      <c r="AA406" s="310">
        <v>-10.072286740755271</v>
      </c>
      <c r="AB406" s="310">
        <v>-5.7238613197786492</v>
      </c>
      <c r="AC406" s="310">
        <v>-11.154071394832528</v>
      </c>
      <c r="AD406" s="310">
        <v>-11.363915780136344</v>
      </c>
    </row>
    <row r="407" spans="1:30" x14ac:dyDescent="0.3">
      <c r="A407" s="309"/>
      <c r="Y407" s="311"/>
      <c r="Z407" s="310">
        <v>-9.7671768446565359</v>
      </c>
      <c r="AA407" s="310">
        <v>-9.6842734053335757</v>
      </c>
      <c r="AB407" s="310">
        <v>-5.7238613197786492</v>
      </c>
      <c r="AC407" s="310">
        <v>-11.277557021497728</v>
      </c>
      <c r="AD407" s="310">
        <v>-11.519458190015774</v>
      </c>
    </row>
    <row r="408" spans="1:30" x14ac:dyDescent="0.3">
      <c r="A408" s="309"/>
      <c r="Y408" s="311"/>
      <c r="Z408" s="310">
        <v>-8.2093153145193423</v>
      </c>
      <c r="AA408" s="310">
        <v>-8.3873569950793065</v>
      </c>
      <c r="AB408" s="310">
        <v>-5.7238613197786492</v>
      </c>
      <c r="AC408" s="310">
        <v>-11.78319465542252</v>
      </c>
      <c r="AD408" s="310">
        <v>-10.557115473003112</v>
      </c>
    </row>
    <row r="409" spans="1:30" x14ac:dyDescent="0.3">
      <c r="A409" s="309"/>
      <c r="Y409" s="311"/>
      <c r="Z409" s="310">
        <v>-5.9328840178607329</v>
      </c>
      <c r="AA409" s="310">
        <v>-8.1552059404701716</v>
      </c>
      <c r="AB409" s="310">
        <v>-5.7238613197786492</v>
      </c>
      <c r="AC409" s="310">
        <v>-10.278110763685319</v>
      </c>
      <c r="AD409" s="310">
        <v>-10.880332413063325</v>
      </c>
    </row>
    <row r="410" spans="1:30" x14ac:dyDescent="0.3">
      <c r="A410" s="309"/>
      <c r="Y410" s="311"/>
      <c r="Z410" s="310">
        <v>-10.173060569173742</v>
      </c>
      <c r="AA410" s="310">
        <v>-7.8848604436499317</v>
      </c>
      <c r="AB410" s="310">
        <v>-5.7238613197786492</v>
      </c>
      <c r="AC410" s="310">
        <v>-12.355577774792664</v>
      </c>
      <c r="AD410" s="310">
        <v>-10.678205339217177</v>
      </c>
    </row>
    <row r="411" spans="1:30" x14ac:dyDescent="0.3">
      <c r="A411" s="309"/>
      <c r="Y411" s="311"/>
      <c r="Z411" s="310">
        <v>-8.1536563083861076</v>
      </c>
      <c r="AA411" s="310">
        <v>-7.5454051741009014</v>
      </c>
      <c r="AB411" s="310">
        <v>-5.7238613197786492</v>
      </c>
      <c r="AC411" s="310">
        <v>-10.105907221346271</v>
      </c>
      <c r="AD411" s="310">
        <v>-10.15973264882002</v>
      </c>
    </row>
    <row r="412" spans="1:30" x14ac:dyDescent="0.3">
      <c r="A412" s="309"/>
      <c r="Y412" s="311"/>
      <c r="Z412" s="310">
        <v>-5.9285149059474538</v>
      </c>
      <c r="AA412" s="310">
        <v>-7.4359952701209773</v>
      </c>
      <c r="AB412" s="310">
        <v>-5.7238613197786492</v>
      </c>
      <c r="AC412" s="310">
        <v>-9.2079080598662415</v>
      </c>
      <c r="AD412" s="310">
        <v>-9.8831593739109724</v>
      </c>
    </row>
    <row r="413" spans="1:30" x14ac:dyDescent="0.3">
      <c r="A413" s="309"/>
      <c r="Y413" s="311"/>
      <c r="Z413" s="310">
        <v>-7.0294151450056139</v>
      </c>
      <c r="AA413" s="310">
        <v>-7.4961110404313747</v>
      </c>
      <c r="AB413" s="310">
        <v>-5.7238613197786492</v>
      </c>
      <c r="AC413" s="310">
        <v>-9.7391818779095018</v>
      </c>
      <c r="AD413" s="310">
        <v>-8.9422215373732143</v>
      </c>
    </row>
    <row r="414" spans="1:30" x14ac:dyDescent="0.3">
      <c r="A414" s="309"/>
      <c r="Y414" s="311"/>
      <c r="Z414" s="310">
        <v>-7.3909899578133276</v>
      </c>
      <c r="AA414" s="310">
        <v>-7.457249195954665</v>
      </c>
      <c r="AB414" s="310">
        <v>-5.7238613197786492</v>
      </c>
      <c r="AC414" s="310">
        <v>-7.6482481887176164</v>
      </c>
      <c r="AD414" s="310">
        <v>-8.153085314305045</v>
      </c>
    </row>
    <row r="415" spans="1:30" x14ac:dyDescent="0.3">
      <c r="A415" s="309"/>
      <c r="Y415" s="311"/>
      <c r="Z415" s="310">
        <v>-7.4434459866598637</v>
      </c>
      <c r="AA415" s="310">
        <v>-8.3256714599763697</v>
      </c>
      <c r="AB415" s="310">
        <v>-5.7238613197786492</v>
      </c>
      <c r="AC415" s="310">
        <v>-9.8471817310591945</v>
      </c>
      <c r="AD415" s="310">
        <v>-8.9030827501247476</v>
      </c>
    </row>
    <row r="416" spans="1:30" x14ac:dyDescent="0.3">
      <c r="A416" s="309"/>
      <c r="Y416" s="311"/>
      <c r="Z416" s="310">
        <v>-6.3536944100335111</v>
      </c>
      <c r="AA416" s="310">
        <v>-7.9524113979148883</v>
      </c>
      <c r="AB416" s="310">
        <v>-5.7238613197786492</v>
      </c>
      <c r="AC416" s="310">
        <v>-3.6915459079210109</v>
      </c>
      <c r="AD416" s="310">
        <v>-8.1596760167861451</v>
      </c>
    </row>
    <row r="417" spans="1:30" x14ac:dyDescent="0.3">
      <c r="A417" s="309"/>
      <c r="Y417" s="311"/>
      <c r="Z417" s="310">
        <v>-9.9010276578367691</v>
      </c>
      <c r="AA417" s="310">
        <v>-6.3966811810339825</v>
      </c>
      <c r="AB417" s="310">
        <v>-5.7238613197786492</v>
      </c>
      <c r="AC417" s="310">
        <v>-6.8316242133154788</v>
      </c>
      <c r="AD417" s="310">
        <v>-6.0286888449727707</v>
      </c>
    </row>
    <row r="418" spans="1:30" x14ac:dyDescent="0.3">
      <c r="A418" s="309"/>
      <c r="Y418" s="311"/>
      <c r="Z418" s="310">
        <v>-14.232612156538048</v>
      </c>
      <c r="AA418" s="310">
        <v>-5.9318785131693668</v>
      </c>
      <c r="AB418" s="310">
        <v>-5.7238613197786492</v>
      </c>
      <c r="AC418" s="310">
        <v>-15.355889272084184</v>
      </c>
      <c r="AD418" s="310">
        <v>-4.7282256701367276</v>
      </c>
    </row>
    <row r="419" spans="1:30" x14ac:dyDescent="0.3">
      <c r="A419" s="309"/>
      <c r="Y419" s="311"/>
      <c r="Z419" s="310">
        <v>-3.3156944715170846</v>
      </c>
      <c r="AA419" s="310">
        <v>-5.6850649723169786</v>
      </c>
      <c r="AB419" s="310">
        <v>-5.7238613197786492</v>
      </c>
      <c r="AC419" s="310">
        <v>-4.0040609264960239</v>
      </c>
      <c r="AD419" s="310">
        <v>-4.0835023017626133</v>
      </c>
    </row>
    <row r="420" spans="1:30" x14ac:dyDescent="0.3">
      <c r="A420" s="309"/>
      <c r="Y420" s="311"/>
      <c r="Z420" s="310">
        <v>3.8606963731607307</v>
      </c>
      <c r="AA420" s="310">
        <v>-5.2308848922284996</v>
      </c>
      <c r="AB420" s="310">
        <v>-5.7238613197786492</v>
      </c>
      <c r="AC420" s="310">
        <v>5.1777283247841126</v>
      </c>
      <c r="AD420" s="310">
        <v>-4.0507333535239995</v>
      </c>
    </row>
    <row r="421" spans="1:30" x14ac:dyDescent="0.3">
      <c r="A421" s="309"/>
      <c r="Y421" s="311"/>
      <c r="Z421" s="310">
        <v>-4.1373712827610243</v>
      </c>
      <c r="AA421" s="310">
        <v>-4.7595561052592847</v>
      </c>
      <c r="AB421" s="310">
        <v>-5.7238613197786492</v>
      </c>
      <c r="AC421" s="310">
        <v>1.4549940351346891</v>
      </c>
      <c r="AD421" s="310">
        <v>-3.9469038930238662</v>
      </c>
    </row>
    <row r="422" spans="1:30" x14ac:dyDescent="0.3">
      <c r="A422" s="309"/>
      <c r="Y422" s="311"/>
      <c r="Z422" s="310">
        <v>-5.7157512006931439</v>
      </c>
      <c r="AA422" s="310">
        <v>-4.2977033168822016</v>
      </c>
      <c r="AB422" s="310">
        <v>-5.7238613197786492</v>
      </c>
      <c r="AC422" s="310">
        <v>-5.3341181524403964</v>
      </c>
      <c r="AD422" s="310">
        <v>-3.5100632579797093</v>
      </c>
    </row>
    <row r="423" spans="1:30" x14ac:dyDescent="0.3">
      <c r="A423" s="309"/>
      <c r="Y423" s="311"/>
      <c r="Z423" s="310">
        <v>-3.1744338494141573</v>
      </c>
      <c r="AA423" s="310">
        <v>-4.4020577931589324</v>
      </c>
      <c r="AB423" s="310">
        <v>-5.7238613197786492</v>
      </c>
      <c r="AC423" s="310">
        <v>-3.4621632702507128</v>
      </c>
      <c r="AD423" s="310">
        <v>-3.4333659403560546</v>
      </c>
    </row>
    <row r="424" spans="1:30" x14ac:dyDescent="0.3">
      <c r="A424" s="309"/>
      <c r="Y424" s="311"/>
      <c r="Z424" s="310">
        <v>-6.601726149052265</v>
      </c>
      <c r="AA424" s="310">
        <v>-5.5323045942955753</v>
      </c>
      <c r="AB424" s="310">
        <v>-5.7238613197786492</v>
      </c>
      <c r="AC424" s="310">
        <v>-6.1048179898145492</v>
      </c>
      <c r="AD424" s="310">
        <v>-4.9851468148427598</v>
      </c>
    </row>
    <row r="425" spans="1:30" x14ac:dyDescent="0.3">
      <c r="A425" s="309"/>
      <c r="Y425" s="311"/>
      <c r="Z425" s="310">
        <v>-10.99964263789847</v>
      </c>
      <c r="AA425" s="310">
        <v>-5.8798209965692481</v>
      </c>
      <c r="AB425" s="310">
        <v>-5.7238613197786492</v>
      </c>
      <c r="AC425" s="310">
        <v>-12.298004826775085</v>
      </c>
      <c r="AD425" s="310">
        <v>-6.0374666229846428</v>
      </c>
    </row>
    <row r="426" spans="1:30" x14ac:dyDescent="0.3">
      <c r="A426" s="309"/>
      <c r="Y426" s="311"/>
      <c r="Z426" s="310">
        <v>-4.0461758054541983</v>
      </c>
      <c r="AA426" s="310">
        <v>-6.1815553002530441</v>
      </c>
      <c r="AB426" s="310">
        <v>-5.7238613197786492</v>
      </c>
      <c r="AC426" s="310">
        <v>-3.4671797031304408</v>
      </c>
      <c r="AD426" s="310">
        <v>-5.9214145002565699</v>
      </c>
    </row>
    <row r="427" spans="1:30" x14ac:dyDescent="0.3">
      <c r="A427" s="309"/>
      <c r="Y427" s="311"/>
      <c r="Z427" s="310">
        <v>-4.051031234795774</v>
      </c>
      <c r="AA427" s="310">
        <v>-6.7908967938796456</v>
      </c>
      <c r="AB427" s="310">
        <v>-5.7238613197786492</v>
      </c>
      <c r="AC427" s="310">
        <v>-5.6847377966228265</v>
      </c>
      <c r="AD427" s="310">
        <v>-5.8561551319062586</v>
      </c>
    </row>
    <row r="428" spans="1:30" x14ac:dyDescent="0.3">
      <c r="A428" s="309"/>
      <c r="Y428" s="311"/>
      <c r="Z428" s="310">
        <v>-6.5699860986767309</v>
      </c>
      <c r="AA428" s="310">
        <v>-6.9319838534272176</v>
      </c>
      <c r="AB428" s="310">
        <v>-5.7238613197786492</v>
      </c>
      <c r="AC428" s="310">
        <v>-5.9112446218584864</v>
      </c>
      <c r="AD428" s="310">
        <v>-6.0157083974540813</v>
      </c>
    </row>
    <row r="429" spans="1:30" x14ac:dyDescent="0.3">
      <c r="A429" s="309"/>
      <c r="Y429" s="311"/>
      <c r="Z429" s="310">
        <v>-7.8278913264797136</v>
      </c>
      <c r="AA429" s="310">
        <v>-7.8028701981802469</v>
      </c>
      <c r="AB429" s="310">
        <v>-5.7238613197786492</v>
      </c>
      <c r="AC429" s="310">
        <v>-4.5217532933438918</v>
      </c>
      <c r="AD429" s="310">
        <v>-6.5889958012043746</v>
      </c>
    </row>
    <row r="430" spans="1:30" x14ac:dyDescent="0.3">
      <c r="A430" s="309"/>
      <c r="Y430" s="311"/>
      <c r="Z430" s="310">
        <v>-7.4398243048003678</v>
      </c>
      <c r="AA430" s="310">
        <v>-8.3149546511649852</v>
      </c>
      <c r="AB430" s="310">
        <v>-5.7238613197786492</v>
      </c>
      <c r="AC430" s="310">
        <v>-3.0053476917985336</v>
      </c>
      <c r="AD430" s="310">
        <v>-7.0415129029720953</v>
      </c>
    </row>
    <row r="431" spans="1:30" x14ac:dyDescent="0.3">
      <c r="A431" s="309"/>
      <c r="Y431" s="311"/>
      <c r="Z431" s="310">
        <v>-7.589335565885265</v>
      </c>
      <c r="AA431" s="310">
        <v>-8.9188256821265313</v>
      </c>
      <c r="AB431" s="310">
        <v>-5.7238613197786492</v>
      </c>
      <c r="AC431" s="310">
        <v>-7.2216908486493026</v>
      </c>
      <c r="AD431" s="310">
        <v>-7.0760677823840661</v>
      </c>
    </row>
    <row r="432" spans="1:30" x14ac:dyDescent="0.3">
      <c r="A432" s="309"/>
      <c r="Y432" s="311"/>
      <c r="Z432" s="310">
        <v>-17.095847051169677</v>
      </c>
      <c r="AA432" s="310">
        <v>-9.3918261054323615</v>
      </c>
      <c r="AB432" s="310">
        <v>-5.7238613197786492</v>
      </c>
      <c r="AC432" s="310">
        <v>-16.311016653027139</v>
      </c>
      <c r="AD432" s="310">
        <v>-7.3644044349308615</v>
      </c>
    </row>
    <row r="433" spans="1:30" x14ac:dyDescent="0.3">
      <c r="A433" s="309"/>
      <c r="Y433" s="311">
        <v>44256</v>
      </c>
      <c r="Z433" s="310">
        <v>-7.6307669763473696</v>
      </c>
      <c r="AA433" s="310">
        <v>-9.534887051569088</v>
      </c>
      <c r="AB433" s="310">
        <v>-5.7238613197786492</v>
      </c>
      <c r="AC433" s="310">
        <v>-6.6347994155044887</v>
      </c>
      <c r="AD433" s="310">
        <v>-7.9850464509694188</v>
      </c>
    </row>
    <row r="434" spans="1:30" x14ac:dyDescent="0.3">
      <c r="A434" s="309"/>
      <c r="Y434" s="311"/>
      <c r="Z434" s="310">
        <v>-8.278128451526598</v>
      </c>
      <c r="AA434" s="310">
        <v>-9.6376813415750462</v>
      </c>
      <c r="AB434" s="310">
        <v>-5.7238613197786492</v>
      </c>
      <c r="AC434" s="310">
        <v>-5.9266219525066219</v>
      </c>
      <c r="AD434" s="310">
        <v>-8.7488540940429154</v>
      </c>
    </row>
    <row r="435" spans="1:30" x14ac:dyDescent="0.3">
      <c r="A435" s="309"/>
      <c r="Y435" s="311"/>
      <c r="Z435" s="310">
        <v>-9.8809890618175409</v>
      </c>
      <c r="AA435" s="310">
        <v>-10.445778977946743</v>
      </c>
      <c r="AB435" s="310">
        <v>-5.7238613197786492</v>
      </c>
      <c r="AC435" s="310">
        <v>-7.9296011896860534</v>
      </c>
      <c r="AD435" s="310">
        <v>-9.8626348701152882</v>
      </c>
    </row>
    <row r="436" spans="1:30" x14ac:dyDescent="0.3">
      <c r="A436" s="309"/>
      <c r="Y436" s="311"/>
      <c r="Z436" s="310">
        <v>-8.8293179494368026</v>
      </c>
      <c r="AA436" s="310">
        <v>-10.387272295145008</v>
      </c>
      <c r="AB436" s="310">
        <v>-5.7238613197786492</v>
      </c>
      <c r="AC436" s="310">
        <v>-8.866247405613791</v>
      </c>
      <c r="AD436" s="310">
        <v>-10.037883130221076</v>
      </c>
    </row>
    <row r="437" spans="1:30" x14ac:dyDescent="0.3">
      <c r="A437" s="309"/>
      <c r="Y437" s="311"/>
      <c r="Z437" s="310">
        <v>-8.1593843348420805</v>
      </c>
      <c r="AA437" s="310">
        <v>-10.768237961119761</v>
      </c>
      <c r="AB437" s="310">
        <v>-5.7238613197786492</v>
      </c>
      <c r="AC437" s="310">
        <v>-8.3520011933130149</v>
      </c>
      <c r="AD437" s="310">
        <v>-10.738819992200458</v>
      </c>
    </row>
    <row r="438" spans="1:30" x14ac:dyDescent="0.3">
      <c r="A438" s="309"/>
      <c r="Y438" s="311"/>
      <c r="Z438" s="310">
        <v>-13.246019020487125</v>
      </c>
      <c r="AA438" s="310">
        <v>-10.870722318632565</v>
      </c>
      <c r="AB438" s="310">
        <v>-5.7238613197786492</v>
      </c>
      <c r="AC438" s="310">
        <v>-15.01815628115591</v>
      </c>
      <c r="AD438" s="310">
        <v>-11.032897161423104</v>
      </c>
    </row>
    <row r="439" spans="1:30" x14ac:dyDescent="0.3">
      <c r="A439" s="309"/>
      <c r="Y439" s="311"/>
      <c r="Z439" s="310">
        <v>-16.686300271557535</v>
      </c>
      <c r="AA439" s="310">
        <v>-10.835904487568488</v>
      </c>
      <c r="AB439" s="310">
        <v>-5.7238613197786492</v>
      </c>
      <c r="AC439" s="310">
        <v>-17.537754473767649</v>
      </c>
      <c r="AD439" s="310">
        <v>-11.021705485436106</v>
      </c>
    </row>
    <row r="440" spans="1:30" x14ac:dyDescent="0.3">
      <c r="A440" s="309"/>
      <c r="Y440" s="311"/>
      <c r="Z440" s="310">
        <v>-10.297526638170639</v>
      </c>
      <c r="AA440" s="310">
        <v>-11.117116083238839</v>
      </c>
      <c r="AB440" s="310">
        <v>-5.7238613197786492</v>
      </c>
      <c r="AC440" s="310">
        <v>-11.541357449360163</v>
      </c>
      <c r="AD440" s="310">
        <v>-10.754300262308732</v>
      </c>
    </row>
    <row r="441" spans="1:30" x14ac:dyDescent="0.3">
      <c r="A441" s="309"/>
      <c r="Y441" s="311"/>
      <c r="Z441" s="310">
        <v>-8.9955189541162284</v>
      </c>
      <c r="AA441" s="310">
        <v>-11.606043626186054</v>
      </c>
      <c r="AB441" s="310">
        <v>-5.7238613197786492</v>
      </c>
      <c r="AC441" s="310">
        <v>-7.9851621370651458</v>
      </c>
      <c r="AD441" s="310">
        <v>-10.798991982670923</v>
      </c>
    </row>
    <row r="442" spans="1:30" x14ac:dyDescent="0.3">
      <c r="A442" s="309"/>
      <c r="Y442" s="311"/>
      <c r="Z442" s="310">
        <v>-9.637264244369014</v>
      </c>
      <c r="AA442" s="310">
        <v>-11.229468877215124</v>
      </c>
      <c r="AB442" s="310">
        <v>-5.7238613197786492</v>
      </c>
      <c r="AC442" s="310">
        <v>-7.8512594577770756</v>
      </c>
      <c r="AD442" s="310">
        <v>-9.6768616584114984</v>
      </c>
    </row>
    <row r="443" spans="1:30" x14ac:dyDescent="0.3">
      <c r="A443" s="309"/>
      <c r="Y443" s="311"/>
      <c r="Z443" s="310">
        <v>-10.797799119129257</v>
      </c>
      <c r="AA443" s="310">
        <v>-10.817790890638348</v>
      </c>
      <c r="AB443" s="310">
        <v>-5.7238613197786492</v>
      </c>
      <c r="AC443" s="310">
        <v>-6.9944108437221644</v>
      </c>
      <c r="AD443" s="310">
        <v>-9.5201064549627592</v>
      </c>
    </row>
    <row r="444" spans="1:30" x14ac:dyDescent="0.3">
      <c r="A444" s="309"/>
      <c r="Y444" s="311"/>
      <c r="Z444" s="310">
        <v>-11.581877135472576</v>
      </c>
      <c r="AA444" s="310">
        <v>-10.390077844156265</v>
      </c>
      <c r="AB444" s="310">
        <v>-5.7238613197786492</v>
      </c>
      <c r="AC444" s="310">
        <v>-8.6648432358483518</v>
      </c>
      <c r="AD444" s="310">
        <v>-8.7381938152387786</v>
      </c>
    </row>
    <row r="445" spans="1:30" x14ac:dyDescent="0.3">
      <c r="A445" s="309"/>
      <c r="Y445" s="311"/>
      <c r="Z445" s="310">
        <v>-10.609995777690616</v>
      </c>
      <c r="AA445" s="310">
        <v>-9.9926944851008415</v>
      </c>
      <c r="AB445" s="310">
        <v>-5.7238613197786492</v>
      </c>
      <c r="AC445" s="310">
        <v>-7.1632440113399412</v>
      </c>
      <c r="AD445" s="310">
        <v>-8.7427037743871683</v>
      </c>
    </row>
    <row r="446" spans="1:30" x14ac:dyDescent="0.3">
      <c r="A446" s="309"/>
      <c r="Y446" s="311"/>
      <c r="Z446" s="310">
        <v>-13.804554365520103</v>
      </c>
      <c r="AA446" s="310">
        <v>-9.2048162475236808</v>
      </c>
      <c r="AB446" s="310">
        <v>-5.7238613197786492</v>
      </c>
      <c r="AC446" s="310">
        <v>-16.440468049626475</v>
      </c>
      <c r="AD446" s="310">
        <v>-8.631047779089446</v>
      </c>
    </row>
    <row r="447" spans="1:30" x14ac:dyDescent="0.3">
      <c r="A447" s="309"/>
      <c r="Y447" s="311"/>
      <c r="Z447" s="310">
        <v>-7.3035353127960603</v>
      </c>
      <c r="AA447" s="310">
        <v>-8.0690684741181347</v>
      </c>
      <c r="AB447" s="310">
        <v>-5.7238613197786492</v>
      </c>
      <c r="AC447" s="310">
        <v>-6.0679689712923022</v>
      </c>
      <c r="AD447" s="310">
        <v>-8.7694683297622849</v>
      </c>
    </row>
    <row r="448" spans="1:30" x14ac:dyDescent="0.3">
      <c r="A448" s="309"/>
      <c r="Y448" s="311"/>
      <c r="Z448" s="310">
        <v>-6.213835440728273</v>
      </c>
      <c r="AA448" s="310">
        <v>-5.1245282381472022</v>
      </c>
      <c r="AB448" s="310">
        <v>-5.7238613197786492</v>
      </c>
      <c r="AC448" s="310">
        <v>-8.0167318511038701</v>
      </c>
      <c r="AD448" s="310">
        <v>-8.3001466818919472</v>
      </c>
    </row>
    <row r="449" spans="1:30" x14ac:dyDescent="0.3">
      <c r="A449" s="309"/>
      <c r="Y449" s="311"/>
      <c r="Z449" s="310">
        <v>-4.1221165813288785</v>
      </c>
      <c r="AA449" s="310">
        <v>-2.541956564294733</v>
      </c>
      <c r="AB449" s="310">
        <v>-5.7238613197786492</v>
      </c>
      <c r="AC449" s="310">
        <v>-7.0696674906930213</v>
      </c>
      <c r="AD449" s="310">
        <v>-8.2425840876428484</v>
      </c>
    </row>
    <row r="450" spans="1:30" x14ac:dyDescent="0.3">
      <c r="A450" s="309"/>
      <c r="Y450" s="311"/>
      <c r="Z450" s="310">
        <v>-2.8475647052904365</v>
      </c>
      <c r="AA450" s="310">
        <v>0.71172540979254584</v>
      </c>
      <c r="AB450" s="310">
        <v>-5.7238613197786492</v>
      </c>
      <c r="AC450" s="310">
        <v>-7.9633546984320276</v>
      </c>
      <c r="AD450" s="310">
        <v>-7.3629177321458741</v>
      </c>
    </row>
    <row r="451" spans="1:30" x14ac:dyDescent="0.3">
      <c r="A451" s="309"/>
      <c r="Y451" s="311"/>
      <c r="Z451" s="310">
        <v>9.0299045163239509</v>
      </c>
      <c r="AA451" s="310">
        <v>3.5736635224436779</v>
      </c>
      <c r="AB451" s="310">
        <v>-5.7238613197786492</v>
      </c>
      <c r="AC451" s="310">
        <v>-5.379591700755995</v>
      </c>
      <c r="AD451" s="310">
        <v>-8.140558740029233</v>
      </c>
    </row>
    <row r="452" spans="1:30" x14ac:dyDescent="0.3">
      <c r="A452" s="309"/>
      <c r="Y452" s="311"/>
      <c r="Z452" s="310">
        <v>7.4680059392766651</v>
      </c>
      <c r="AA452" s="310">
        <v>7.1388409024966579</v>
      </c>
      <c r="AB452" s="310">
        <v>-5.7238613197786492</v>
      </c>
      <c r="AC452" s="310">
        <v>-6.7603058515962431</v>
      </c>
      <c r="AD452" s="310">
        <v>-7.3818807461989877</v>
      </c>
    </row>
    <row r="453" spans="1:30" x14ac:dyDescent="0.3">
      <c r="A453" s="309"/>
      <c r="Y453" s="311"/>
      <c r="Z453" s="310">
        <v>8.9712194530908533</v>
      </c>
      <c r="AA453" s="310">
        <v>11.612105041432468</v>
      </c>
      <c r="AB453" s="310">
        <v>-5.7238613197786492</v>
      </c>
      <c r="AC453" s="310">
        <v>-10.282803561147659</v>
      </c>
      <c r="AD453" s="310">
        <v>-6.1844716904109793</v>
      </c>
    </row>
    <row r="454" spans="1:30" x14ac:dyDescent="0.3">
      <c r="A454" s="309"/>
      <c r="Y454" s="311"/>
      <c r="Z454" s="310">
        <v>12.730031475761864</v>
      </c>
      <c r="AA454" s="310">
        <v>15.261566019606587</v>
      </c>
      <c r="AB454" s="310">
        <v>-5.7238613197786492</v>
      </c>
      <c r="AC454" s="310">
        <v>-11.511456026475813</v>
      </c>
      <c r="AD454" s="310">
        <v>-4.9574626539845656</v>
      </c>
    </row>
    <row r="455" spans="1:30" x14ac:dyDescent="0.3">
      <c r="A455" s="309"/>
      <c r="Y455" s="311"/>
      <c r="Z455" s="310">
        <v>18.742406219642582</v>
      </c>
      <c r="AA455" s="310">
        <v>17.199428289694339</v>
      </c>
      <c r="AB455" s="310">
        <v>-5.7238613197786492</v>
      </c>
      <c r="AC455" s="310">
        <v>-2.7059858942921551</v>
      </c>
      <c r="AD455" s="310">
        <v>-4.1415092443844719</v>
      </c>
    </row>
    <row r="456" spans="1:30" x14ac:dyDescent="0.3">
      <c r="A456" s="309"/>
      <c r="Y456" s="311"/>
      <c r="Z456" s="310">
        <v>27.190732391221786</v>
      </c>
      <c r="AA456" s="310">
        <v>18.00925578286968</v>
      </c>
      <c r="AB456" s="310">
        <v>-5.7238613197786492</v>
      </c>
      <c r="AC456" s="310">
        <v>1.3121958998230383</v>
      </c>
      <c r="AD456" s="310">
        <v>-4.0454052991430229</v>
      </c>
    </row>
    <row r="457" spans="1:30" x14ac:dyDescent="0.3">
      <c r="A457" s="309"/>
      <c r="Y457" s="311"/>
      <c r="Z457" s="310">
        <v>22.698662141928391</v>
      </c>
      <c r="AA457" s="310">
        <v>19.525354107760855</v>
      </c>
      <c r="AB457" s="310">
        <v>-5.7238613197786492</v>
      </c>
      <c r="AC457" s="310">
        <v>0.6257085565528655</v>
      </c>
      <c r="AD457" s="310">
        <v>-3.7042270399082589</v>
      </c>
    </row>
    <row r="458" spans="1:30" x14ac:dyDescent="0.3">
      <c r="A458" s="309"/>
      <c r="Y458" s="311"/>
      <c r="Z458" s="310">
        <v>22.594940406938232</v>
      </c>
      <c r="AA458" s="310">
        <v>20.871034424758328</v>
      </c>
      <c r="AB458" s="310">
        <v>-5.7238613197786492</v>
      </c>
      <c r="AC458" s="310">
        <v>0.33208216644466404</v>
      </c>
      <c r="AD458" s="310">
        <v>-3.2514662323727492</v>
      </c>
    </row>
    <row r="459" spans="1:30" x14ac:dyDescent="0.3">
      <c r="A459" s="309"/>
      <c r="Y459" s="311"/>
      <c r="Z459" s="310">
        <v>13.13679839150403</v>
      </c>
      <c r="AA459" s="310">
        <v>21.569286799232579</v>
      </c>
      <c r="AB459" s="310">
        <v>-5.7238613197786492</v>
      </c>
      <c r="AC459" s="310">
        <v>-6.0875782349061041</v>
      </c>
      <c r="AD459" s="310">
        <v>-2.5443135259724374</v>
      </c>
    </row>
    <row r="460" spans="1:30" x14ac:dyDescent="0.3">
      <c r="A460" s="309"/>
      <c r="Y460" s="311"/>
      <c r="Z460" s="310">
        <v>19.583907727329091</v>
      </c>
      <c r="AA460" s="310">
        <v>19.201407915991577</v>
      </c>
      <c r="AB460" s="310">
        <v>-5.7238613197786492</v>
      </c>
      <c r="AC460" s="310">
        <v>-7.8945557465043095</v>
      </c>
      <c r="AD460" s="310">
        <v>-3.2942290669476</v>
      </c>
    </row>
    <row r="461" spans="1:30" x14ac:dyDescent="0.3">
      <c r="A461" s="309"/>
      <c r="Y461" s="311"/>
      <c r="Z461" s="310">
        <v>22.149793694744183</v>
      </c>
      <c r="AA461" s="310">
        <v>18.472234212976957</v>
      </c>
      <c r="AB461" s="310">
        <v>-5.7238613197786492</v>
      </c>
      <c r="AC461" s="310">
        <v>-8.3421303737272439</v>
      </c>
      <c r="AD461" s="310">
        <v>-3.6486810072595057</v>
      </c>
    </row>
    <row r="462" spans="1:30" x14ac:dyDescent="0.3">
      <c r="A462" s="309"/>
      <c r="Y462" s="311"/>
      <c r="Z462" s="310">
        <v>23.630172840962341</v>
      </c>
      <c r="AA462" s="310">
        <v>16.679134288714867</v>
      </c>
      <c r="AB462" s="310">
        <v>-5.7238613197786492</v>
      </c>
      <c r="AC462" s="310">
        <v>2.244083050510028</v>
      </c>
      <c r="AD462" s="310">
        <v>-5.2025771093653237</v>
      </c>
    </row>
    <row r="463" spans="1:30" x14ac:dyDescent="0.3">
      <c r="A463" s="309"/>
      <c r="Y463" s="311"/>
      <c r="Z463" s="310">
        <v>10.615580208534777</v>
      </c>
      <c r="AA463" s="310">
        <v>17.353840492017891</v>
      </c>
      <c r="AB463" s="310">
        <v>-5.7238613197786492</v>
      </c>
      <c r="AC463" s="310">
        <v>-3.9372128870030991</v>
      </c>
      <c r="AD463" s="310">
        <v>-5.2887096181072808</v>
      </c>
    </row>
    <row r="464" spans="1:30" x14ac:dyDescent="0.3">
      <c r="A464" s="309"/>
      <c r="Y464" s="311">
        <v>44287</v>
      </c>
      <c r="Z464" s="310">
        <v>17.594446220826022</v>
      </c>
      <c r="AA464" s="310">
        <v>16.84377295855759</v>
      </c>
      <c r="AB464" s="310">
        <v>16.128373849390499</v>
      </c>
      <c r="AC464" s="310">
        <v>-1.8554550256304765</v>
      </c>
      <c r="AD464" s="310">
        <v>-5.795321282553096</v>
      </c>
    </row>
    <row r="465" spans="2:30" x14ac:dyDescent="0.3">
      <c r="B465" s="310"/>
      <c r="Y465" s="311"/>
      <c r="Z465" s="310">
        <v>10.043240937103638</v>
      </c>
      <c r="AA465" s="310">
        <v>15.843036642651635</v>
      </c>
      <c r="AB465" s="310">
        <v>16.128373849390499</v>
      </c>
      <c r="AC465" s="310">
        <v>-10.545190548296063</v>
      </c>
      <c r="AD465" s="310">
        <v>-6.4692671479127126</v>
      </c>
    </row>
    <row r="466" spans="2:30" x14ac:dyDescent="0.3">
      <c r="B466" s="310"/>
      <c r="Y466" s="311"/>
      <c r="Z466" s="310">
        <v>17.859741814625174</v>
      </c>
      <c r="AA466" s="310">
        <v>16.272074046795968</v>
      </c>
      <c r="AB466" s="310">
        <v>16.128373849390499</v>
      </c>
      <c r="AC466" s="310">
        <v>-6.6905057960997993</v>
      </c>
      <c r="AD466" s="310">
        <v>-7.2356520237423325</v>
      </c>
    </row>
    <row r="467" spans="2:30" x14ac:dyDescent="0.3">
      <c r="B467" s="310"/>
      <c r="Y467" s="311"/>
      <c r="Z467" s="310">
        <v>16.013434993106994</v>
      </c>
      <c r="AA467" s="310">
        <v>17.858614003934054</v>
      </c>
      <c r="AB467" s="310">
        <v>16.128373849390499</v>
      </c>
      <c r="AC467" s="310">
        <v>-11.440837397625018</v>
      </c>
      <c r="AD467" s="310">
        <v>-7.4720829504730331</v>
      </c>
    </row>
    <row r="468" spans="2:30" x14ac:dyDescent="0.3">
      <c r="B468" s="310"/>
      <c r="Y468" s="311"/>
      <c r="Z468" s="310">
        <v>15.144639483402489</v>
      </c>
      <c r="AA468" s="310">
        <v>19.637057110837766</v>
      </c>
      <c r="AB468" s="310">
        <v>16.128373849390499</v>
      </c>
      <c r="AC468" s="310">
        <v>-13.059751431244564</v>
      </c>
      <c r="AD468" s="310">
        <v>-7.2567496539705685</v>
      </c>
    </row>
    <row r="469" spans="2:30" x14ac:dyDescent="0.3">
      <c r="B469" s="310"/>
      <c r="C469" s="310"/>
      <c r="D469" s="310"/>
      <c r="Y469" s="311"/>
      <c r="Z469" s="310">
        <v>26.633434669972665</v>
      </c>
      <c r="AA469" s="310">
        <v>22.587924884007236</v>
      </c>
      <c r="AB469" s="310">
        <v>16.128373849390499</v>
      </c>
      <c r="AC469" s="310">
        <v>-3.1206110802973086</v>
      </c>
      <c r="AD469" s="310">
        <v>-6.191549094172899</v>
      </c>
    </row>
    <row r="470" spans="2:30" x14ac:dyDescent="0.3">
      <c r="B470" s="310"/>
      <c r="C470" s="310"/>
      <c r="D470" s="310"/>
      <c r="Y470" s="311"/>
      <c r="Z470" s="310">
        <v>21.721359908501402</v>
      </c>
      <c r="AA470" s="310">
        <v>25.258344228415233</v>
      </c>
      <c r="AB470" s="310">
        <v>16.128373849390499</v>
      </c>
      <c r="AC470" s="310">
        <v>-5.5922293741180056</v>
      </c>
      <c r="AD470" s="310">
        <v>-5.7812742844676279</v>
      </c>
    </row>
    <row r="471" spans="2:30" x14ac:dyDescent="0.3">
      <c r="B471" s="310"/>
      <c r="C471" s="310"/>
      <c r="D471" s="310"/>
      <c r="Y471" s="311"/>
      <c r="Z471" s="310">
        <v>30.043547969152012</v>
      </c>
      <c r="AA471" s="310">
        <v>25.921626598751264</v>
      </c>
      <c r="AB471" s="310">
        <v>16.128373849390499</v>
      </c>
      <c r="AC471" s="310">
        <v>-0.34812195011322444</v>
      </c>
      <c r="AD471" s="310">
        <v>-5.5075812875329673</v>
      </c>
    </row>
    <row r="472" spans="2:30" x14ac:dyDescent="0.3">
      <c r="B472" s="310"/>
      <c r="C472" s="310"/>
      <c r="D472" s="310"/>
      <c r="Y472" s="311"/>
      <c r="Z472" s="310">
        <v>30.699315349289936</v>
      </c>
      <c r="AA472" s="310">
        <v>28.114388566799242</v>
      </c>
      <c r="AB472" s="310">
        <v>16.128373849390499</v>
      </c>
      <c r="AC472" s="310">
        <v>-3.0887866297123736</v>
      </c>
      <c r="AD472" s="310">
        <v>-4.2912725349801439</v>
      </c>
    </row>
    <row r="473" spans="2:30" x14ac:dyDescent="0.3">
      <c r="B473" s="310"/>
      <c r="C473" s="310"/>
      <c r="D473" s="310"/>
      <c r="Y473" s="311"/>
      <c r="Z473" s="310">
        <v>36.552677225481133</v>
      </c>
      <c r="AA473" s="310">
        <v>29.63586896642817</v>
      </c>
      <c r="AB473" s="310">
        <v>16.128373849390499</v>
      </c>
      <c r="AC473" s="310">
        <v>-3.8185821281629018</v>
      </c>
      <c r="AD473" s="310">
        <v>-3.1701419535723931</v>
      </c>
    </row>
    <row r="474" spans="2:30" x14ac:dyDescent="0.3">
      <c r="B474" s="310"/>
      <c r="C474" s="310"/>
      <c r="D474" s="310"/>
      <c r="Y474" s="311"/>
      <c r="Z474" s="310">
        <v>20.656411585459221</v>
      </c>
      <c r="AA474" s="310">
        <v>29.292879368197895</v>
      </c>
      <c r="AB474" s="310">
        <v>16.128373849390499</v>
      </c>
      <c r="AC474" s="310">
        <v>-9.5249864190823956</v>
      </c>
      <c r="AD474" s="310">
        <v>-3.0576184571742737</v>
      </c>
    </row>
    <row r="475" spans="2:30" x14ac:dyDescent="0.3">
      <c r="B475" s="310"/>
      <c r="C475" s="310"/>
      <c r="D475" s="310"/>
      <c r="Y475" s="311"/>
      <c r="Z475" s="310">
        <v>30.493973259738322</v>
      </c>
      <c r="AA475" s="310">
        <v>28.788139253491273</v>
      </c>
      <c r="AB475" s="310">
        <v>16.128373849390499</v>
      </c>
      <c r="AC475" s="310">
        <v>-4.545590163374797</v>
      </c>
      <c r="AD475" s="310">
        <v>-3.0955533376006161</v>
      </c>
    </row>
    <row r="476" spans="2:30" x14ac:dyDescent="0.3">
      <c r="B476" s="310"/>
      <c r="C476" s="310"/>
      <c r="D476" s="310"/>
      <c r="Y476" s="311"/>
      <c r="Z476" s="310">
        <v>37.28379746737518</v>
      </c>
      <c r="AA476" s="310">
        <v>27.178761753596778</v>
      </c>
      <c r="AB476" s="310">
        <v>16.128373849390499</v>
      </c>
      <c r="AC476" s="310">
        <v>4.7273029895569465</v>
      </c>
      <c r="AD476" s="310">
        <v>-3.6170634138471138</v>
      </c>
    </row>
    <row r="477" spans="2:30" x14ac:dyDescent="0.3">
      <c r="B477" s="310"/>
      <c r="C477" s="310"/>
      <c r="D477" s="310"/>
      <c r="Y477" s="311"/>
      <c r="Z477" s="310">
        <v>19.320432720889446</v>
      </c>
      <c r="AA477" s="310">
        <v>24.675030062575868</v>
      </c>
      <c r="AB477" s="310">
        <v>16.128373849390499</v>
      </c>
      <c r="AC477" s="310">
        <v>-4.8045648993311687</v>
      </c>
      <c r="AD477" s="310">
        <v>-4.298124098767417</v>
      </c>
    </row>
    <row r="478" spans="2:30" x14ac:dyDescent="0.3">
      <c r="B478" s="310"/>
      <c r="C478" s="310"/>
      <c r="D478" s="310"/>
      <c r="Y478" s="311"/>
      <c r="Z478" s="310">
        <v>26.510367166205704</v>
      </c>
      <c r="AA478" s="310">
        <v>24.356077093042337</v>
      </c>
      <c r="AB478" s="310">
        <v>16.128373849390499</v>
      </c>
      <c r="AC478" s="310">
        <v>-0.6136661130976222</v>
      </c>
      <c r="AD478" s="310">
        <v>-4.1816469154901359</v>
      </c>
    </row>
    <row r="479" spans="2:30" x14ac:dyDescent="0.3">
      <c r="B479" s="310"/>
      <c r="C479" s="310"/>
      <c r="D479" s="310"/>
      <c r="Y479" s="311"/>
      <c r="Z479" s="310">
        <v>19.433672850028451</v>
      </c>
      <c r="AA479" s="310">
        <v>23.355608822338013</v>
      </c>
      <c r="AB479" s="310">
        <v>16.128373849390499</v>
      </c>
      <c r="AC479" s="310">
        <v>-6.7393571634378588</v>
      </c>
      <c r="AD479" s="310">
        <v>-4.5381049865809633</v>
      </c>
    </row>
    <row r="480" spans="2:30" x14ac:dyDescent="0.3">
      <c r="B480" s="310"/>
      <c r="C480" s="310"/>
      <c r="D480" s="310"/>
      <c r="Y480" s="311"/>
      <c r="Z480" s="310">
        <v>19.026555388334781</v>
      </c>
      <c r="AA480" s="310">
        <v>21.108139053797647</v>
      </c>
      <c r="AB480" s="310">
        <v>16.128373849390499</v>
      </c>
      <c r="AC480" s="310">
        <v>-8.5860069226050229</v>
      </c>
      <c r="AD480" s="310">
        <v>-5.6587505103855307</v>
      </c>
    </row>
    <row r="481" spans="2:30" x14ac:dyDescent="0.3">
      <c r="B481" s="310"/>
      <c r="C481" s="310"/>
      <c r="D481" s="310"/>
      <c r="Y481" s="311"/>
      <c r="Z481" s="310">
        <v>18.423740798724513</v>
      </c>
      <c r="AA481" s="310">
        <v>20.924987512406716</v>
      </c>
      <c r="AB481" s="310">
        <v>16.128373849390499</v>
      </c>
      <c r="AC481" s="310">
        <v>-8.7096461361414299</v>
      </c>
      <c r="AD481" s="310">
        <v>-5.5568041025157573</v>
      </c>
    </row>
    <row r="482" spans="2:30" x14ac:dyDescent="0.3">
      <c r="B482" s="310"/>
      <c r="C482" s="310"/>
      <c r="D482" s="310"/>
      <c r="Y482" s="311"/>
      <c r="Z482" s="310">
        <v>23.490695364807991</v>
      </c>
      <c r="AA482" s="310">
        <v>21.443436389041825</v>
      </c>
      <c r="AB482" s="310">
        <v>16.128373849390499</v>
      </c>
      <c r="AC482" s="310">
        <v>-7.0407966610105888</v>
      </c>
      <c r="AD482" s="310">
        <v>-4.6160012284294334</v>
      </c>
    </row>
    <row r="483" spans="2:30" x14ac:dyDescent="0.3">
      <c r="B483" s="310"/>
      <c r="C483" s="310"/>
      <c r="D483" s="310"/>
      <c r="Y483" s="311"/>
      <c r="Z483" s="310">
        <v>21.551509087592621</v>
      </c>
      <c r="AA483" s="310">
        <v>21.70856265853098</v>
      </c>
      <c r="AB483" s="310">
        <v>16.128373849390499</v>
      </c>
      <c r="AC483" s="310">
        <v>-3.1172156770750235</v>
      </c>
      <c r="AD483" s="310">
        <v>-4.0312494629138991</v>
      </c>
    </row>
    <row r="484" spans="2:30" x14ac:dyDescent="0.3">
      <c r="B484" s="310"/>
      <c r="C484" s="310"/>
      <c r="D484" s="310"/>
      <c r="Y484" s="311"/>
      <c r="Z484" s="310">
        <v>18.038371931152973</v>
      </c>
      <c r="AA484" s="310">
        <v>22.257897418693069</v>
      </c>
      <c r="AB484" s="310">
        <v>16.128373849390499</v>
      </c>
      <c r="AC484" s="310">
        <v>-4.0909400442427568</v>
      </c>
      <c r="AD484" s="310">
        <v>-3.4152491383610277</v>
      </c>
    </row>
    <row r="485" spans="2:30" x14ac:dyDescent="0.3">
      <c r="B485" s="310"/>
      <c r="C485" s="310"/>
      <c r="D485" s="310"/>
      <c r="Y485" s="311"/>
      <c r="Z485" s="310">
        <v>30.139509302651451</v>
      </c>
      <c r="AA485" s="310">
        <v>22.253573612017338</v>
      </c>
      <c r="AB485" s="310">
        <v>16.128373849390499</v>
      </c>
      <c r="AC485" s="310">
        <v>5.971954005506646</v>
      </c>
      <c r="AD485" s="310">
        <v>-3.9960243695830946</v>
      </c>
    </row>
    <row r="486" spans="2:30" x14ac:dyDescent="0.3">
      <c r="B486" s="310"/>
      <c r="C486" s="310"/>
      <c r="D486" s="310"/>
      <c r="Y486" s="311"/>
      <c r="Z486" s="310">
        <v>21.289556736452525</v>
      </c>
      <c r="AA486" s="310">
        <v>22.803174991326326</v>
      </c>
      <c r="AB486" s="310">
        <v>16.128373849390499</v>
      </c>
      <c r="AC486" s="310">
        <v>-2.6460948048291186</v>
      </c>
      <c r="AD486" s="310">
        <v>-3.1044009772673848</v>
      </c>
    </row>
    <row r="487" spans="2:30" x14ac:dyDescent="0.3">
      <c r="B487" s="310"/>
      <c r="C487" s="310"/>
      <c r="D487" s="310"/>
      <c r="Y487" s="311"/>
      <c r="Z487" s="310">
        <v>22.871898709469392</v>
      </c>
      <c r="AA487" s="310">
        <v>23.341658823712212</v>
      </c>
      <c r="AB487" s="310">
        <v>16.128373849390499</v>
      </c>
      <c r="AC487" s="310">
        <v>-4.2740046507349234</v>
      </c>
      <c r="AD487" s="310">
        <v>-2.4581536691650814</v>
      </c>
    </row>
    <row r="488" spans="2:30" x14ac:dyDescent="0.3">
      <c r="B488" s="310"/>
      <c r="C488" s="310"/>
      <c r="D488" s="310"/>
      <c r="Y488" s="311"/>
      <c r="Z488" s="310">
        <v>18.393474151994411</v>
      </c>
      <c r="AA488" s="310">
        <v>24.081427639147698</v>
      </c>
      <c r="AB488" s="310">
        <v>16.128373849390499</v>
      </c>
      <c r="AC488" s="310">
        <v>-12.775072754695898</v>
      </c>
      <c r="AD488" s="310">
        <v>-1.6180913785441564</v>
      </c>
    </row>
    <row r="489" spans="2:30" x14ac:dyDescent="0.3">
      <c r="B489" s="310"/>
      <c r="C489" s="310"/>
      <c r="D489" s="310"/>
      <c r="Y489" s="311"/>
      <c r="Z489" s="310">
        <v>27.337905019970922</v>
      </c>
      <c r="AA489" s="310">
        <v>22.873903884291856</v>
      </c>
      <c r="AB489" s="310">
        <v>16.128373849390499</v>
      </c>
      <c r="AC489" s="310">
        <v>-0.79943291480061873</v>
      </c>
      <c r="AD489" s="310">
        <v>-2.2960408266475292</v>
      </c>
    </row>
    <row r="490" spans="2:30" x14ac:dyDescent="0.3">
      <c r="B490" s="310"/>
      <c r="C490" s="310"/>
      <c r="D490" s="310"/>
      <c r="Y490" s="311"/>
      <c r="Z490" s="310">
        <v>25.3208959142938</v>
      </c>
      <c r="AA490" s="310">
        <v>23.075096655995683</v>
      </c>
      <c r="AB490" s="310">
        <v>16.128373849390499</v>
      </c>
      <c r="AC490" s="310">
        <v>1.4065154796411008</v>
      </c>
      <c r="AD490" s="310">
        <v>-2.0640540343480751</v>
      </c>
    </row>
    <row r="491" spans="2:30" x14ac:dyDescent="0.3">
      <c r="B491" s="310"/>
      <c r="C491" s="310"/>
      <c r="D491" s="310"/>
      <c r="Y491" s="311"/>
      <c r="Z491" s="310">
        <v>23.216753639201396</v>
      </c>
      <c r="AA491" s="310">
        <v>24.633294692375081</v>
      </c>
      <c r="AB491" s="310">
        <v>16.128373849390499</v>
      </c>
      <c r="AC491" s="310">
        <v>1.7894959901037168</v>
      </c>
      <c r="AD491" s="310">
        <v>-1.5250500103498479</v>
      </c>
    </row>
    <row r="492" spans="2:30" x14ac:dyDescent="0.3">
      <c r="B492" s="310"/>
      <c r="C492" s="310"/>
      <c r="D492" s="310"/>
      <c r="Y492" s="311"/>
      <c r="Z492" s="310">
        <v>21.686843018660571</v>
      </c>
      <c r="AA492" s="310">
        <v>25.998159208825996</v>
      </c>
      <c r="AB492" s="310">
        <v>16.128373849390499</v>
      </c>
      <c r="AC492" s="310">
        <v>1.2263078687830387</v>
      </c>
      <c r="AD492" s="310">
        <v>-0.27145983432043658</v>
      </c>
    </row>
    <row r="493" spans="2:30" x14ac:dyDescent="0.3">
      <c r="B493" s="310"/>
      <c r="C493" s="310"/>
      <c r="D493" s="310"/>
      <c r="Y493" s="311"/>
      <c r="Z493" s="310">
        <v>22.697906138379299</v>
      </c>
      <c r="AA493" s="310">
        <v>26.819052447784138</v>
      </c>
      <c r="AB493" s="310">
        <v>16.128373849390499</v>
      </c>
      <c r="AC493" s="310">
        <v>-1.0221872587329415</v>
      </c>
      <c r="AD493" s="310">
        <v>-0.75104105774996854</v>
      </c>
    </row>
    <row r="494" spans="2:30" x14ac:dyDescent="0.3">
      <c r="B494" s="310"/>
      <c r="C494" s="310"/>
      <c r="D494" s="310"/>
      <c r="Y494" s="311">
        <v>44317</v>
      </c>
      <c r="Z494" s="310">
        <v>33.779284964125168</v>
      </c>
      <c r="AA494" s="310">
        <v>26.034275054367846</v>
      </c>
      <c r="AB494" s="310">
        <v>16.128373849390499</v>
      </c>
      <c r="AC494" s="310">
        <v>-0.50097648274733331</v>
      </c>
      <c r="AD494" s="310">
        <v>-1.1930799491888462</v>
      </c>
    </row>
    <row r="495" spans="2:30" x14ac:dyDescent="0.3">
      <c r="B495" s="310"/>
      <c r="C495" s="310"/>
      <c r="D495" s="310"/>
      <c r="Y495" s="311"/>
      <c r="Z495" s="310">
        <v>27.947525767150793</v>
      </c>
      <c r="AA495" s="310">
        <v>26.274847166846577</v>
      </c>
      <c r="AB495" s="310">
        <v>16.128373849390499</v>
      </c>
      <c r="AC495" s="310">
        <v>-3.999941522490019</v>
      </c>
      <c r="AD495" s="310">
        <v>-1.7165842277679306</v>
      </c>
    </row>
    <row r="496" spans="2:30" x14ac:dyDescent="0.3">
      <c r="B496" s="310"/>
      <c r="C496" s="310"/>
      <c r="D496" s="310"/>
      <c r="Y496" s="311"/>
      <c r="Z496" s="310">
        <v>33.08415769267792</v>
      </c>
      <c r="AA496" s="310">
        <v>26.13893877305199</v>
      </c>
      <c r="AB496" s="310">
        <v>16.128373849390499</v>
      </c>
      <c r="AC496" s="310">
        <v>-4.1565014788073427</v>
      </c>
      <c r="AD496" s="310">
        <v>-2.3035711410598663</v>
      </c>
    </row>
    <row r="497" spans="2:30" x14ac:dyDescent="0.3">
      <c r="B497" s="310"/>
      <c r="C497" s="310"/>
      <c r="D497" s="310"/>
      <c r="Y497" s="311"/>
      <c r="Z497" s="310">
        <v>19.827454160379805</v>
      </c>
      <c r="AA497" s="310">
        <v>26.44774693123664</v>
      </c>
      <c r="AB497" s="310">
        <v>16.128373849390499</v>
      </c>
      <c r="AC497" s="310">
        <v>-1.6877567604310428</v>
      </c>
      <c r="AD497" s="310">
        <v>-2.6282774645783809</v>
      </c>
    </row>
    <row r="498" spans="2:30" x14ac:dyDescent="0.3">
      <c r="B498" s="310"/>
      <c r="C498" s="310"/>
      <c r="D498" s="310"/>
      <c r="Y498" s="311"/>
      <c r="Z498" s="310">
        <v>24.900758426552496</v>
      </c>
      <c r="AA498" s="310">
        <v>24.244536532939254</v>
      </c>
      <c r="AB498" s="310">
        <v>16.128373849390499</v>
      </c>
      <c r="AC498" s="310">
        <v>-1.8750339599498744</v>
      </c>
      <c r="AD498" s="310">
        <v>-3.4737018494816487</v>
      </c>
    </row>
    <row r="499" spans="2:30" x14ac:dyDescent="0.3">
      <c r="B499" s="310"/>
      <c r="C499" s="310"/>
      <c r="D499" s="310"/>
      <c r="Y499" s="311"/>
      <c r="Z499" s="310">
        <v>20.735484262098446</v>
      </c>
      <c r="AA499" s="310">
        <v>24.410875992217203</v>
      </c>
      <c r="AB499" s="310">
        <v>16.128373849390499</v>
      </c>
      <c r="AC499" s="310">
        <v>-2.8826005242605106</v>
      </c>
      <c r="AD499" s="310">
        <v>-3.2709541014210037</v>
      </c>
    </row>
    <row r="500" spans="2:30" x14ac:dyDescent="0.3">
      <c r="B500" s="310"/>
      <c r="C500" s="310"/>
      <c r="D500" s="310"/>
      <c r="Y500" s="311"/>
      <c r="Z500" s="310">
        <v>24.85956324567184</v>
      </c>
      <c r="AA500" s="310">
        <v>25.162625795738755</v>
      </c>
      <c r="AB500" s="310">
        <v>16.128373849390499</v>
      </c>
      <c r="AC500" s="310">
        <v>-3.2951315233625422</v>
      </c>
      <c r="AD500" s="310">
        <v>-2.6573013461373693</v>
      </c>
    </row>
    <row r="501" spans="2:30" x14ac:dyDescent="0.3">
      <c r="B501" s="310"/>
      <c r="C501" s="310"/>
      <c r="D501" s="310"/>
      <c r="Y501" s="311"/>
      <c r="Z501" s="310">
        <v>18.356812176043452</v>
      </c>
      <c r="AA501" s="310">
        <v>25.606755156127345</v>
      </c>
      <c r="AB501" s="310">
        <v>16.128373849390499</v>
      </c>
      <c r="AC501" s="310">
        <v>-6.4189471770702085</v>
      </c>
      <c r="AD501" s="310">
        <v>-3.0564950834175448</v>
      </c>
    </row>
    <row r="502" spans="2:30" x14ac:dyDescent="0.3">
      <c r="B502" s="310"/>
      <c r="C502" s="310"/>
      <c r="D502" s="310"/>
      <c r="Y502" s="311"/>
      <c r="Z502" s="310">
        <v>29.111901982096459</v>
      </c>
      <c r="AA502" s="310">
        <v>25.2892544245042</v>
      </c>
      <c r="AB502" s="310">
        <v>16.128373849390499</v>
      </c>
      <c r="AC502" s="310">
        <v>-2.580707286065504</v>
      </c>
      <c r="AD502" s="310">
        <v>-3.2670112909354247</v>
      </c>
    </row>
    <row r="503" spans="2:30" x14ac:dyDescent="0.3">
      <c r="B503" s="310"/>
      <c r="C503" s="310"/>
      <c r="D503" s="310"/>
      <c r="Y503" s="311"/>
      <c r="Z503" s="310">
        <v>38.346406317328785</v>
      </c>
      <c r="AA503" s="310">
        <v>25.477011214011295</v>
      </c>
      <c r="AB503" s="310">
        <v>16.128373849390499</v>
      </c>
      <c r="AC503" s="310">
        <v>0.13906780817809761</v>
      </c>
      <c r="AD503" s="310">
        <v>-3.372582581460374</v>
      </c>
    </row>
    <row r="504" spans="2:30" x14ac:dyDescent="0.3">
      <c r="B504" s="310"/>
      <c r="C504" s="310"/>
      <c r="D504" s="310"/>
      <c r="Y504" s="311"/>
      <c r="Z504" s="310">
        <v>22.936359683099948</v>
      </c>
      <c r="AA504" s="310">
        <v>25.40468740782374</v>
      </c>
      <c r="AB504" s="310">
        <v>16.128373849390499</v>
      </c>
      <c r="AC504" s="310">
        <v>-4.4821129213922717</v>
      </c>
      <c r="AD504" s="310">
        <v>-3.1317907955700326</v>
      </c>
    </row>
    <row r="505" spans="2:30" x14ac:dyDescent="0.3">
      <c r="B505" s="310"/>
      <c r="C505" s="310"/>
      <c r="D505" s="310"/>
      <c r="Y505" s="311"/>
      <c r="Z505" s="310">
        <v>22.678253305190477</v>
      </c>
      <c r="AA505" s="310">
        <v>26.772241613616139</v>
      </c>
      <c r="AB505" s="310">
        <v>16.128373849390499</v>
      </c>
      <c r="AC505" s="310">
        <v>-3.3486474125750334</v>
      </c>
      <c r="AD505" s="310">
        <v>-1.1637924754058437</v>
      </c>
    </row>
    <row r="506" spans="2:30" x14ac:dyDescent="0.3">
      <c r="B506" s="310"/>
      <c r="C506" s="310"/>
      <c r="D506" s="310"/>
      <c r="Y506" s="311"/>
      <c r="Z506" s="310">
        <v>22.049781788648094</v>
      </c>
      <c r="AA506" s="310">
        <v>26.996260504815972</v>
      </c>
      <c r="AB506" s="310">
        <v>16.128373849390499</v>
      </c>
      <c r="AC506" s="310">
        <v>-3.6215995579351556</v>
      </c>
      <c r="AD506" s="310">
        <v>-0.94727571330386895</v>
      </c>
    </row>
    <row r="507" spans="2:30" x14ac:dyDescent="0.3">
      <c r="B507" s="310"/>
      <c r="C507" s="310"/>
      <c r="D507" s="310"/>
      <c r="Y507" s="311"/>
      <c r="Z507" s="310">
        <v>24.353296602359002</v>
      </c>
      <c r="AA507" s="310">
        <v>26.521345158401996</v>
      </c>
      <c r="AB507" s="310">
        <v>16.128373849390499</v>
      </c>
      <c r="AC507" s="310">
        <v>-1.6095890221301516</v>
      </c>
      <c r="AD507" s="310">
        <v>-1.1385959184265257</v>
      </c>
    </row>
    <row r="508" spans="2:30" x14ac:dyDescent="0.3">
      <c r="B508" s="310"/>
      <c r="C508" s="310"/>
      <c r="D508" s="310"/>
      <c r="Y508" s="311"/>
      <c r="Z508" s="310">
        <v>27.929691616590212</v>
      </c>
      <c r="AA508" s="310">
        <v>26.961880321974498</v>
      </c>
      <c r="AB508" s="310">
        <v>16.128373849390499</v>
      </c>
      <c r="AC508" s="310">
        <v>7.3570410640791124</v>
      </c>
      <c r="AD508" s="310">
        <v>-0.79593694660284642</v>
      </c>
    </row>
    <row r="509" spans="2:30" x14ac:dyDescent="0.3">
      <c r="B509" s="310"/>
      <c r="C509" s="310"/>
      <c r="D509" s="310"/>
      <c r="Y509" s="311"/>
      <c r="Z509" s="310">
        <v>30.680034220495248</v>
      </c>
      <c r="AA509" s="310">
        <v>26.728426630009071</v>
      </c>
      <c r="AB509" s="310">
        <v>16.128373849390499</v>
      </c>
      <c r="AC509" s="310">
        <v>-1.0650899513516805</v>
      </c>
      <c r="AD509" s="310">
        <v>-0.80500341604886216</v>
      </c>
    </row>
    <row r="510" spans="2:30" x14ac:dyDescent="0.3">
      <c r="B510" s="310"/>
      <c r="C510" s="310"/>
      <c r="D510" s="310"/>
      <c r="Y510" s="311"/>
      <c r="Z510" s="310">
        <v>35.021998892430972</v>
      </c>
      <c r="AA510" s="310">
        <v>26.224868829776419</v>
      </c>
      <c r="AB510" s="310">
        <v>16.128373849390499</v>
      </c>
      <c r="AC510" s="310">
        <v>-1.2001736276804991</v>
      </c>
      <c r="AD510" s="310">
        <v>-0.66937068488739926</v>
      </c>
    </row>
    <row r="511" spans="2:30" x14ac:dyDescent="0.3">
      <c r="B511" s="310"/>
      <c r="C511" s="310"/>
      <c r="D511" s="310"/>
      <c r="Y511" s="311"/>
      <c r="Z511" s="310">
        <v>26.020105828107482</v>
      </c>
      <c r="AA511" s="310">
        <v>25.49282578736879</v>
      </c>
      <c r="AB511" s="310">
        <v>16.128373849390499</v>
      </c>
      <c r="AC511" s="310">
        <v>-2.0835001186265174</v>
      </c>
      <c r="AD511" s="310">
        <v>-0.8131523855273376</v>
      </c>
    </row>
    <row r="512" spans="2:30" x14ac:dyDescent="0.3">
      <c r="B512" s="310"/>
      <c r="C512" s="310"/>
      <c r="D512" s="310"/>
      <c r="Y512" s="311"/>
      <c r="Z512" s="310">
        <v>21.044077461432508</v>
      </c>
      <c r="AA512" s="310">
        <v>24.744861416181092</v>
      </c>
      <c r="AB512" s="310">
        <v>16.128373849390499</v>
      </c>
      <c r="AC512" s="310">
        <v>-3.4121126986971433</v>
      </c>
      <c r="AD512" s="310">
        <v>-1.6812945938244812</v>
      </c>
    </row>
    <row r="513" spans="2:30" x14ac:dyDescent="0.3">
      <c r="B513" s="310"/>
      <c r="C513" s="310"/>
      <c r="D513" s="310"/>
      <c r="Y513" s="311"/>
      <c r="Z513" s="310">
        <v>18.52487718701952</v>
      </c>
      <c r="AA513" s="310">
        <v>22.900112965451225</v>
      </c>
      <c r="AB513" s="310">
        <v>16.128373849390499</v>
      </c>
      <c r="AC513" s="310">
        <v>-2.6721704398049155</v>
      </c>
      <c r="AD513" s="310">
        <v>-2.7858272418042134</v>
      </c>
    </row>
    <row r="514" spans="2:30" x14ac:dyDescent="0.3">
      <c r="B514" s="310"/>
      <c r="C514" s="310"/>
      <c r="D514" s="310"/>
      <c r="Y514" s="311"/>
      <c r="Z514" s="310">
        <v>19.22899530550557</v>
      </c>
      <c r="AA514" s="310">
        <v>21.994664600931316</v>
      </c>
      <c r="AB514" s="310">
        <v>16.128373849390499</v>
      </c>
      <c r="AC514" s="310">
        <v>-2.6160609266097197</v>
      </c>
      <c r="AD514" s="310">
        <v>-2.9017942863303636</v>
      </c>
    </row>
    <row r="515" spans="2:30" x14ac:dyDescent="0.3">
      <c r="B515" s="310"/>
      <c r="C515" s="310"/>
      <c r="D515" s="310"/>
      <c r="Y515" s="311"/>
      <c r="Z515" s="310">
        <v>22.69394101827633</v>
      </c>
      <c r="AA515" s="310">
        <v>21.160570433822862</v>
      </c>
      <c r="AB515" s="310">
        <v>16.128373849390499</v>
      </c>
      <c r="AC515" s="310">
        <v>1.2800456059991063</v>
      </c>
      <c r="AD515" s="310">
        <v>-3.1863847803571508</v>
      </c>
    </row>
    <row r="516" spans="2:30" x14ac:dyDescent="0.3">
      <c r="B516" s="310"/>
      <c r="C516" s="310"/>
      <c r="D516" s="310"/>
      <c r="Y516" s="311"/>
      <c r="Z516" s="310">
        <v>17.766795065386198</v>
      </c>
      <c r="AA516" s="310">
        <v>20.710921495603966</v>
      </c>
      <c r="AB516" s="310">
        <v>16.128373849390499</v>
      </c>
      <c r="AC516" s="310">
        <v>-8.796818487209805</v>
      </c>
      <c r="AD516" s="310">
        <v>-2.9893462411749243</v>
      </c>
    </row>
    <row r="517" spans="2:30" x14ac:dyDescent="0.3">
      <c r="B517" s="310"/>
      <c r="C517" s="310"/>
      <c r="D517" s="310"/>
      <c r="Y517" s="311"/>
      <c r="Z517" s="310">
        <v>28.683860340791586</v>
      </c>
      <c r="AA517" s="310">
        <v>20.85680744907059</v>
      </c>
      <c r="AB517" s="310">
        <v>16.128373849390499</v>
      </c>
      <c r="AC517" s="310">
        <v>-2.01194293936355</v>
      </c>
      <c r="AD517" s="310">
        <v>-2.9938742797466062</v>
      </c>
    </row>
    <row r="518" spans="2:30" x14ac:dyDescent="0.3">
      <c r="B518" s="310"/>
      <c r="C518" s="310"/>
      <c r="D518" s="310"/>
      <c r="Y518" s="311"/>
      <c r="Z518" s="310">
        <v>20.181446658348325</v>
      </c>
      <c r="AA518" s="310">
        <v>20.629049923714966</v>
      </c>
      <c r="AB518" s="310">
        <v>16.128373849390499</v>
      </c>
      <c r="AC518" s="310">
        <v>-4.0756335768140275</v>
      </c>
      <c r="AD518" s="310">
        <v>-3.1190188454713046</v>
      </c>
    </row>
    <row r="519" spans="2:30" x14ac:dyDescent="0.3">
      <c r="B519" s="310"/>
      <c r="C519" s="310"/>
      <c r="D519" s="310"/>
      <c r="Y519" s="311"/>
      <c r="Z519" s="310">
        <v>17.896534893900235</v>
      </c>
      <c r="AA519" s="310">
        <v>19.51841844154054</v>
      </c>
      <c r="AB519" s="310">
        <v>16.128373849390499</v>
      </c>
      <c r="AC519" s="310">
        <v>-2.0328429244215585</v>
      </c>
      <c r="AD519" s="310">
        <v>-3.9560834084467666</v>
      </c>
    </row>
    <row r="520" spans="2:30" x14ac:dyDescent="0.3">
      <c r="B520" s="310"/>
      <c r="C520" s="310"/>
      <c r="D520" s="310"/>
      <c r="Y520" s="311"/>
      <c r="Z520" s="310">
        <v>19.546078861285864</v>
      </c>
      <c r="AA520" s="310">
        <v>19.8006656456534</v>
      </c>
      <c r="AB520" s="310">
        <v>16.128373849390499</v>
      </c>
      <c r="AC520" s="310">
        <v>-2.7038667098066895</v>
      </c>
      <c r="AD520" s="310">
        <v>-3.3870337507222428</v>
      </c>
    </row>
    <row r="521" spans="2:30" x14ac:dyDescent="0.3">
      <c r="B521" s="310"/>
      <c r="C521" s="310"/>
      <c r="D521" s="310"/>
      <c r="Y521" s="311"/>
      <c r="Z521" s="310">
        <v>17.634692628016232</v>
      </c>
      <c r="AA521" s="310">
        <v>20.267477276875837</v>
      </c>
      <c r="AB521" s="310">
        <v>16.128373849390499</v>
      </c>
      <c r="AC521" s="310">
        <v>-3.4920728866826067</v>
      </c>
      <c r="AD521" s="310">
        <v>-3.029887185002313</v>
      </c>
    </row>
    <row r="522" spans="2:30" x14ac:dyDescent="0.3">
      <c r="B522" s="310"/>
      <c r="C522" s="310"/>
      <c r="D522" s="310"/>
      <c r="Y522" s="311"/>
      <c r="Z522" s="310">
        <v>14.919520643055336</v>
      </c>
      <c r="AA522" s="310">
        <v>20.637871295905938</v>
      </c>
      <c r="AB522" s="310">
        <v>16.128373849390499</v>
      </c>
      <c r="AC522" s="310">
        <v>-4.5794063348291303</v>
      </c>
      <c r="AD522" s="310">
        <v>-2.7459707473939892</v>
      </c>
    </row>
    <row r="523" spans="2:30" x14ac:dyDescent="0.3">
      <c r="B523" s="310"/>
      <c r="C523" s="310"/>
      <c r="D523" s="310"/>
      <c r="Y523" s="311"/>
      <c r="Z523" s="310">
        <v>19.742525494176217</v>
      </c>
      <c r="AA523" s="310">
        <v>21.709465885590635</v>
      </c>
      <c r="AB523" s="310">
        <v>16.128373849390499</v>
      </c>
      <c r="AC523" s="310">
        <v>-4.8134708831381374</v>
      </c>
      <c r="AD523" s="310">
        <v>-2.255523343818262</v>
      </c>
    </row>
    <row r="524" spans="2:30" x14ac:dyDescent="0.3">
      <c r="B524" s="310"/>
      <c r="C524" s="310"/>
      <c r="D524" s="310"/>
      <c r="Y524" s="311"/>
      <c r="Z524" s="310">
        <v>31.951541759348647</v>
      </c>
      <c r="AA524" s="310">
        <v>20.059512088860327</v>
      </c>
      <c r="AB524" s="310">
        <v>16.128373849390499</v>
      </c>
      <c r="AC524" s="310">
        <v>0.48808302067595832</v>
      </c>
      <c r="AD524" s="310">
        <v>-3.5127353428386323</v>
      </c>
    </row>
    <row r="525" spans="2:30" x14ac:dyDescent="0.3">
      <c r="B525" s="310"/>
      <c r="C525" s="310"/>
      <c r="D525" s="310"/>
      <c r="Y525" s="311">
        <v>44348</v>
      </c>
      <c r="Z525" s="310">
        <v>22.774204791559029</v>
      </c>
      <c r="AA525" s="310">
        <v>19.096056189492511</v>
      </c>
      <c r="AB525" s="310">
        <v>16.128373849390499</v>
      </c>
      <c r="AC525" s="310">
        <v>-2.0882185135557592</v>
      </c>
      <c r="AD525" s="310">
        <v>-4.10483562428323</v>
      </c>
    </row>
    <row r="526" spans="2:30" x14ac:dyDescent="0.3">
      <c r="B526" s="310"/>
      <c r="C526" s="310"/>
      <c r="D526" s="310"/>
      <c r="Y526" s="311"/>
      <c r="Z526" s="310">
        <v>25.397697021693123</v>
      </c>
      <c r="AA526" s="310">
        <v>18.724649818875406</v>
      </c>
      <c r="AB526" s="310">
        <v>16.128373849390499</v>
      </c>
      <c r="AC526" s="310">
        <v>1.4002889006085297</v>
      </c>
      <c r="AD526" s="310">
        <v>-3.9858732167621542</v>
      </c>
    </row>
    <row r="527" spans="2:30" x14ac:dyDescent="0.3">
      <c r="B527" s="310"/>
      <c r="C527" s="310"/>
      <c r="D527" s="310"/>
      <c r="Y527" s="311"/>
      <c r="Z527" s="310">
        <v>7.9964022841737066</v>
      </c>
      <c r="AA527" s="310">
        <v>18.205809703061696</v>
      </c>
      <c r="AB527" s="310">
        <v>16.128373849390499</v>
      </c>
      <c r="AC527" s="310">
        <v>-11.504350702949282</v>
      </c>
      <c r="AD527" s="310">
        <v>-4.1245965096446042</v>
      </c>
    </row>
    <row r="528" spans="2:30" x14ac:dyDescent="0.3">
      <c r="B528" s="310"/>
      <c r="C528" s="310"/>
      <c r="D528" s="310"/>
      <c r="Y528" s="311"/>
      <c r="Z528" s="310">
        <v>10.89050133244152</v>
      </c>
      <c r="AA528" s="310">
        <v>16.441813245000738</v>
      </c>
      <c r="AB528" s="310">
        <v>16.128373849390499</v>
      </c>
      <c r="AC528" s="310">
        <v>-7.6367748567947871</v>
      </c>
      <c r="AD528" s="310">
        <v>-4.6752684098169128</v>
      </c>
    </row>
    <row r="529" spans="2:30" x14ac:dyDescent="0.3">
      <c r="B529" s="310"/>
      <c r="C529" s="310"/>
      <c r="D529" s="310"/>
      <c r="Y529" s="311"/>
      <c r="Z529" s="310">
        <v>12.319676048735609</v>
      </c>
      <c r="AA529" s="310">
        <v>14.928991435885136</v>
      </c>
      <c r="AB529" s="310">
        <v>16.128373849390499</v>
      </c>
      <c r="AC529" s="310">
        <v>-3.746669482181602</v>
      </c>
      <c r="AD529" s="310">
        <v>-4.8341034504624218</v>
      </c>
    </row>
    <row r="530" spans="2:30" x14ac:dyDescent="0.3">
      <c r="B530" s="310"/>
      <c r="C530" s="310"/>
      <c r="D530" s="310"/>
      <c r="Y530" s="311"/>
      <c r="Z530" s="310">
        <v>16.110644683480242</v>
      </c>
      <c r="AA530" s="310">
        <v>13.386951626968543</v>
      </c>
      <c r="AB530" s="310">
        <v>16.128373849390499</v>
      </c>
      <c r="AC530" s="310">
        <v>-5.7845339333152879</v>
      </c>
      <c r="AD530" s="310">
        <v>-4.7283855551065823</v>
      </c>
    </row>
    <row r="531" spans="2:30" x14ac:dyDescent="0.3">
      <c r="B531" s="310"/>
      <c r="C531" s="310"/>
      <c r="D531" s="310"/>
      <c r="Y531" s="311"/>
      <c r="Z531" s="310">
        <v>19.603566552921915</v>
      </c>
      <c r="AA531" s="310">
        <v>13.565044098065007</v>
      </c>
      <c r="AB531" s="310">
        <v>16.128373849390499</v>
      </c>
      <c r="AC531" s="310">
        <v>-3.3666202805301992</v>
      </c>
      <c r="AD531" s="310">
        <v>-2.6010498209260788</v>
      </c>
    </row>
    <row r="532" spans="2:30" x14ac:dyDescent="0.3">
      <c r="B532" s="310"/>
      <c r="C532" s="310"/>
      <c r="D532" s="310"/>
      <c r="Y532" s="311"/>
      <c r="Z532" s="310">
        <v>12.184452127749838</v>
      </c>
      <c r="AA532" s="310">
        <v>15.350338736266156</v>
      </c>
      <c r="AB532" s="310">
        <v>16.128373849390499</v>
      </c>
      <c r="AC532" s="310">
        <v>-3.2000637980743249</v>
      </c>
      <c r="AD532" s="310">
        <v>-2.1069198198259249</v>
      </c>
    </row>
    <row r="533" spans="2:30" x14ac:dyDescent="0.3">
      <c r="B533" s="310"/>
      <c r="C533" s="310"/>
      <c r="D533" s="310"/>
      <c r="Y533" s="311"/>
      <c r="Z533" s="310">
        <v>14.603418359276979</v>
      </c>
      <c r="AA533" s="310">
        <v>15.44193989629002</v>
      </c>
      <c r="AB533" s="310">
        <v>16.128373849390499</v>
      </c>
      <c r="AC533" s="310">
        <v>2.1403141680994082</v>
      </c>
      <c r="AD533" s="310">
        <v>-2.4363355968980898</v>
      </c>
    </row>
    <row r="534" spans="2:30" x14ac:dyDescent="0.3">
      <c r="B534" s="310"/>
      <c r="C534" s="310"/>
      <c r="D534" s="310"/>
      <c r="Y534" s="311"/>
      <c r="Z534" s="310">
        <v>9.24304958184897</v>
      </c>
      <c r="AA534" s="310">
        <v>16.670352016757786</v>
      </c>
      <c r="AB534" s="310">
        <v>16.128373849390499</v>
      </c>
      <c r="AC534" s="310">
        <v>3.3869994363142411</v>
      </c>
      <c r="AD534" s="310">
        <v>-0.90826136970004057</v>
      </c>
    </row>
    <row r="535" spans="2:30" x14ac:dyDescent="0.3">
      <c r="B535" s="310"/>
      <c r="C535" s="310"/>
      <c r="D535" s="310"/>
      <c r="Y535" s="311"/>
      <c r="Z535" s="310">
        <v>23.387563799849556</v>
      </c>
      <c r="AA535" s="310">
        <v>17.653585870946422</v>
      </c>
      <c r="AB535" s="310">
        <v>16.128373849390499</v>
      </c>
      <c r="AC535" s="310">
        <v>-4.1778648490937087</v>
      </c>
      <c r="AD535" s="310">
        <v>0.13975436865079058</v>
      </c>
    </row>
    <row r="536" spans="2:30" x14ac:dyDescent="0.3">
      <c r="B536" s="310"/>
      <c r="C536" s="310"/>
      <c r="D536" s="310"/>
      <c r="Y536" s="311"/>
      <c r="Z536" s="310">
        <v>12.960884168902641</v>
      </c>
      <c r="AA536" s="310">
        <v>17.585255668064601</v>
      </c>
      <c r="AB536" s="310">
        <v>16.128373849390499</v>
      </c>
      <c r="AC536" s="310">
        <v>-6.0525799216867568</v>
      </c>
      <c r="AD536" s="310">
        <v>0.38335290136762978</v>
      </c>
    </row>
    <row r="537" spans="2:30" x14ac:dyDescent="0.3">
      <c r="B537" s="310"/>
      <c r="C537" s="310"/>
      <c r="D537" s="310"/>
      <c r="Y537" s="311"/>
      <c r="Z537" s="310">
        <v>24.70952952675459</v>
      </c>
      <c r="AA537" s="310">
        <v>17.436105721966825</v>
      </c>
      <c r="AB537" s="310">
        <v>16.128373849390499</v>
      </c>
      <c r="AC537" s="310">
        <v>4.9119856570710567</v>
      </c>
      <c r="AD537" s="310">
        <v>-0.10376260559777149</v>
      </c>
    </row>
    <row r="538" spans="2:30" x14ac:dyDescent="0.3">
      <c r="B538" s="310"/>
      <c r="C538" s="310"/>
      <c r="D538" s="310"/>
      <c r="Y538" s="311"/>
      <c r="Z538" s="310">
        <v>26.486203532242385</v>
      </c>
      <c r="AA538" s="310">
        <v>18.259072875686673</v>
      </c>
      <c r="AB538" s="310">
        <v>16.128373849390499</v>
      </c>
      <c r="AC538" s="310">
        <v>3.9694898879256186</v>
      </c>
      <c r="AD538" s="310">
        <v>-0.98567152183826023</v>
      </c>
    </row>
    <row r="539" spans="2:30" x14ac:dyDescent="0.3">
      <c r="B539" s="310"/>
      <c r="C539" s="310"/>
      <c r="D539" s="310"/>
      <c r="Y539" s="311"/>
      <c r="Z539" s="310">
        <v>11.70614070757709</v>
      </c>
      <c r="AA539" s="310">
        <v>16.535385918943412</v>
      </c>
      <c r="AB539" s="310">
        <v>16.128373849390499</v>
      </c>
      <c r="AC539" s="310">
        <v>-1.4948740690564506</v>
      </c>
      <c r="AD539" s="310">
        <v>-0.93352009778038592</v>
      </c>
    </row>
    <row r="540" spans="2:30" x14ac:dyDescent="0.3">
      <c r="B540" s="310"/>
      <c r="C540" s="310"/>
      <c r="D540" s="310"/>
      <c r="Y540" s="311"/>
      <c r="Z540" s="310">
        <v>13.559368736592546</v>
      </c>
      <c r="AA540" s="310">
        <v>15.882939483246158</v>
      </c>
      <c r="AB540" s="310">
        <v>16.128373849390499</v>
      </c>
      <c r="AC540" s="310">
        <v>-1.2694943806584007</v>
      </c>
      <c r="AD540" s="310">
        <v>-1.2805663289930078</v>
      </c>
    </row>
    <row r="541" spans="2:30" x14ac:dyDescent="0.3">
      <c r="B541" s="310"/>
      <c r="C541" s="310"/>
      <c r="D541" s="310"/>
      <c r="Y541" s="311"/>
      <c r="Z541" s="310">
        <v>15.003819657887892</v>
      </c>
      <c r="AA541" s="310">
        <v>14.049249356777738</v>
      </c>
      <c r="AB541" s="310">
        <v>16.128373849390499</v>
      </c>
      <c r="AC541" s="310">
        <v>-2.7863629773691798</v>
      </c>
      <c r="AD541" s="310">
        <v>-2.3234501071642364</v>
      </c>
    </row>
    <row r="542" spans="2:30" x14ac:dyDescent="0.3">
      <c r="B542" s="310"/>
      <c r="C542" s="310"/>
      <c r="D542" s="310"/>
      <c r="Y542" s="311"/>
      <c r="Z542" s="310">
        <v>11.321755102646753</v>
      </c>
      <c r="AA542" s="310">
        <v>12.90239315555424</v>
      </c>
      <c r="AB542" s="310">
        <v>16.128373849390499</v>
      </c>
      <c r="AC542" s="310">
        <v>-3.8128048806885886</v>
      </c>
      <c r="AD542" s="310">
        <v>-3.145283226253091</v>
      </c>
    </row>
    <row r="543" spans="2:30" x14ac:dyDescent="0.3">
      <c r="B543" s="310"/>
      <c r="C543" s="310"/>
      <c r="D543" s="310"/>
      <c r="Y543" s="311"/>
      <c r="Z543" s="310">
        <v>8.3937591190218548</v>
      </c>
      <c r="AA543" s="310">
        <v>13.315427488921733</v>
      </c>
      <c r="AB543" s="310">
        <v>16.128373849390499</v>
      </c>
      <c r="AC543" s="310">
        <v>-8.4819035401751108</v>
      </c>
      <c r="AD543" s="310">
        <v>-3.1767363278374723</v>
      </c>
    </row>
    <row r="544" spans="2:30" x14ac:dyDescent="0.3">
      <c r="B544" s="310"/>
      <c r="C544" s="310"/>
      <c r="D544" s="310"/>
      <c r="Y544" s="311"/>
      <c r="Z544" s="310">
        <v>11.87369864147565</v>
      </c>
      <c r="AA544" s="310">
        <v>13.319808456293606</v>
      </c>
      <c r="AB544" s="310">
        <v>16.128373849390499</v>
      </c>
      <c r="AC544" s="310">
        <v>-2.3882007901275415</v>
      </c>
      <c r="AD544" s="310">
        <v>-3.730520368566772</v>
      </c>
    </row>
    <row r="545" spans="2:30" x14ac:dyDescent="0.3">
      <c r="B545" s="310"/>
      <c r="C545" s="310"/>
      <c r="D545" s="310"/>
      <c r="Y545" s="311"/>
      <c r="Z545" s="310">
        <v>18.458210123677883</v>
      </c>
      <c r="AA545" s="310">
        <v>12.743668158411731</v>
      </c>
      <c r="AB545" s="310">
        <v>16.128373849390499</v>
      </c>
      <c r="AC545" s="310">
        <v>-1.783341945696364</v>
      </c>
      <c r="AD545" s="310">
        <v>-3.5643194586311955</v>
      </c>
    </row>
    <row r="546" spans="2:30" x14ac:dyDescent="0.3">
      <c r="B546" s="310"/>
      <c r="C546" s="310"/>
      <c r="D546" s="310"/>
      <c r="Y546" s="311"/>
      <c r="Z546" s="310">
        <v>14.597381041149561</v>
      </c>
      <c r="AA546" s="310">
        <v>12.861426603258904</v>
      </c>
      <c r="AB546" s="310">
        <v>16.128373849390499</v>
      </c>
      <c r="AC546" s="310">
        <v>-1.7150457801471219</v>
      </c>
      <c r="AD546" s="310">
        <v>-3.3101601134168339</v>
      </c>
    </row>
    <row r="547" spans="2:30" x14ac:dyDescent="0.3">
      <c r="B547" s="310"/>
      <c r="C547" s="310"/>
      <c r="D547" s="310"/>
      <c r="Y547" s="311"/>
      <c r="Z547" s="310">
        <v>13.590035508195657</v>
      </c>
      <c r="AA547" s="310">
        <v>13.131327597378473</v>
      </c>
      <c r="AB547" s="310">
        <v>16.128373849390499</v>
      </c>
      <c r="AC547" s="310">
        <v>-5.1459826657634977</v>
      </c>
      <c r="AD547" s="310">
        <v>-2.5987876125612877</v>
      </c>
    </row>
    <row r="548" spans="2:30" x14ac:dyDescent="0.3">
      <c r="B548" s="310"/>
      <c r="C548" s="310"/>
      <c r="D548" s="310"/>
      <c r="Y548" s="311"/>
      <c r="Z548" s="310">
        <v>10.970837572714753</v>
      </c>
      <c r="AA548" s="310">
        <v>13.193042744522065</v>
      </c>
      <c r="AB548" s="310">
        <v>16.128373849390499</v>
      </c>
      <c r="AC548" s="310">
        <v>-1.6229566078201429</v>
      </c>
      <c r="AD548" s="310">
        <v>-3.2831094506728857</v>
      </c>
    </row>
    <row r="549" spans="2:30" x14ac:dyDescent="0.3">
      <c r="B549" s="310"/>
      <c r="C549" s="310"/>
      <c r="D549" s="310"/>
      <c r="Y549" s="311"/>
      <c r="Z549" s="310">
        <v>12.14606421657696</v>
      </c>
      <c r="AA549" s="310">
        <v>13.275181250542845</v>
      </c>
      <c r="AB549" s="310">
        <v>16.128373849390499</v>
      </c>
      <c r="AC549" s="310">
        <v>-2.0336894641880576</v>
      </c>
      <c r="AD549" s="310">
        <v>-3.4175830605356907</v>
      </c>
    </row>
    <row r="550" spans="2:30" x14ac:dyDescent="0.3">
      <c r="B550" s="310"/>
      <c r="C550" s="310"/>
      <c r="D550" s="310"/>
      <c r="Y550" s="311"/>
      <c r="Z550" s="310">
        <v>10.283066077858853</v>
      </c>
      <c r="AA550" s="310">
        <v>13.221740383872312</v>
      </c>
      <c r="AB550" s="310">
        <v>16.128373849390499</v>
      </c>
      <c r="AC550" s="310">
        <v>-3.502296034186287</v>
      </c>
      <c r="AD550" s="310">
        <v>-3.5026427313626494</v>
      </c>
    </row>
    <row r="551" spans="2:30" x14ac:dyDescent="0.3">
      <c r="B551" s="310"/>
      <c r="C551" s="310"/>
      <c r="D551" s="310"/>
      <c r="Y551" s="311"/>
      <c r="Z551" s="310">
        <v>12.305704671480795</v>
      </c>
      <c r="AA551" s="310">
        <v>13.038105169579287</v>
      </c>
      <c r="AB551" s="310">
        <v>16.128373849390499</v>
      </c>
      <c r="AC551" s="310">
        <v>-7.1784536569087294</v>
      </c>
      <c r="AD551" s="310">
        <v>-3.2912249743196407</v>
      </c>
    </row>
    <row r="552" spans="2:30" x14ac:dyDescent="0.3">
      <c r="B552" s="310"/>
      <c r="C552" s="310"/>
      <c r="D552" s="310"/>
      <c r="Y552" s="311"/>
      <c r="Z552" s="310">
        <v>19.033179665823337</v>
      </c>
      <c r="AA552" s="310">
        <v>13.139797584967976</v>
      </c>
      <c r="AB552" s="310">
        <v>16.128373849390499</v>
      </c>
      <c r="AC552" s="310">
        <v>-2.7246572147359984</v>
      </c>
      <c r="AD552" s="310">
        <v>-3.32302256851121</v>
      </c>
    </row>
    <row r="553" spans="2:30" x14ac:dyDescent="0.3">
      <c r="B553" s="310"/>
      <c r="C553" s="310"/>
      <c r="D553" s="310"/>
      <c r="Y553" s="311"/>
      <c r="Z553" s="310">
        <v>14.223294974455822</v>
      </c>
      <c r="AA553" s="310">
        <v>13.620814237335058</v>
      </c>
      <c r="AB553" s="310">
        <v>16.128373849390499</v>
      </c>
      <c r="AC553" s="310">
        <v>-2.3104634759358333</v>
      </c>
      <c r="AD553" s="310">
        <v>-2.88850778734703</v>
      </c>
    </row>
    <row r="554" spans="2:30" x14ac:dyDescent="0.3">
      <c r="B554" s="310"/>
      <c r="C554" s="310"/>
      <c r="D554" s="310"/>
      <c r="Y554" s="311"/>
      <c r="Z554" s="310">
        <v>12.304589008144482</v>
      </c>
      <c r="AA554" s="310">
        <v>13.297754509165726</v>
      </c>
      <c r="AB554" s="310">
        <v>16.128373849390499</v>
      </c>
      <c r="AC554" s="310">
        <v>-3.6660583664624369</v>
      </c>
      <c r="AD554" s="310">
        <v>-2.8062878576371628</v>
      </c>
    </row>
    <row r="555" spans="2:30" x14ac:dyDescent="0.3">
      <c r="B555" s="310"/>
      <c r="C555" s="310"/>
      <c r="D555" s="310"/>
      <c r="Y555" s="311">
        <v>44378</v>
      </c>
      <c r="Z555" s="310">
        <v>11.682684480435585</v>
      </c>
      <c r="AA555" s="310">
        <v>13.387344799081129</v>
      </c>
      <c r="AB555" s="310">
        <v>4.190147084365023</v>
      </c>
      <c r="AC555" s="310">
        <v>-1.845539767161128</v>
      </c>
      <c r="AD555" s="310">
        <v>-2.2092219770819748</v>
      </c>
    </row>
    <row r="556" spans="2:30" x14ac:dyDescent="0.3">
      <c r="B556" s="310"/>
      <c r="C556" s="310"/>
      <c r="D556" s="310"/>
      <c r="Y556" s="311"/>
      <c r="Z556" s="310">
        <v>15.513180783146517</v>
      </c>
      <c r="AA556" s="310">
        <v>12.651976164269479</v>
      </c>
      <c r="AB556" s="310">
        <v>4.190147084365023</v>
      </c>
      <c r="AC556" s="310">
        <v>1.0079140039612042</v>
      </c>
      <c r="AD556" s="310">
        <v>-2.2355879165089112</v>
      </c>
    </row>
    <row r="557" spans="2:30" x14ac:dyDescent="0.3">
      <c r="B557" s="310"/>
      <c r="C557" s="310"/>
      <c r="D557" s="310"/>
      <c r="Y557" s="311"/>
      <c r="Z557" s="310">
        <v>8.0216479806735546</v>
      </c>
      <c r="AA557" s="310">
        <v>12.33703088797483</v>
      </c>
      <c r="AB557" s="310">
        <v>4.190147084365023</v>
      </c>
      <c r="AC557" s="310">
        <v>-2.9267565262172184</v>
      </c>
      <c r="AD557" s="310">
        <v>-1.6545046927169875</v>
      </c>
    </row>
    <row r="558" spans="2:30" x14ac:dyDescent="0.3">
      <c r="B558" s="310"/>
      <c r="C558" s="310"/>
      <c r="D558" s="310"/>
      <c r="Y558" s="311"/>
      <c r="Z558" s="310">
        <v>12.932836700888608</v>
      </c>
      <c r="AA558" s="310">
        <v>11.262581844728507</v>
      </c>
      <c r="AB558" s="310">
        <v>4.190147084365023</v>
      </c>
      <c r="AC558" s="310">
        <v>-2.9989924930224134</v>
      </c>
      <c r="AD558" s="310">
        <v>-1.7638001383413138</v>
      </c>
    </row>
    <row r="559" spans="2:30" x14ac:dyDescent="0.3">
      <c r="B559" s="310"/>
      <c r="C559" s="310"/>
      <c r="D559" s="310"/>
      <c r="Y559" s="311"/>
      <c r="Z559" s="310">
        <v>13.885599222141778</v>
      </c>
      <c r="AA559" s="310">
        <v>10.288848778896934</v>
      </c>
      <c r="AB559" s="310">
        <v>4.190147084365023</v>
      </c>
      <c r="AC559" s="310">
        <v>-2.9092187907245517</v>
      </c>
      <c r="AD559" s="310">
        <v>-2.0265057990159341</v>
      </c>
    </row>
    <row r="560" spans="2:30" x14ac:dyDescent="0.3">
      <c r="B560" s="310"/>
      <c r="C560" s="310"/>
      <c r="D560" s="310"/>
      <c r="Y560" s="311"/>
      <c r="Z560" s="310">
        <v>12.018678040393281</v>
      </c>
      <c r="AA560" s="310">
        <v>9.6322141030264472</v>
      </c>
      <c r="AB560" s="310">
        <v>4.190147084365023</v>
      </c>
      <c r="AC560" s="310">
        <v>1.7571190906076311</v>
      </c>
      <c r="AD560" s="310">
        <v>-2.152401262917063</v>
      </c>
    </row>
    <row r="561" spans="2:30" x14ac:dyDescent="0.3">
      <c r="B561" s="310"/>
      <c r="C561" s="310"/>
      <c r="D561" s="310"/>
      <c r="Y561" s="311"/>
      <c r="Z561" s="310">
        <v>4.7834457054202328</v>
      </c>
      <c r="AA561" s="310">
        <v>9.1843228304316682</v>
      </c>
      <c r="AB561" s="310">
        <v>4.190147084365023</v>
      </c>
      <c r="AC561" s="310">
        <v>-4.4311264858327206</v>
      </c>
      <c r="AD561" s="310">
        <v>-2.5052580850581978</v>
      </c>
    </row>
    <row r="562" spans="2:30" x14ac:dyDescent="0.3">
      <c r="B562" s="310"/>
      <c r="C562" s="310"/>
      <c r="D562" s="310"/>
      <c r="Y562" s="311"/>
      <c r="Z562" s="310">
        <v>4.8665530196145692</v>
      </c>
      <c r="AA562" s="310">
        <v>8.2025759690972695</v>
      </c>
      <c r="AB562" s="310">
        <v>4.190147084365023</v>
      </c>
      <c r="AC562" s="310">
        <v>-3.6844793918834711</v>
      </c>
      <c r="AD562" s="310">
        <v>-3.1646948277232445</v>
      </c>
    </row>
    <row r="563" spans="2:30" x14ac:dyDescent="0.3">
      <c r="B563" s="310"/>
      <c r="C563" s="310"/>
      <c r="D563" s="310"/>
      <c r="Y563" s="311"/>
      <c r="Z563" s="310">
        <v>10.916738052053113</v>
      </c>
      <c r="AA563" s="310">
        <v>7.7165839485367442</v>
      </c>
      <c r="AB563" s="310">
        <v>4.190147084365023</v>
      </c>
      <c r="AC563" s="310">
        <v>0.12664575665330347</v>
      </c>
      <c r="AD563" s="310">
        <v>-3.5885519227072131</v>
      </c>
    </row>
    <row r="564" spans="2:30" x14ac:dyDescent="0.3">
      <c r="B564" s="310"/>
      <c r="C564" s="310"/>
      <c r="D564" s="310"/>
      <c r="Y564" s="311"/>
      <c r="Z564" s="310">
        <v>4.8864090725100855</v>
      </c>
      <c r="AA564" s="310">
        <v>6.7964140209295829</v>
      </c>
      <c r="AB564" s="310">
        <v>4.190147084365023</v>
      </c>
      <c r="AC564" s="310">
        <v>-5.3967542812051619</v>
      </c>
      <c r="AD564" s="310">
        <v>-4.4075703628084995</v>
      </c>
    </row>
    <row r="565" spans="2:30" x14ac:dyDescent="0.3">
      <c r="B565" s="310"/>
      <c r="C565" s="310"/>
      <c r="D565" s="310"/>
      <c r="Y565" s="311"/>
      <c r="Z565" s="310">
        <v>6.0606086715478273</v>
      </c>
      <c r="AA565" s="310">
        <v>6.36119379571997</v>
      </c>
      <c r="AB565" s="310">
        <v>4.190147084365023</v>
      </c>
      <c r="AC565" s="310">
        <v>-7.6150496916777399</v>
      </c>
      <c r="AD565" s="310">
        <v>-4.5964247751555929</v>
      </c>
    </row>
    <row r="566" spans="2:30" x14ac:dyDescent="0.3">
      <c r="B566" s="310"/>
      <c r="C566" s="310"/>
      <c r="D566" s="310"/>
      <c r="Y566" s="311"/>
      <c r="Z566" s="310">
        <v>10.483655078218108</v>
      </c>
      <c r="AA566" s="310">
        <v>6.1578896440039239</v>
      </c>
      <c r="AB566" s="310">
        <v>4.190147084365023</v>
      </c>
      <c r="AC566" s="310">
        <v>-5.8762184556123316</v>
      </c>
      <c r="AD566" s="310">
        <v>-4.7266453751871893</v>
      </c>
    </row>
    <row r="567" spans="2:30" x14ac:dyDescent="0.3">
      <c r="B567" s="310"/>
      <c r="C567" s="310"/>
      <c r="D567" s="310"/>
      <c r="Y567" s="311"/>
      <c r="Z567" s="310">
        <v>5.5774885471431492</v>
      </c>
      <c r="AA567" s="310">
        <v>5.9104786260450934</v>
      </c>
      <c r="AB567" s="310">
        <v>4.190147084365023</v>
      </c>
      <c r="AC567" s="310">
        <v>-3.9760099901013746</v>
      </c>
      <c r="AD567" s="310">
        <v>-4.6226362130008676</v>
      </c>
    </row>
    <row r="568" spans="2:30" x14ac:dyDescent="0.3">
      <c r="B568" s="310"/>
      <c r="C568" s="310"/>
      <c r="D568" s="310"/>
      <c r="Y568" s="311"/>
      <c r="Z568" s="310">
        <v>1.7369041289529448</v>
      </c>
      <c r="AA568" s="310">
        <v>5.0091117806082073</v>
      </c>
      <c r="AB568" s="310">
        <v>4.190147084365023</v>
      </c>
      <c r="AC568" s="310">
        <v>-5.7531073722623773</v>
      </c>
      <c r="AD568" s="310">
        <v>-4.8538760448599083</v>
      </c>
    </row>
    <row r="569" spans="2:30" x14ac:dyDescent="0.3">
      <c r="B569" s="310"/>
      <c r="C569" s="310"/>
      <c r="D569" s="310"/>
      <c r="Y569" s="311"/>
      <c r="Z569" s="310">
        <v>3.4434239576022385</v>
      </c>
      <c r="AA569" s="310">
        <v>3.4971622115123604</v>
      </c>
      <c r="AB569" s="310">
        <v>4.190147084365023</v>
      </c>
      <c r="AC569" s="310">
        <v>-4.5960235921046433</v>
      </c>
      <c r="AD569" s="310">
        <v>-5.6968944819680463</v>
      </c>
    </row>
    <row r="570" spans="2:30" x14ac:dyDescent="0.3">
      <c r="B570" s="310"/>
      <c r="C570" s="310"/>
      <c r="D570" s="310"/>
      <c r="Y570" s="311"/>
      <c r="Z570" s="310">
        <v>9.1848609263413064</v>
      </c>
      <c r="AA570" s="310">
        <v>2.9196856780963323</v>
      </c>
      <c r="AB570" s="310">
        <v>4.190147084365023</v>
      </c>
      <c r="AC570" s="310">
        <v>0.85470989195755465</v>
      </c>
      <c r="AD570" s="310">
        <v>-5.8383801551414489</v>
      </c>
    </row>
    <row r="571" spans="2:30" x14ac:dyDescent="0.3">
      <c r="B571" s="310"/>
      <c r="C571" s="310"/>
      <c r="D571" s="310"/>
      <c r="Y571" s="311"/>
      <c r="Z571" s="310">
        <v>-1.4231588455481203</v>
      </c>
      <c r="AA571" s="310">
        <v>2.7101658245494491</v>
      </c>
      <c r="AB571" s="310">
        <v>4.190147084365023</v>
      </c>
      <c r="AC571" s="310">
        <v>-7.0154331042184452</v>
      </c>
      <c r="AD571" s="310">
        <v>-5.7940938268292923</v>
      </c>
    </row>
    <row r="572" spans="2:30" x14ac:dyDescent="0.3">
      <c r="B572" s="310"/>
      <c r="C572" s="310"/>
      <c r="D572" s="310"/>
      <c r="Y572" s="311"/>
      <c r="Z572" s="310">
        <v>-4.5230383121231048</v>
      </c>
      <c r="AA572" s="310">
        <v>2.8182226532598524</v>
      </c>
      <c r="AB572" s="310">
        <v>4.190147084365023</v>
      </c>
      <c r="AC572" s="310">
        <v>-13.516178751434708</v>
      </c>
      <c r="AD572" s="310">
        <v>-5.5604944832237635</v>
      </c>
    </row>
    <row r="573" spans="2:30" x14ac:dyDescent="0.3">
      <c r="B573" s="310"/>
      <c r="C573" s="310"/>
      <c r="D573" s="310"/>
      <c r="Y573" s="311"/>
      <c r="Z573" s="310">
        <v>6.44131934430591</v>
      </c>
      <c r="AA573" s="310">
        <v>2.8111490251899971</v>
      </c>
      <c r="AB573" s="310">
        <v>4.190147084365023</v>
      </c>
      <c r="AC573" s="310">
        <v>-6.8666181678261466</v>
      </c>
      <c r="AD573" s="310">
        <v>-5.7123102197124274</v>
      </c>
    </row>
    <row r="574" spans="2:30" x14ac:dyDescent="0.3">
      <c r="B574" s="310"/>
      <c r="C574" s="310"/>
      <c r="D574" s="310"/>
      <c r="Y574" s="311"/>
      <c r="Z574" s="310">
        <v>4.1108495723149687</v>
      </c>
      <c r="AA574" s="310">
        <v>1.8704650666812515</v>
      </c>
      <c r="AB574" s="310">
        <v>4.190147084365023</v>
      </c>
      <c r="AC574" s="310">
        <v>-3.6660056919162827</v>
      </c>
      <c r="AD574" s="310">
        <v>-6.5932215395140741</v>
      </c>
    </row>
    <row r="575" spans="2:30" x14ac:dyDescent="0.3">
      <c r="B575" s="310"/>
      <c r="C575" s="310"/>
      <c r="D575" s="310"/>
      <c r="Y575" s="311"/>
      <c r="Z575" s="310">
        <v>2.4933019299257708</v>
      </c>
      <c r="AA575" s="310">
        <v>2.0378520178430337</v>
      </c>
      <c r="AB575" s="310">
        <v>4.190147084365023</v>
      </c>
      <c r="AC575" s="310">
        <v>-4.117911967023673</v>
      </c>
      <c r="AD575" s="310">
        <v>-6.8003114239817979</v>
      </c>
    </row>
    <row r="576" spans="2:30" x14ac:dyDescent="0.3">
      <c r="B576" s="310"/>
      <c r="C576" s="310"/>
      <c r="D576" s="310"/>
      <c r="Y576" s="311"/>
      <c r="Z576" s="310">
        <v>3.393908561113248</v>
      </c>
      <c r="AA576" s="310">
        <v>2.5201450714334923</v>
      </c>
      <c r="AB576" s="310">
        <v>4.190147084365023</v>
      </c>
      <c r="AC576" s="310">
        <v>-5.6587337475252895</v>
      </c>
      <c r="AD576" s="310">
        <v>-6.5173633122887855</v>
      </c>
    </row>
    <row r="577" spans="2:30" x14ac:dyDescent="0.3">
      <c r="B577" s="310"/>
      <c r="C577" s="310"/>
      <c r="D577" s="310"/>
      <c r="Y577" s="311"/>
      <c r="Z577" s="310">
        <v>2.6000732167800873</v>
      </c>
      <c r="AA577" s="310">
        <v>2.3188925824154762</v>
      </c>
      <c r="AB577" s="310">
        <v>4.190147084365023</v>
      </c>
      <c r="AC577" s="310">
        <v>-5.3116693466539715</v>
      </c>
      <c r="AD577" s="310">
        <v>-6.6110786441801803</v>
      </c>
    </row>
    <row r="578" spans="2:30" x14ac:dyDescent="0.3">
      <c r="B578" s="310"/>
      <c r="C578" s="310"/>
      <c r="D578" s="310"/>
      <c r="Y578" s="311"/>
      <c r="Z578" s="310">
        <v>-0.25145018741564251</v>
      </c>
      <c r="AA578" s="310">
        <v>2.1184078839468983</v>
      </c>
      <c r="AB578" s="310">
        <v>4.190147084365023</v>
      </c>
      <c r="AC578" s="310">
        <v>-8.4650622954925154</v>
      </c>
      <c r="AD578" s="310">
        <v>-6.7125963333072844</v>
      </c>
    </row>
    <row r="579" spans="2:30" x14ac:dyDescent="0.3">
      <c r="B579" s="310"/>
      <c r="C579" s="310"/>
      <c r="D579" s="310"/>
      <c r="Y579" s="311"/>
      <c r="Z579" s="310">
        <v>-1.1469869369899015</v>
      </c>
      <c r="AA579" s="310">
        <v>2.3208257369543723</v>
      </c>
      <c r="AB579" s="310">
        <v>4.190147084365023</v>
      </c>
      <c r="AC579" s="310">
        <v>-11.535541969583619</v>
      </c>
      <c r="AD579" s="310">
        <v>-6.6475292395227745</v>
      </c>
    </row>
    <row r="580" spans="2:30" x14ac:dyDescent="0.3">
      <c r="B580" s="310"/>
      <c r="C580" s="310"/>
      <c r="D580" s="310"/>
      <c r="Y580" s="311"/>
      <c r="Z580" s="310">
        <v>5.0325519211798042</v>
      </c>
      <c r="AA580" s="310">
        <v>2.248664638419954</v>
      </c>
      <c r="AB580" s="310">
        <v>4.190147084365023</v>
      </c>
      <c r="AC580" s="310">
        <v>-7.5226254910659094</v>
      </c>
      <c r="AD580" s="310">
        <v>-6.4348064652768375</v>
      </c>
    </row>
    <row r="581" spans="2:30" x14ac:dyDescent="0.3">
      <c r="B581" s="310"/>
      <c r="C581" s="310"/>
      <c r="D581" s="310"/>
      <c r="Y581" s="311"/>
      <c r="Z581" s="310">
        <v>2.7074566830349243</v>
      </c>
      <c r="AA581" s="310">
        <v>2.1779875184251369</v>
      </c>
      <c r="AB581" s="310">
        <v>4.190147084365023</v>
      </c>
      <c r="AC581" s="310">
        <v>-4.376629515806016</v>
      </c>
      <c r="AD581" s="310">
        <v>-6.2218183763613144</v>
      </c>
    </row>
    <row r="582" spans="2:30" x14ac:dyDescent="0.3">
      <c r="B582" s="310"/>
      <c r="C582" s="310"/>
      <c r="D582" s="310"/>
      <c r="Y582" s="311"/>
      <c r="Z582" s="310">
        <v>3.9102269009780892</v>
      </c>
      <c r="AA582" s="310">
        <v>2.6662856856629018</v>
      </c>
      <c r="AB582" s="310">
        <v>4.190147084365023</v>
      </c>
      <c r="AC582" s="310">
        <v>-3.6624423105321</v>
      </c>
      <c r="AD582" s="310">
        <v>-5.7389907424087392</v>
      </c>
    </row>
    <row r="583" spans="2:30" x14ac:dyDescent="0.3">
      <c r="B583" s="310"/>
      <c r="C583" s="310"/>
      <c r="D583" s="310"/>
      <c r="Y583" s="311"/>
      <c r="Z583" s="310">
        <v>2.888780871372318</v>
      </c>
      <c r="AA583" s="310">
        <v>3.8395506580456433</v>
      </c>
      <c r="AB583" s="310">
        <v>4.190147084365023</v>
      </c>
      <c r="AC583" s="310">
        <v>-4.1696743278037331</v>
      </c>
      <c r="AD583" s="310">
        <v>-4.3776717203792073</v>
      </c>
    </row>
    <row r="584" spans="2:30" x14ac:dyDescent="0.3">
      <c r="B584" s="310"/>
      <c r="C584" s="310"/>
      <c r="D584" s="310"/>
      <c r="Y584" s="311"/>
      <c r="Z584" s="310">
        <v>2.1053333768163665</v>
      </c>
      <c r="AA584" s="310">
        <v>3.7466577802482246</v>
      </c>
      <c r="AB584" s="310">
        <v>4.190147084365023</v>
      </c>
      <c r="AC584" s="310">
        <v>-3.8207527242453097</v>
      </c>
      <c r="AD584" s="310">
        <v>-4.2279785806548871</v>
      </c>
    </row>
    <row r="585" spans="2:30" x14ac:dyDescent="0.3">
      <c r="B585" s="310"/>
      <c r="C585" s="310"/>
      <c r="D585" s="310"/>
      <c r="Y585" s="311"/>
      <c r="Z585" s="310">
        <v>3.1666369832487096</v>
      </c>
      <c r="AA585" s="310">
        <v>3.6593196888711867</v>
      </c>
      <c r="AB585" s="310">
        <v>4.190147084365023</v>
      </c>
      <c r="AC585" s="310">
        <v>-5.085268857824488</v>
      </c>
      <c r="AD585" s="310">
        <v>-4.3729448095851025</v>
      </c>
    </row>
    <row r="586" spans="2:30" x14ac:dyDescent="0.3">
      <c r="B586" s="310"/>
      <c r="C586" s="310"/>
      <c r="D586" s="310"/>
      <c r="Y586" s="311">
        <v>44409</v>
      </c>
      <c r="Z586" s="310">
        <v>7.0658678696892938</v>
      </c>
      <c r="AA586" s="310">
        <v>3.5197098614036428</v>
      </c>
      <c r="AB586" s="310">
        <v>4.190147084365023</v>
      </c>
      <c r="AC586" s="310">
        <v>-2.0063088153768973</v>
      </c>
      <c r="AD586" s="310">
        <v>-4.6600615017938178</v>
      </c>
    </row>
    <row r="587" spans="2:30" x14ac:dyDescent="0.3">
      <c r="B587" s="310"/>
      <c r="C587" s="310"/>
      <c r="D587" s="310"/>
      <c r="Y587" s="311"/>
      <c r="Z587" s="310">
        <v>4.3823017765978696</v>
      </c>
      <c r="AA587" s="310">
        <v>3.8101206060633528</v>
      </c>
      <c r="AB587" s="310">
        <v>4.190147084365023</v>
      </c>
      <c r="AC587" s="310">
        <v>-6.4747735129956681</v>
      </c>
      <c r="AD587" s="310">
        <v>-4.290404624403414</v>
      </c>
    </row>
    <row r="588" spans="2:30" x14ac:dyDescent="0.3">
      <c r="B588" s="310"/>
      <c r="C588" s="310"/>
      <c r="D588" s="310"/>
      <c r="Y588" s="311"/>
      <c r="Z588" s="310">
        <v>2.0960900433956642</v>
      </c>
      <c r="AA588" s="310">
        <v>3.9858171307238588</v>
      </c>
      <c r="AB588" s="310">
        <v>4.190147084365023</v>
      </c>
      <c r="AC588" s="310">
        <v>-5.3913931183175237</v>
      </c>
      <c r="AD588" s="310">
        <v>-4.2177049989897188</v>
      </c>
    </row>
    <row r="589" spans="2:30" x14ac:dyDescent="0.3">
      <c r="B589" s="310"/>
      <c r="C589" s="310"/>
      <c r="D589" s="310"/>
      <c r="Y589" s="311"/>
      <c r="Z589" s="310">
        <v>2.9329581087052787</v>
      </c>
      <c r="AA589" s="310">
        <v>4.1335995011544737</v>
      </c>
      <c r="AB589" s="310">
        <v>4.190147084365023</v>
      </c>
      <c r="AC589" s="310">
        <v>-5.6722591559931033</v>
      </c>
      <c r="AD589" s="310">
        <v>-4.1473067239968815</v>
      </c>
    </row>
    <row r="590" spans="2:30" x14ac:dyDescent="0.3">
      <c r="B590" s="310"/>
      <c r="C590" s="310"/>
      <c r="D590" s="310"/>
      <c r="Y590" s="311"/>
      <c r="Z590" s="310">
        <v>4.9216560839902899</v>
      </c>
      <c r="AA590" s="310">
        <v>3.6426037792319739</v>
      </c>
      <c r="AB590" s="310">
        <v>4.190147084365023</v>
      </c>
      <c r="AC590" s="310">
        <v>-1.5820761860709069</v>
      </c>
      <c r="AD590" s="310">
        <v>-4.8184635976645955</v>
      </c>
    </row>
    <row r="591" spans="2:30" x14ac:dyDescent="0.3">
      <c r="B591" s="310"/>
      <c r="C591" s="310"/>
      <c r="D591" s="310"/>
      <c r="Y591" s="311"/>
      <c r="Z591" s="310">
        <v>3.3352090494399036</v>
      </c>
      <c r="AA591" s="310">
        <v>4.441236017367685</v>
      </c>
      <c r="AB591" s="310">
        <v>4.190147084365023</v>
      </c>
      <c r="AC591" s="310">
        <v>-3.3118553463494464</v>
      </c>
      <c r="AD591" s="310">
        <v>-4.0165405504055354</v>
      </c>
    </row>
    <row r="592" spans="2:30" x14ac:dyDescent="0.3">
      <c r="B592" s="310"/>
      <c r="C592" s="310"/>
      <c r="D592" s="310"/>
      <c r="Y592" s="311"/>
      <c r="Z592" s="310">
        <v>4.2011135762630225</v>
      </c>
      <c r="AA592" s="310">
        <v>4.7203975507599925</v>
      </c>
      <c r="AB592" s="310">
        <v>4.190147084365023</v>
      </c>
      <c r="AC592" s="310">
        <v>-4.5924809328746221</v>
      </c>
      <c r="AD592" s="310">
        <v>-3.7738756273090326</v>
      </c>
    </row>
    <row r="593" spans="2:30" x14ac:dyDescent="0.3">
      <c r="B593" s="310"/>
      <c r="C593" s="310"/>
      <c r="D593" s="310"/>
      <c r="Y593" s="311"/>
      <c r="Z593" s="310">
        <v>3.6288978162317935</v>
      </c>
      <c r="AA593" s="310">
        <v>4.8830915642549053</v>
      </c>
      <c r="AB593" s="310">
        <v>4.190147084365023</v>
      </c>
      <c r="AC593" s="310">
        <v>-6.7044069310508974</v>
      </c>
      <c r="AD593" s="310">
        <v>-3.5635053954158189</v>
      </c>
    </row>
    <row r="594" spans="2:30" x14ac:dyDescent="0.3">
      <c r="B594" s="310"/>
      <c r="C594" s="310"/>
      <c r="D594" s="310"/>
      <c r="Y594" s="311"/>
      <c r="Z594" s="310">
        <v>9.972727443547841</v>
      </c>
      <c r="AA594" s="310">
        <v>4.6325158645995455</v>
      </c>
      <c r="AB594" s="310">
        <v>4.190147084365023</v>
      </c>
      <c r="AC594" s="310">
        <v>-0.86131218218224603</v>
      </c>
      <c r="AD594" s="310">
        <v>-3.3977625100137181</v>
      </c>
    </row>
    <row r="595" spans="2:30" x14ac:dyDescent="0.3">
      <c r="B595" s="310"/>
      <c r="C595" s="310"/>
      <c r="D595" s="310"/>
      <c r="Y595" s="311"/>
      <c r="Z595" s="310">
        <v>4.0502207771418224</v>
      </c>
      <c r="AA595" s="310">
        <v>4.6111185311781906</v>
      </c>
      <c r="AB595" s="310">
        <v>4.190147084365023</v>
      </c>
      <c r="AC595" s="310">
        <v>-3.6927386566420068</v>
      </c>
      <c r="AD595" s="310">
        <v>-2.8253974765117755</v>
      </c>
    </row>
    <row r="596" spans="2:30" x14ac:dyDescent="0.3">
      <c r="B596" s="310"/>
      <c r="C596" s="310"/>
      <c r="D596" s="310"/>
      <c r="Y596" s="311"/>
      <c r="Z596" s="310">
        <v>4.0718162031696679</v>
      </c>
      <c r="AA596" s="310">
        <v>4.9670282667745456</v>
      </c>
      <c r="AB596" s="310">
        <v>4.190147084365023</v>
      </c>
      <c r="AC596" s="310">
        <v>-4.1996675327406052</v>
      </c>
      <c r="AD596" s="310">
        <v>-1.8804076820832367</v>
      </c>
    </row>
    <row r="597" spans="2:30" x14ac:dyDescent="0.3">
      <c r="B597" s="310"/>
      <c r="C597" s="310"/>
      <c r="D597" s="310"/>
      <c r="Y597" s="311"/>
      <c r="Z597" s="310">
        <v>3.1676261864027628</v>
      </c>
      <c r="AA597" s="310">
        <v>5.7825315481466175</v>
      </c>
      <c r="AB597" s="310">
        <v>4.190147084365023</v>
      </c>
      <c r="AC597" s="310">
        <v>-0.42187598825620398</v>
      </c>
      <c r="AD597" s="310">
        <v>-0.70837468448001828</v>
      </c>
    </row>
    <row r="598" spans="2:30" x14ac:dyDescent="0.3">
      <c r="B598" s="310"/>
      <c r="C598" s="310"/>
      <c r="D598" s="310"/>
      <c r="Y598" s="311"/>
      <c r="Z598" s="310">
        <v>3.185427715490416</v>
      </c>
      <c r="AA598" s="310">
        <v>4.7052571063855284</v>
      </c>
      <c r="AB598" s="310">
        <v>4.190147084365023</v>
      </c>
      <c r="AC598" s="310">
        <v>0.69469988816415196</v>
      </c>
      <c r="AD598" s="310">
        <v>3.9048658597642269E-2</v>
      </c>
    </row>
    <row r="599" spans="2:30" x14ac:dyDescent="0.3">
      <c r="B599" s="310"/>
      <c r="C599" s="310"/>
      <c r="D599" s="310"/>
      <c r="Y599" s="311"/>
      <c r="Z599" s="310">
        <v>6.6924817254375153</v>
      </c>
      <c r="AA599" s="310">
        <v>4.4986431163783847</v>
      </c>
      <c r="AB599" s="310">
        <v>4.190147084365023</v>
      </c>
      <c r="AC599" s="310">
        <v>2.0224476281251498</v>
      </c>
      <c r="AD599" s="310">
        <v>0.32384519692568048</v>
      </c>
    </row>
    <row r="600" spans="2:30" x14ac:dyDescent="0.3">
      <c r="B600" s="310"/>
      <c r="C600" s="310"/>
      <c r="D600" s="310"/>
      <c r="Y600" s="311"/>
      <c r="Z600" s="310">
        <v>9.3374207858362972</v>
      </c>
      <c r="AA600" s="310">
        <v>4.4056726824685937</v>
      </c>
      <c r="AB600" s="310">
        <v>4.190147084365023</v>
      </c>
      <c r="AC600" s="310">
        <v>1.4998240521716326</v>
      </c>
      <c r="AD600" s="310">
        <v>0.14771741554374021</v>
      </c>
    </row>
    <row r="601" spans="2:30" x14ac:dyDescent="0.3">
      <c r="B601" s="310"/>
      <c r="C601" s="310"/>
      <c r="D601" s="310"/>
      <c r="Y601" s="311"/>
      <c r="Z601" s="310">
        <v>2.4318063512202137</v>
      </c>
      <c r="AA601" s="310">
        <v>4.7611178664901246</v>
      </c>
      <c r="AB601" s="310">
        <v>4.190147084365023</v>
      </c>
      <c r="AC601" s="310">
        <v>4.3706512193613776</v>
      </c>
      <c r="AD601" s="310">
        <v>0.33539031269899461</v>
      </c>
    </row>
    <row r="602" spans="2:30" x14ac:dyDescent="0.3">
      <c r="B602" s="310"/>
      <c r="C602" s="310"/>
      <c r="D602" s="310"/>
      <c r="Y602" s="311"/>
      <c r="Z602" s="310">
        <v>2.6039228470918214</v>
      </c>
      <c r="AA602" s="310">
        <v>4.7082982707284495</v>
      </c>
      <c r="AB602" s="310">
        <v>4.190147084365023</v>
      </c>
      <c r="AC602" s="310">
        <v>-1.6991628883457395</v>
      </c>
      <c r="AD602" s="310">
        <v>0.12623862499200453</v>
      </c>
    </row>
    <row r="603" spans="2:30" x14ac:dyDescent="0.3">
      <c r="B603" s="310"/>
      <c r="C603" s="310"/>
      <c r="D603" s="310"/>
      <c r="Y603" s="311"/>
      <c r="Z603" s="310">
        <v>3.4210231658011283</v>
      </c>
      <c r="AA603" s="310">
        <v>5.0367361256836789</v>
      </c>
      <c r="AB603" s="310">
        <v>4.190147084365023</v>
      </c>
      <c r="AC603" s="310">
        <v>-5.432562002414187</v>
      </c>
      <c r="AD603" s="310">
        <v>6.5586627168905967E-2</v>
      </c>
    </row>
    <row r="604" spans="2:30" x14ac:dyDescent="0.3">
      <c r="B604" s="310"/>
      <c r="C604" s="310"/>
      <c r="D604" s="310"/>
      <c r="Y604" s="311"/>
      <c r="Z604" s="310">
        <v>5.655742474553481</v>
      </c>
      <c r="AA604" s="310">
        <v>4.6140449338443466</v>
      </c>
      <c r="AB604" s="310">
        <v>4.190147084365023</v>
      </c>
      <c r="AC604" s="310">
        <v>0.89183429183057683</v>
      </c>
      <c r="AD604" s="310">
        <v>-8.7563599629372588E-2</v>
      </c>
    </row>
    <row r="605" spans="2:30" x14ac:dyDescent="0.3">
      <c r="B605" s="310"/>
      <c r="C605" s="310"/>
      <c r="D605" s="310"/>
      <c r="Y605" s="311"/>
      <c r="Z605" s="310">
        <v>2.8156905451586978</v>
      </c>
      <c r="AA605" s="310">
        <v>4.8295002594075767</v>
      </c>
      <c r="AB605" s="310">
        <v>4.190147084365023</v>
      </c>
      <c r="AC605" s="310">
        <v>-0.76936192578477858</v>
      </c>
      <c r="AD605" s="310">
        <v>-0.80401799102820548</v>
      </c>
    </row>
    <row r="606" spans="2:30" x14ac:dyDescent="0.3">
      <c r="B606" s="310"/>
      <c r="C606" s="310"/>
      <c r="D606" s="310"/>
      <c r="Y606" s="311"/>
      <c r="Z606" s="310">
        <v>8.9915467101241102</v>
      </c>
      <c r="AA606" s="310">
        <v>4.8352504763737993</v>
      </c>
      <c r="AB606" s="310">
        <v>4.190147084365023</v>
      </c>
      <c r="AC606" s="310">
        <v>1.5978836433634598</v>
      </c>
      <c r="AD606" s="310">
        <v>-1.1534763963758365</v>
      </c>
    </row>
    <row r="607" spans="2:30" x14ac:dyDescent="0.3">
      <c r="B607" s="310"/>
      <c r="C607" s="310"/>
      <c r="D607" s="310"/>
      <c r="Y607" s="311"/>
      <c r="Z607" s="310">
        <v>6.378582442960969</v>
      </c>
      <c r="AA607" s="310">
        <v>4.7950500421918987</v>
      </c>
      <c r="AB607" s="310">
        <v>4.190147084365023</v>
      </c>
      <c r="AC607" s="310">
        <v>0.42777246458368268</v>
      </c>
      <c r="AD607" s="310">
        <v>-0.83846316372092489</v>
      </c>
    </row>
    <row r="608" spans="2:30" x14ac:dyDescent="0.3">
      <c r="B608" s="310"/>
      <c r="C608" s="310"/>
      <c r="D608" s="310"/>
      <c r="Y608" s="311"/>
      <c r="Z608" s="310">
        <v>3.9399936301628351</v>
      </c>
      <c r="AA608" s="310">
        <v>3.9646443822475459</v>
      </c>
      <c r="AB608" s="310">
        <v>4.190147084365023</v>
      </c>
      <c r="AC608" s="310">
        <v>-0.64452952043045286</v>
      </c>
      <c r="AD608" s="310">
        <v>-1.5147799256338519</v>
      </c>
    </row>
    <row r="609" spans="2:30" x14ac:dyDescent="0.3">
      <c r="B609" s="310"/>
      <c r="C609" s="310"/>
      <c r="D609" s="310"/>
      <c r="Y609" s="311"/>
      <c r="Z609" s="310">
        <v>2.6441743658553731</v>
      </c>
      <c r="AA609" s="310">
        <v>3.5905752175046857</v>
      </c>
      <c r="AB609" s="310">
        <v>4.190147084365023</v>
      </c>
      <c r="AC609" s="310">
        <v>-4.1453717257791567</v>
      </c>
      <c r="AD609" s="310">
        <v>-1.8895499011945662</v>
      </c>
    </row>
    <row r="610" spans="2:30" x14ac:dyDescent="0.3">
      <c r="B610" s="310"/>
      <c r="C610" s="310"/>
      <c r="D610" s="310"/>
      <c r="Y610" s="311"/>
      <c r="Z610" s="310">
        <v>3.1396201265278236</v>
      </c>
      <c r="AA610" s="310">
        <v>2.6130907285321578</v>
      </c>
      <c r="AB610" s="310">
        <v>4.190147084365023</v>
      </c>
      <c r="AC610" s="310">
        <v>-3.2274693738298055</v>
      </c>
      <c r="AD610" s="310">
        <v>-2.5576757289387695</v>
      </c>
    </row>
    <row r="611" spans="2:30" x14ac:dyDescent="0.3">
      <c r="B611" s="310"/>
      <c r="C611" s="310"/>
      <c r="D611" s="310"/>
      <c r="Y611" s="311"/>
      <c r="Z611" s="310">
        <v>-0.15709714505698535</v>
      </c>
      <c r="AA611" s="310">
        <v>1.9972406684107304</v>
      </c>
      <c r="AB611" s="310">
        <v>4.190147084365023</v>
      </c>
      <c r="AC611" s="310">
        <v>-3.8423830415599127</v>
      </c>
      <c r="AD611" s="310">
        <v>-2.893921587144066</v>
      </c>
    </row>
    <row r="612" spans="2:30" x14ac:dyDescent="0.3">
      <c r="B612" s="310"/>
      <c r="C612" s="310"/>
      <c r="D612" s="310"/>
      <c r="Y612" s="311"/>
      <c r="Z612" s="310">
        <v>0.19720639195867484</v>
      </c>
      <c r="AA612" s="310">
        <v>1.9575115291412788</v>
      </c>
      <c r="AB612" s="310">
        <v>4.190147084365023</v>
      </c>
      <c r="AC612" s="310">
        <v>-3.3927517547097779</v>
      </c>
      <c r="AD612" s="310">
        <v>-3.0363162559704882</v>
      </c>
    </row>
    <row r="613" spans="2:30" x14ac:dyDescent="0.3">
      <c r="B613" s="310"/>
      <c r="C613" s="310"/>
      <c r="D613" s="310"/>
      <c r="Y613" s="311"/>
      <c r="Z613" s="310">
        <v>2.1491552873164146</v>
      </c>
      <c r="AA613" s="310">
        <v>2.0556530140497729</v>
      </c>
      <c r="AB613" s="310">
        <v>4.190147084365023</v>
      </c>
      <c r="AC613" s="310">
        <v>-3.0789971508459644</v>
      </c>
      <c r="AD613" s="310">
        <v>-2.7614933319584014</v>
      </c>
    </row>
    <row r="614" spans="2:30" x14ac:dyDescent="0.3">
      <c r="B614" s="310"/>
      <c r="C614" s="310"/>
      <c r="D614" s="310"/>
      <c r="Y614" s="311"/>
      <c r="Z614" s="310">
        <v>2.0676320221109759</v>
      </c>
      <c r="AA614" s="310">
        <v>1.9577759720305556</v>
      </c>
      <c r="AB614" s="310">
        <v>4.190147084365023</v>
      </c>
      <c r="AC614" s="310">
        <v>-1.9259485428533907</v>
      </c>
      <c r="AD614" s="310">
        <v>-2.9954728276269895</v>
      </c>
    </row>
    <row r="615" spans="2:30" x14ac:dyDescent="0.3">
      <c r="B615" s="310"/>
      <c r="C615" s="310"/>
      <c r="D615" s="310"/>
      <c r="Y615" s="311"/>
      <c r="Z615" s="310">
        <v>3.661889655276676</v>
      </c>
      <c r="AA615" s="310">
        <v>2.3490905002555675</v>
      </c>
      <c r="AB615" s="310">
        <v>4.190147084365023</v>
      </c>
      <c r="AC615" s="310">
        <v>-1.6412922022154106</v>
      </c>
      <c r="AD615" s="310">
        <v>-2.7869201856049739</v>
      </c>
    </row>
    <row r="616" spans="2:30" x14ac:dyDescent="0.3">
      <c r="B616" s="310"/>
      <c r="C616" s="310"/>
      <c r="D616" s="310"/>
      <c r="Y616" s="311"/>
      <c r="Z616" s="310">
        <v>3.3311647602148282</v>
      </c>
      <c r="AA616" s="310">
        <v>2.5031329904734649</v>
      </c>
      <c r="AB616" s="310">
        <v>4.190147084365023</v>
      </c>
      <c r="AC616" s="310">
        <v>-2.2216112576945477</v>
      </c>
      <c r="AD616" s="310">
        <v>-2.8875861942533976</v>
      </c>
    </row>
    <row r="617" spans="2:30" x14ac:dyDescent="0.3">
      <c r="B617" s="310"/>
      <c r="C617" s="310"/>
      <c r="D617" s="310"/>
      <c r="Y617" s="311">
        <v>44440</v>
      </c>
      <c r="Z617" s="310">
        <v>2.4544808323933056</v>
      </c>
      <c r="AA617" s="310">
        <v>2.1159974721408923</v>
      </c>
      <c r="AB617" s="310">
        <v>4.190147084365023</v>
      </c>
      <c r="AC617" s="310">
        <v>-4.8653258435099218</v>
      </c>
      <c r="AD617" s="310">
        <v>-2.9033533397258275</v>
      </c>
    </row>
    <row r="618" spans="2:30" x14ac:dyDescent="0.3">
      <c r="B618" s="310"/>
      <c r="C618" s="310"/>
      <c r="D618" s="310"/>
      <c r="Y618" s="311"/>
      <c r="Z618" s="310">
        <v>2.5821045525180999</v>
      </c>
      <c r="AA618" s="310">
        <v>2.345121387757676</v>
      </c>
      <c r="AB618" s="310">
        <v>4.190147084365023</v>
      </c>
      <c r="AC618" s="310">
        <v>-2.3825145474058047</v>
      </c>
      <c r="AD618" s="310">
        <v>-2.9541361755568625</v>
      </c>
    </row>
    <row r="619" spans="2:30" x14ac:dyDescent="0.3">
      <c r="B619" s="310"/>
      <c r="C619" s="310"/>
      <c r="D619" s="310"/>
      <c r="Y619" s="311"/>
      <c r="Z619" s="310">
        <v>1.2755038234839562</v>
      </c>
      <c r="AA619" s="310">
        <v>2.5647290777074532</v>
      </c>
      <c r="AB619" s="310">
        <v>4.190147084365023</v>
      </c>
      <c r="AC619" s="310">
        <v>-4.0974138152487427</v>
      </c>
      <c r="AD619" s="310">
        <v>-2.705732412593735</v>
      </c>
    </row>
    <row r="620" spans="2:30" x14ac:dyDescent="0.3">
      <c r="B620" s="310"/>
      <c r="C620" s="310"/>
      <c r="D620" s="310"/>
      <c r="Y620" s="311"/>
      <c r="Z620" s="310">
        <v>-0.56079334101159595</v>
      </c>
      <c r="AA620" s="310">
        <v>2.3816933205346795</v>
      </c>
      <c r="AB620" s="310">
        <v>4.190147084365023</v>
      </c>
      <c r="AC620" s="310">
        <v>-3.1893671691529732</v>
      </c>
      <c r="AD620" s="310">
        <v>-2.4500032974830686</v>
      </c>
    </row>
    <row r="621" spans="2:30" x14ac:dyDescent="0.3">
      <c r="B621" s="310"/>
      <c r="C621" s="310"/>
      <c r="D621" s="310"/>
      <c r="Y621" s="311"/>
      <c r="Z621" s="310">
        <v>3.6714994314284635</v>
      </c>
      <c r="AA621" s="310">
        <v>2.3430981156730901</v>
      </c>
      <c r="AB621" s="310">
        <v>4.190147084365023</v>
      </c>
      <c r="AC621" s="310">
        <v>-2.2814283936706374</v>
      </c>
      <c r="AD621" s="310">
        <v>-1.8849233768254448</v>
      </c>
    </row>
    <row r="622" spans="2:30" x14ac:dyDescent="0.3">
      <c r="B622" s="310"/>
      <c r="C622" s="310"/>
      <c r="D622" s="310"/>
      <c r="Y622" s="311"/>
      <c r="Z622" s="310">
        <v>5.1991434849251155</v>
      </c>
      <c r="AA622" s="310">
        <v>2.4729069778428823</v>
      </c>
      <c r="AB622" s="310">
        <v>4.190147084365023</v>
      </c>
      <c r="AC622" s="310">
        <v>9.7534138526484071E-2</v>
      </c>
      <c r="AD622" s="310">
        <v>-1.6266270970425174</v>
      </c>
    </row>
    <row r="623" spans="2:30" x14ac:dyDescent="0.3">
      <c r="B623" s="310"/>
      <c r="C623" s="310"/>
      <c r="D623" s="310"/>
      <c r="Y623" s="311"/>
      <c r="Z623" s="310">
        <v>2.04991446000541</v>
      </c>
      <c r="AA623" s="310">
        <v>2.5465282218370726</v>
      </c>
      <c r="AB623" s="310">
        <v>4.190147084365023</v>
      </c>
      <c r="AC623" s="310">
        <v>-0.43150745191988449</v>
      </c>
      <c r="AD623" s="310">
        <v>-1.4460796263169422</v>
      </c>
    </row>
    <row r="624" spans="2:30" x14ac:dyDescent="0.3">
      <c r="B624" s="310"/>
      <c r="C624" s="310"/>
      <c r="D624" s="310"/>
      <c r="Y624" s="311"/>
      <c r="Z624" s="310">
        <v>2.184314398362182</v>
      </c>
      <c r="AA624" s="310">
        <v>3.0810241527552438</v>
      </c>
      <c r="AB624" s="310">
        <v>4.190147084365023</v>
      </c>
      <c r="AC624" s="310">
        <v>-0.9097663989065552</v>
      </c>
      <c r="AD624" s="310">
        <v>-1.2467479275187583</v>
      </c>
    </row>
    <row r="625" spans="2:30" x14ac:dyDescent="0.3">
      <c r="B625" s="310"/>
      <c r="C625" s="310"/>
      <c r="D625" s="310"/>
      <c r="Y625" s="311"/>
      <c r="Z625" s="310">
        <v>3.4907665877066467</v>
      </c>
      <c r="AA625" s="310">
        <v>3.1390962699831633</v>
      </c>
      <c r="AB625" s="310">
        <v>4.190147084365023</v>
      </c>
      <c r="AC625" s="310">
        <v>-0.57444058892531302</v>
      </c>
      <c r="AD625" s="310">
        <v>-1.063304524624225</v>
      </c>
    </row>
    <row r="626" spans="2:30" x14ac:dyDescent="0.3">
      <c r="B626" s="310"/>
      <c r="C626" s="310"/>
      <c r="D626" s="310"/>
      <c r="Y626" s="311"/>
      <c r="Z626" s="310">
        <v>1.7908525314432837</v>
      </c>
      <c r="AA626" s="310">
        <v>2.7787887465304975</v>
      </c>
      <c r="AB626" s="310">
        <v>4.190147084365023</v>
      </c>
      <c r="AC626" s="310">
        <v>-2.8335815201697159</v>
      </c>
      <c r="AD626" s="310">
        <v>-1.4214347313564986</v>
      </c>
    </row>
    <row r="627" spans="2:30" x14ac:dyDescent="0.3">
      <c r="B627" s="310"/>
      <c r="C627" s="310"/>
      <c r="D627" s="310"/>
      <c r="Y627" s="311"/>
      <c r="Z627" s="310">
        <v>3.1806781754156006</v>
      </c>
      <c r="AA627" s="310">
        <v>2.7326108120638395</v>
      </c>
      <c r="AB627" s="310">
        <v>4.190147084365023</v>
      </c>
      <c r="AC627" s="310">
        <v>-1.7940452775656865</v>
      </c>
      <c r="AD627" s="310">
        <v>-1.7379579632832827</v>
      </c>
    </row>
    <row r="628" spans="2:30" x14ac:dyDescent="0.3">
      <c r="B628" s="310"/>
      <c r="C628" s="310"/>
      <c r="D628" s="310"/>
      <c r="Y628" s="311"/>
      <c r="Z628" s="310">
        <v>4.0780042520239057</v>
      </c>
      <c r="AA628" s="310">
        <v>2.4532960417827114</v>
      </c>
      <c r="AB628" s="310">
        <v>4.190147084365023</v>
      </c>
      <c r="AC628" s="310">
        <v>-0.99732457340890335</v>
      </c>
      <c r="AD628" s="310">
        <v>-2.2497153035625894</v>
      </c>
    </row>
    <row r="629" spans="2:30" x14ac:dyDescent="0.3">
      <c r="B629" s="310"/>
      <c r="C629" s="310"/>
      <c r="D629" s="310"/>
      <c r="Y629" s="311"/>
      <c r="Z629" s="310">
        <v>2.6769908207564548</v>
      </c>
      <c r="AA629" s="310">
        <v>2.0623384814217469</v>
      </c>
      <c r="AB629" s="310">
        <v>4.190147084365023</v>
      </c>
      <c r="AC629" s="310">
        <v>-2.4093773085994314</v>
      </c>
      <c r="AD629" s="310">
        <v>-2.6488413683403058</v>
      </c>
    </row>
    <row r="630" spans="2:30" x14ac:dyDescent="0.3">
      <c r="B630" s="310"/>
      <c r="C630" s="310"/>
      <c r="D630" s="310"/>
      <c r="Y630" s="311"/>
      <c r="Z630" s="310">
        <v>1.7266689187388033</v>
      </c>
      <c r="AA630" s="310">
        <v>2.161607906771331</v>
      </c>
      <c r="AB630" s="310">
        <v>4.190147084365023</v>
      </c>
      <c r="AC630" s="310">
        <v>-2.6471700754073737</v>
      </c>
      <c r="AD630" s="310">
        <v>-2.2309552304307738</v>
      </c>
    </row>
    <row r="631" spans="2:30" x14ac:dyDescent="0.3">
      <c r="B631" s="310"/>
      <c r="C631" s="310"/>
      <c r="D631" s="310"/>
      <c r="Y631" s="311"/>
      <c r="Z631" s="310">
        <v>0.22911100639428739</v>
      </c>
      <c r="AA631" s="310">
        <v>1.8477710555572231</v>
      </c>
      <c r="AB631" s="310">
        <v>4.190147084365023</v>
      </c>
      <c r="AC631" s="310">
        <v>-4.4920677808617029</v>
      </c>
      <c r="AD631" s="310">
        <v>-2.1183900586573747</v>
      </c>
    </row>
    <row r="632" spans="2:30" x14ac:dyDescent="0.3">
      <c r="B632" s="310"/>
      <c r="C632" s="310"/>
      <c r="D632" s="310"/>
      <c r="Y632" s="311"/>
      <c r="Z632" s="310">
        <v>0.75406366517989332</v>
      </c>
      <c r="AA632" s="310">
        <v>1.866355484546472</v>
      </c>
      <c r="AB632" s="310">
        <v>4.190147084365023</v>
      </c>
      <c r="AC632" s="310">
        <v>-3.368323042369326</v>
      </c>
      <c r="AD632" s="310">
        <v>-1.790845601133648</v>
      </c>
    </row>
    <row r="633" spans="2:30" x14ac:dyDescent="0.3">
      <c r="B633" s="310"/>
      <c r="C633" s="310"/>
      <c r="D633" s="310"/>
      <c r="Y633" s="311"/>
      <c r="Z633" s="310">
        <v>2.4857385088903738</v>
      </c>
      <c r="AA633" s="310">
        <v>2.9775690009889102</v>
      </c>
      <c r="AB633" s="310">
        <v>4.190147084365023</v>
      </c>
      <c r="AC633" s="310">
        <v>9.1621445197006324E-2</v>
      </c>
      <c r="AD633" s="310">
        <v>-0.8459481488482733</v>
      </c>
    </row>
    <row r="634" spans="2:30" x14ac:dyDescent="0.3">
      <c r="B634" s="310"/>
      <c r="C634" s="310"/>
      <c r="D634" s="310"/>
      <c r="Y634" s="311"/>
      <c r="Z634" s="310">
        <v>0.98382021691684463</v>
      </c>
      <c r="AA634" s="310">
        <v>3.4120876168280163</v>
      </c>
      <c r="AB634" s="310">
        <v>4.190147084365023</v>
      </c>
      <c r="AC634" s="310">
        <v>-1.0060890751518912</v>
      </c>
      <c r="AD634" s="310">
        <v>-0.14272778812039025</v>
      </c>
    </row>
    <row r="635" spans="2:30" x14ac:dyDescent="0.3">
      <c r="B635" s="310"/>
      <c r="C635" s="310"/>
      <c r="D635" s="310"/>
      <c r="Y635" s="311"/>
      <c r="Z635" s="310">
        <v>4.2080952549486463</v>
      </c>
      <c r="AA635" s="310">
        <v>3.860233217308553</v>
      </c>
      <c r="AB635" s="310">
        <v>4.190147084365023</v>
      </c>
      <c r="AC635" s="310">
        <v>1.2954866292571836</v>
      </c>
      <c r="AD635" s="310">
        <v>0.66476397716804214</v>
      </c>
    </row>
    <row r="636" spans="2:30" x14ac:dyDescent="0.3">
      <c r="B636" s="310"/>
      <c r="C636" s="310"/>
      <c r="D636" s="310"/>
      <c r="Y636" s="311"/>
      <c r="Z636" s="310">
        <v>10.455485435853522</v>
      </c>
      <c r="AA636" s="310">
        <v>3.975624792528706</v>
      </c>
      <c r="AB636" s="310">
        <v>4.190147084365023</v>
      </c>
      <c r="AC636" s="310">
        <v>4.2049048573981906</v>
      </c>
      <c r="AD636" s="310">
        <v>1.1474859104173163</v>
      </c>
    </row>
    <row r="637" spans="2:30" x14ac:dyDescent="0.3">
      <c r="B637" s="310"/>
      <c r="C637" s="310"/>
      <c r="D637" s="310"/>
      <c r="Y637" s="311"/>
      <c r="Z637" s="310">
        <v>4.7682992296125457</v>
      </c>
      <c r="AA637" s="310">
        <v>4.1360217586282175</v>
      </c>
      <c r="AB637" s="310">
        <v>4.190147084365023</v>
      </c>
      <c r="AC637" s="310">
        <v>2.2753724496878078</v>
      </c>
      <c r="AD637" s="310">
        <v>1.0768044876205596</v>
      </c>
    </row>
    <row r="638" spans="2:30" x14ac:dyDescent="0.3">
      <c r="B638" s="310"/>
      <c r="C638" s="310"/>
      <c r="D638" s="310"/>
      <c r="Y638" s="311"/>
      <c r="Z638" s="310">
        <v>3.366130209758043</v>
      </c>
      <c r="AA638" s="310">
        <v>4.2471913932205894</v>
      </c>
      <c r="AB638" s="310">
        <v>4.190147084365023</v>
      </c>
      <c r="AC638" s="310">
        <v>1.1603745761573236</v>
      </c>
      <c r="AD638" s="310">
        <v>1.2271010291215418</v>
      </c>
    </row>
    <row r="639" spans="2:30" x14ac:dyDescent="0.3">
      <c r="B639" s="310"/>
      <c r="C639" s="310"/>
      <c r="D639" s="310"/>
      <c r="Y639" s="311"/>
      <c r="Z639" s="310">
        <v>1.5618046917209645</v>
      </c>
      <c r="AA639" s="310">
        <v>3.8483667031645981</v>
      </c>
      <c r="AB639" s="310">
        <v>4.190147084365023</v>
      </c>
      <c r="AC639" s="310">
        <v>1.0730490375593149E-2</v>
      </c>
      <c r="AD639" s="310">
        <v>0.76379650955793665</v>
      </c>
    </row>
    <row r="640" spans="2:30" x14ac:dyDescent="0.3">
      <c r="B640" s="310"/>
      <c r="C640" s="310"/>
      <c r="D640" s="310"/>
      <c r="Y640" s="311"/>
      <c r="Z640" s="310">
        <v>3.6085172715869547</v>
      </c>
      <c r="AA640" s="310">
        <v>3.1043022867271639</v>
      </c>
      <c r="AB640" s="310">
        <v>4.190147084365023</v>
      </c>
      <c r="AC640" s="310">
        <v>-0.40314851438029109</v>
      </c>
      <c r="AD640" s="310">
        <v>-4.7545837110677426E-2</v>
      </c>
    </row>
    <row r="641" spans="2:30" x14ac:dyDescent="0.3">
      <c r="B641" s="310"/>
      <c r="C641" s="310"/>
      <c r="D641" s="310"/>
      <c r="Y641" s="311"/>
      <c r="Z641" s="310">
        <v>1.7620076590634492</v>
      </c>
      <c r="AA641" s="310">
        <v>3.1211061015365522</v>
      </c>
      <c r="AB641" s="310">
        <v>4.190147084365023</v>
      </c>
      <c r="AC641" s="310">
        <v>4.5986715354985108E-2</v>
      </c>
      <c r="AD641" s="310">
        <v>-0.6245676062189196</v>
      </c>
    </row>
    <row r="642" spans="2:30" x14ac:dyDescent="0.3">
      <c r="B642" s="310"/>
      <c r="C642" s="310"/>
      <c r="D642" s="310"/>
      <c r="Y642" s="311"/>
      <c r="Z642" s="310">
        <v>1.4163224245567085</v>
      </c>
      <c r="AA642" s="310">
        <v>3.0822943138928172</v>
      </c>
      <c r="AB642" s="310">
        <v>4.190147084365023</v>
      </c>
      <c r="AC642" s="310">
        <v>-1.9476450076880525</v>
      </c>
      <c r="AD642" s="310">
        <v>-1.4117564896229413</v>
      </c>
    </row>
    <row r="643" spans="2:30" x14ac:dyDescent="0.3">
      <c r="B643" s="310"/>
      <c r="C643" s="310"/>
      <c r="D643" s="310"/>
      <c r="Y643" s="311"/>
      <c r="Z643" s="310">
        <v>5.2470345207914812</v>
      </c>
      <c r="AA643" s="310">
        <v>3.0215877384007648</v>
      </c>
      <c r="AB643" s="310">
        <v>4.190147084365023</v>
      </c>
      <c r="AC643" s="310">
        <v>-1.4744915692821081</v>
      </c>
      <c r="AD643" s="310">
        <v>-1.9189138962559948</v>
      </c>
    </row>
    <row r="644" spans="2:30" x14ac:dyDescent="0.3">
      <c r="B644" s="310"/>
      <c r="C644" s="310"/>
      <c r="D644" s="310"/>
      <c r="Y644" s="311"/>
      <c r="Z644" s="310">
        <v>4.8859259332782647</v>
      </c>
      <c r="AA644" s="310">
        <v>3.1813726959065982</v>
      </c>
      <c r="AB644" s="310">
        <v>4.190147084365023</v>
      </c>
      <c r="AC644" s="310">
        <v>-1.7637799340698876</v>
      </c>
      <c r="AD644" s="310">
        <v>-2.3058035032328825</v>
      </c>
    </row>
    <row r="645" spans="2:30" x14ac:dyDescent="0.3">
      <c r="B645" s="310"/>
      <c r="C645" s="310"/>
      <c r="D645" s="310"/>
      <c r="Y645" s="311"/>
      <c r="Z645" s="310">
        <v>3.0944476962518985</v>
      </c>
      <c r="AA645" s="310">
        <v>3.4256010607480931</v>
      </c>
      <c r="AB645" s="310">
        <v>4.190147084365023</v>
      </c>
      <c r="AC645" s="310">
        <v>-4.3499476076708277</v>
      </c>
      <c r="AD645" s="310">
        <v>-2.5478934296734956</v>
      </c>
    </row>
    <row r="646" spans="2:30" x14ac:dyDescent="0.3">
      <c r="B646" s="310"/>
      <c r="C646" s="310"/>
      <c r="D646" s="310"/>
      <c r="Y646" s="311"/>
      <c r="Z646" s="310">
        <v>1.136858663276596</v>
      </c>
      <c r="AA646" s="310">
        <v>2.9909785094882531</v>
      </c>
      <c r="AB646" s="310">
        <v>4.190147084365023</v>
      </c>
      <c r="AC646" s="310">
        <v>-3.5393713560557813</v>
      </c>
      <c r="AD646" s="310">
        <v>-3.057620034735042</v>
      </c>
    </row>
    <row r="647" spans="2:30" x14ac:dyDescent="0.3">
      <c r="B647" s="310"/>
      <c r="C647" s="310"/>
      <c r="D647" s="310"/>
      <c r="Y647" s="311">
        <v>44470</v>
      </c>
      <c r="Z647" s="310">
        <v>4.7270119741277892</v>
      </c>
      <c r="AA647" s="310">
        <v>2.2147045621014496</v>
      </c>
      <c r="AB647" s="310"/>
      <c r="AC647" s="310">
        <v>-3.1113757632185042</v>
      </c>
      <c r="AD647" s="310">
        <v>-3.895376198421153</v>
      </c>
    </row>
    <row r="648" spans="2:30" x14ac:dyDescent="0.3">
      <c r="B648" s="310"/>
      <c r="C648" s="310"/>
      <c r="D648" s="310"/>
      <c r="Y648" s="311"/>
      <c r="Z648" s="310">
        <v>3.4716062129539162</v>
      </c>
      <c r="AA648" s="310">
        <v>2.4085861939218218</v>
      </c>
      <c r="AB648" s="310"/>
      <c r="AC648" s="310">
        <v>-1.6486427697293067</v>
      </c>
      <c r="AD648" s="310">
        <v>-3.49495473696398</v>
      </c>
    </row>
    <row r="649" spans="2:30" x14ac:dyDescent="0.3">
      <c r="B649" s="310"/>
      <c r="C649" s="310"/>
      <c r="D649" s="310"/>
      <c r="Y649" s="311"/>
      <c r="Z649" s="310">
        <v>-1.6260354342621743</v>
      </c>
      <c r="AA649" s="310">
        <v>2.188814450949367</v>
      </c>
      <c r="AB649" s="310"/>
      <c r="AC649" s="310">
        <v>-5.5157312431188785</v>
      </c>
      <c r="AD649" s="310">
        <v>-3.654584185926268</v>
      </c>
    </row>
    <row r="650" spans="2:30" x14ac:dyDescent="0.3">
      <c r="B650" s="310"/>
      <c r="C650" s="310"/>
      <c r="D650" s="310"/>
      <c r="Y650" s="311"/>
      <c r="Z650" s="310">
        <v>-0.18688311091614129</v>
      </c>
      <c r="AA650" s="310">
        <v>2.2882573860576372</v>
      </c>
      <c r="AB650" s="310"/>
      <c r="AC650" s="310">
        <v>-7.3387847150848842</v>
      </c>
      <c r="AD650" s="310">
        <v>-3.5284319500375085</v>
      </c>
    </row>
    <row r="651" spans="2:30" x14ac:dyDescent="0.3">
      <c r="B651" s="310"/>
      <c r="C651" s="310"/>
      <c r="D651" s="310"/>
      <c r="Y651" s="311"/>
      <c r="Z651" s="310">
        <v>6.243097356020872</v>
      </c>
      <c r="AA651" s="310">
        <v>1.8350720867941228</v>
      </c>
      <c r="AB651" s="310"/>
      <c r="AC651" s="310">
        <v>1.0391702961303224</v>
      </c>
      <c r="AD651" s="310">
        <v>-3.5899528818690789</v>
      </c>
    </row>
    <row r="652" spans="2:30" x14ac:dyDescent="0.3">
      <c r="B652" s="310"/>
      <c r="C652" s="310"/>
      <c r="D652" s="310"/>
      <c r="Y652" s="311"/>
      <c r="Z652" s="310">
        <v>1.5560454954447116</v>
      </c>
      <c r="AA652" s="310">
        <v>1.6098029126244657</v>
      </c>
      <c r="AB652" s="310"/>
      <c r="AC652" s="310">
        <v>-5.4673537504068435</v>
      </c>
      <c r="AD652" s="310">
        <v>-3.9812617683687597</v>
      </c>
    </row>
    <row r="653" spans="2:30" x14ac:dyDescent="0.3">
      <c r="B653" s="310"/>
      <c r="C653" s="310"/>
      <c r="D653" s="310"/>
      <c r="Y653" s="311"/>
      <c r="Z653" s="310">
        <v>1.8329592090344882</v>
      </c>
      <c r="AA653" s="310">
        <v>1.7893167468711815</v>
      </c>
      <c r="AB653" s="310"/>
      <c r="AC653" s="310">
        <v>-2.656305704834466</v>
      </c>
      <c r="AD653" s="310">
        <v>-3.8411296876694911</v>
      </c>
    </row>
    <row r="654" spans="2:30" x14ac:dyDescent="0.3">
      <c r="B654" s="310"/>
      <c r="C654" s="310"/>
      <c r="D654" s="310"/>
      <c r="Y654" s="311"/>
      <c r="Z654" s="310">
        <v>1.5547148792831877</v>
      </c>
      <c r="AA654" s="310">
        <v>2.1991433425549398</v>
      </c>
      <c r="AB654" s="310"/>
      <c r="AC654" s="310">
        <v>-3.5420222860394972</v>
      </c>
      <c r="AD654" s="310">
        <v>-3.4251864053184584</v>
      </c>
    </row>
    <row r="655" spans="2:30" x14ac:dyDescent="0.3">
      <c r="B655" s="310"/>
      <c r="C655" s="310"/>
      <c r="D655" s="310"/>
      <c r="Y655" s="311"/>
      <c r="Z655" s="310">
        <v>1.8947219937663169</v>
      </c>
      <c r="AA655" s="310">
        <v>1.7845869906462788</v>
      </c>
      <c r="AB655" s="310"/>
      <c r="AC655" s="310">
        <v>-4.3878049752270698</v>
      </c>
      <c r="AD655" s="310">
        <v>-4.1456046471135215</v>
      </c>
    </row>
    <row r="656" spans="2:30" x14ac:dyDescent="0.3">
      <c r="B656" s="310"/>
      <c r="C656" s="310"/>
      <c r="D656" s="310"/>
      <c r="Y656" s="311"/>
      <c r="Z656" s="310">
        <v>-0.36943859453516481</v>
      </c>
      <c r="AA656" s="310">
        <v>1.98046683608712</v>
      </c>
      <c r="AB656" s="310"/>
      <c r="AC656" s="310">
        <v>-4.5348066782240011</v>
      </c>
      <c r="AD656" s="310">
        <v>-4.1643665205588229</v>
      </c>
    </row>
    <row r="657" spans="2:30" x14ac:dyDescent="0.3">
      <c r="B657" s="310"/>
      <c r="C657" s="310"/>
      <c r="D657" s="310"/>
      <c r="Y657" s="311"/>
      <c r="Z657" s="310">
        <v>2.6819030588701658</v>
      </c>
      <c r="AA657" s="310">
        <v>1.9121602521940855</v>
      </c>
      <c r="AB657" s="310"/>
      <c r="AC657" s="310">
        <v>-4.4271817386276524</v>
      </c>
      <c r="AD657" s="310">
        <v>-4.3937971983053989</v>
      </c>
    </row>
    <row r="658" spans="2:30" x14ac:dyDescent="0.3">
      <c r="B658" s="310"/>
      <c r="C658" s="310"/>
      <c r="D658" s="310"/>
      <c r="Y658" s="311"/>
      <c r="Z658" s="310">
        <v>3.3412028926602453</v>
      </c>
      <c r="AA658" s="310">
        <v>1.7370957499937192</v>
      </c>
      <c r="AB658" s="310"/>
      <c r="AC658" s="310">
        <v>-4.0037573964351196</v>
      </c>
      <c r="AD658" s="310">
        <v>-4.672779126014591</v>
      </c>
    </row>
    <row r="659" spans="2:30" x14ac:dyDescent="0.3">
      <c r="B659" s="310"/>
      <c r="C659" s="310"/>
      <c r="D659" s="310"/>
      <c r="Y659" s="311"/>
      <c r="Z659" s="310">
        <v>2.9272044135306006</v>
      </c>
      <c r="AA659" s="310">
        <v>1.663001424432208</v>
      </c>
      <c r="AB659" s="310"/>
      <c r="AC659" s="310">
        <v>-5.5986868645239554</v>
      </c>
      <c r="AD659" s="310">
        <v>-4.4591131690224932</v>
      </c>
    </row>
    <row r="660" spans="2:30" x14ac:dyDescent="0.3">
      <c r="B660" s="310"/>
      <c r="C660" s="310"/>
      <c r="D660" s="310"/>
      <c r="Y660" s="311"/>
      <c r="Z660" s="310">
        <v>1.3548131217832453</v>
      </c>
      <c r="AA660" s="310">
        <v>2.0993951472743251</v>
      </c>
      <c r="AB660" s="310"/>
      <c r="AC660" s="310">
        <v>-4.2623204490604962</v>
      </c>
      <c r="AD660" s="310">
        <v>-4.2275436799419266</v>
      </c>
    </row>
    <row r="661" spans="2:30" x14ac:dyDescent="0.3">
      <c r="B661" s="310"/>
      <c r="C661" s="310"/>
      <c r="D661" s="310"/>
      <c r="Y661" s="311"/>
      <c r="Z661" s="310">
        <v>0.3292633638806266</v>
      </c>
      <c r="AA661" s="310">
        <v>1.7139560500946609</v>
      </c>
      <c r="AB661" s="310"/>
      <c r="AC661" s="310">
        <v>-5.4948957800038443</v>
      </c>
      <c r="AD661" s="310">
        <v>-4.5800101274573359</v>
      </c>
    </row>
    <row r="662" spans="2:30" x14ac:dyDescent="0.3">
      <c r="B662" s="310"/>
      <c r="C662" s="310"/>
      <c r="D662" s="310"/>
      <c r="Y662" s="311"/>
      <c r="Z662" s="310">
        <v>1.3760617148357386</v>
      </c>
      <c r="AA662" s="310">
        <v>1.6092239225939764</v>
      </c>
      <c r="AB662" s="310"/>
      <c r="AC662" s="310">
        <v>-2.8921432762823827</v>
      </c>
      <c r="AD662" s="310">
        <v>-4.8232825502527703</v>
      </c>
    </row>
    <row r="663" spans="2:30" x14ac:dyDescent="0.3">
      <c r="B663" s="310"/>
      <c r="C663" s="310"/>
      <c r="D663" s="310"/>
      <c r="Y663" s="311"/>
      <c r="Z663" s="310">
        <v>2.6853174653596534</v>
      </c>
      <c r="AA663" s="310">
        <v>1.1827024183324972</v>
      </c>
      <c r="AB663" s="310"/>
      <c r="AC663" s="310">
        <v>-2.9138202546600382</v>
      </c>
      <c r="AD663" s="310">
        <v>-5.297738006662148</v>
      </c>
    </row>
    <row r="664" spans="2:30" x14ac:dyDescent="0.3">
      <c r="B664" s="310"/>
      <c r="C664" s="310"/>
      <c r="D664" s="310"/>
      <c r="Y664" s="311"/>
      <c r="Z664" s="310">
        <v>-1.6170621387482598E-2</v>
      </c>
      <c r="AA664" s="310">
        <v>0.57501486034089411</v>
      </c>
      <c r="AB664" s="310"/>
      <c r="AC664" s="310">
        <v>-6.894446871235516</v>
      </c>
      <c r="AD664" s="310">
        <v>-6.053136532634964</v>
      </c>
    </row>
    <row r="665" spans="2:30" x14ac:dyDescent="0.3">
      <c r="B665" s="310"/>
      <c r="C665" s="310"/>
      <c r="D665" s="310"/>
      <c r="Y665" s="311"/>
      <c r="Z665" s="310">
        <v>2.6080780001554533</v>
      </c>
      <c r="AA665" s="310">
        <v>1.0083418658530012</v>
      </c>
      <c r="AB665" s="310"/>
      <c r="AC665" s="310">
        <v>-5.7066643560031594</v>
      </c>
      <c r="AD665" s="310">
        <v>-5.9329089659551313</v>
      </c>
    </row>
    <row r="666" spans="2:30" x14ac:dyDescent="0.3">
      <c r="B666" s="310"/>
      <c r="C666" s="310"/>
      <c r="D666" s="310"/>
      <c r="Y666" s="311"/>
      <c r="Z666" s="310">
        <v>-5.8446116299753381E-2</v>
      </c>
      <c r="AA666" s="310">
        <v>0.92449101517783938</v>
      </c>
      <c r="AB666" s="310"/>
      <c r="AC666" s="310">
        <v>-8.9198750593895966</v>
      </c>
      <c r="AD666" s="310">
        <v>-6.2528009566939096</v>
      </c>
    </row>
    <row r="667" spans="2:30" x14ac:dyDescent="0.3">
      <c r="B667" s="310"/>
      <c r="C667" s="310"/>
      <c r="D667" s="310"/>
      <c r="Y667" s="311"/>
      <c r="Z667" s="310">
        <v>-2.8989997841579775</v>
      </c>
      <c r="AA667" s="310">
        <v>0.87143379963345047</v>
      </c>
      <c r="AB667" s="310"/>
      <c r="AC667" s="310">
        <v>-9.550110130870209</v>
      </c>
      <c r="AD667" s="310">
        <v>-6.4604234738619999</v>
      </c>
    </row>
    <row r="668" spans="2:30" x14ac:dyDescent="0.3">
      <c r="B668" s="310"/>
      <c r="C668" s="310"/>
      <c r="D668" s="310"/>
      <c r="Y668" s="311"/>
      <c r="Z668" s="310">
        <v>3.3625524024653783</v>
      </c>
      <c r="AA668" s="310">
        <v>0.30215419781834896</v>
      </c>
      <c r="AB668" s="310"/>
      <c r="AC668" s="310">
        <v>-4.6533028132450198</v>
      </c>
      <c r="AD668" s="310">
        <v>-6.6413424383310327</v>
      </c>
    </row>
    <row r="669" spans="2:30" x14ac:dyDescent="0.3">
      <c r="B669" s="310"/>
      <c r="C669" s="310"/>
      <c r="D669" s="310"/>
      <c r="Y669" s="311"/>
      <c r="Z669" s="310">
        <v>0.78910576010960343</v>
      </c>
      <c r="AA669" s="310">
        <v>-1.397467830338371E-2</v>
      </c>
      <c r="AB669" s="310"/>
      <c r="AC669" s="310">
        <v>-5.131387211453827</v>
      </c>
      <c r="AD669" s="310">
        <v>-6.7935830309481462</v>
      </c>
    </row>
    <row r="670" spans="2:30" x14ac:dyDescent="0.3">
      <c r="B670" s="310"/>
      <c r="C670" s="310"/>
      <c r="D670" s="310"/>
      <c r="Y670" s="311"/>
      <c r="Z670" s="310">
        <v>2.3139169565489315</v>
      </c>
      <c r="AA670" s="310">
        <v>-0.41185645149568079</v>
      </c>
      <c r="AB670" s="310"/>
      <c r="AC670" s="310">
        <v>-4.3671778748366705</v>
      </c>
      <c r="AD670" s="310">
        <v>-6.8692564913742826</v>
      </c>
    </row>
    <row r="671" spans="2:30" x14ac:dyDescent="0.3">
      <c r="B671" s="310"/>
      <c r="C671" s="310"/>
      <c r="D671" s="310"/>
      <c r="Y671" s="311"/>
      <c r="Z671" s="310">
        <v>-4.0011278340931931</v>
      </c>
      <c r="AA671" s="310">
        <v>9.2021966202055161E-2</v>
      </c>
      <c r="AB671" s="310"/>
      <c r="AC671" s="310">
        <v>-8.160879622518749</v>
      </c>
      <c r="AD671" s="310">
        <v>-6.0363972462931059</v>
      </c>
    </row>
    <row r="672" spans="2:30" x14ac:dyDescent="0.3">
      <c r="B672" s="310"/>
      <c r="C672" s="310"/>
      <c r="D672" s="310"/>
      <c r="Y672" s="311"/>
      <c r="Z672" s="310">
        <v>0.39517586730332477</v>
      </c>
      <c r="AA672" s="310">
        <v>0.14904314063844248</v>
      </c>
      <c r="AB672" s="310"/>
      <c r="AC672" s="310">
        <v>-6.7723485043229488</v>
      </c>
      <c r="AD672" s="310">
        <v>-5.5169693814835608</v>
      </c>
    </row>
    <row r="673" spans="2:30" x14ac:dyDescent="0.3">
      <c r="B673" s="310"/>
      <c r="C673" s="310"/>
      <c r="D673" s="310"/>
      <c r="Y673" s="311"/>
      <c r="Z673" s="310">
        <v>-2.8436185286458331</v>
      </c>
      <c r="AA673" s="310">
        <v>0.32861795953156336</v>
      </c>
      <c r="AB673" s="310"/>
      <c r="AC673" s="310">
        <v>-9.4495892823725569</v>
      </c>
      <c r="AD673" s="310">
        <v>-5.3346341086055036</v>
      </c>
    </row>
    <row r="674" spans="2:30" x14ac:dyDescent="0.3">
      <c r="B674" s="310"/>
      <c r="C674" s="310"/>
      <c r="D674" s="310"/>
      <c r="Y674" s="311"/>
      <c r="Z674" s="310">
        <v>0.62814913972617381</v>
      </c>
      <c r="AA674" s="310">
        <v>1.3076698988069684</v>
      </c>
      <c r="AB674" s="310"/>
      <c r="AC674" s="310">
        <v>-3.7200954153019694</v>
      </c>
      <c r="AD674" s="310">
        <v>-4.8810301343613798</v>
      </c>
    </row>
    <row r="675" spans="2:30" x14ac:dyDescent="0.3">
      <c r="B675" s="310"/>
      <c r="C675" s="310"/>
      <c r="D675" s="310"/>
      <c r="Y675" s="311"/>
      <c r="Z675" s="310">
        <v>3.76170062352009</v>
      </c>
      <c r="AA675" s="310">
        <v>2.1886030194131654</v>
      </c>
      <c r="AB675" s="310"/>
      <c r="AC675" s="310">
        <v>-1.0173077595782019</v>
      </c>
      <c r="AD675" s="310">
        <v>-4.6583415525806515</v>
      </c>
    </row>
    <row r="676" spans="2:30" x14ac:dyDescent="0.3">
      <c r="B676" s="310"/>
      <c r="C676" s="310"/>
      <c r="D676" s="310"/>
      <c r="Y676" s="311"/>
      <c r="Z676" s="310">
        <v>2.046129492361449</v>
      </c>
      <c r="AA676" s="310">
        <v>1.9921833078371602</v>
      </c>
      <c r="AB676" s="310"/>
      <c r="AC676" s="310">
        <v>-3.8550403013074259</v>
      </c>
      <c r="AD676" s="310">
        <v>-4.3648509762084444</v>
      </c>
    </row>
    <row r="677" spans="2:30" x14ac:dyDescent="0.3">
      <c r="B677" s="310"/>
      <c r="C677" s="310"/>
      <c r="D677" s="310"/>
      <c r="Y677" s="311"/>
      <c r="Z677" s="310">
        <v>9.1672805314767665</v>
      </c>
      <c r="AA677" s="310">
        <v>2.4733199057574855</v>
      </c>
      <c r="AB677" s="310"/>
      <c r="AC677" s="310">
        <v>-1.1919500551278048</v>
      </c>
      <c r="AD677" s="310">
        <v>-3.6374518699627254</v>
      </c>
    </row>
    <row r="678" spans="2:30" x14ac:dyDescent="0.3">
      <c r="B678" s="310"/>
      <c r="C678" s="310"/>
      <c r="D678" s="310"/>
      <c r="Y678" s="311">
        <v>44501</v>
      </c>
      <c r="Z678" s="310">
        <v>2.1654040101501852</v>
      </c>
      <c r="AA678" s="310">
        <v>2.8330133172017815</v>
      </c>
      <c r="AB678" s="310"/>
      <c r="AC678" s="310">
        <v>-6.602059550053653</v>
      </c>
      <c r="AD678" s="310">
        <v>-3.4092583174108619</v>
      </c>
    </row>
    <row r="679" spans="2:30" x14ac:dyDescent="0.3">
      <c r="B679" s="310"/>
      <c r="C679" s="310"/>
      <c r="D679" s="310"/>
      <c r="Y679" s="311"/>
      <c r="Z679" s="310">
        <v>-0.9797621137287118</v>
      </c>
      <c r="AA679" s="310">
        <v>2.3370892000240326</v>
      </c>
      <c r="AB679" s="310"/>
      <c r="AC679" s="310">
        <v>-4.7179144697174991</v>
      </c>
      <c r="AD679" s="310">
        <v>-3.5668450185895528</v>
      </c>
    </row>
    <row r="680" spans="2:30" x14ac:dyDescent="0.3">
      <c r="B680" s="310"/>
      <c r="C680" s="310"/>
      <c r="D680" s="310"/>
      <c r="Y680" s="311"/>
      <c r="Z680" s="310">
        <v>0.52433765679644306</v>
      </c>
      <c r="AA680" s="310">
        <v>2.6395251879179717</v>
      </c>
      <c r="AB680" s="310"/>
      <c r="AC680" s="310">
        <v>-4.3577955386525247</v>
      </c>
      <c r="AD680" s="310">
        <v>-2.752597846129778</v>
      </c>
    </row>
    <row r="681" spans="2:30" x14ac:dyDescent="0.3">
      <c r="B681" s="310"/>
      <c r="C681" s="310"/>
      <c r="D681" s="310"/>
      <c r="Y681" s="311"/>
      <c r="Z681" s="310">
        <v>3.1460030198362468</v>
      </c>
      <c r="AA681" s="310">
        <v>1.534703287681257</v>
      </c>
      <c r="AB681" s="310"/>
      <c r="AC681" s="310">
        <v>-2.1227405474389229</v>
      </c>
      <c r="AD681" s="310">
        <v>-2.9656448497934349</v>
      </c>
    </row>
    <row r="682" spans="2:30" x14ac:dyDescent="0.3">
      <c r="B682" s="310"/>
      <c r="C682" s="310"/>
      <c r="D682" s="310"/>
      <c r="Y682" s="311"/>
      <c r="Z682" s="310">
        <v>0.29023180327585285</v>
      </c>
      <c r="AA682" s="310">
        <v>1.3124344332305145</v>
      </c>
      <c r="AB682" s="310"/>
      <c r="AC682" s="310">
        <v>-2.1204146678290385</v>
      </c>
      <c r="AD682" s="310">
        <v>-2.9648077964531701</v>
      </c>
    </row>
    <row r="683" spans="2:30" x14ac:dyDescent="0.3">
      <c r="B683" s="310"/>
      <c r="C683" s="310"/>
      <c r="D683" s="310"/>
      <c r="Y683" s="311"/>
      <c r="Z683" s="310">
        <v>4.1631814076190201</v>
      </c>
      <c r="AA683" s="310">
        <v>1.7830332270221969</v>
      </c>
      <c r="AB683" s="310"/>
      <c r="AC683" s="310">
        <v>1.8446899059109967</v>
      </c>
      <c r="AD683" s="310">
        <v>-3.1191401928837275</v>
      </c>
    </row>
    <row r="684" spans="2:30" x14ac:dyDescent="0.3">
      <c r="B684" s="310"/>
      <c r="C684" s="310"/>
      <c r="D684" s="310"/>
      <c r="Y684" s="311"/>
      <c r="Z684" s="310">
        <v>1.433527229819763</v>
      </c>
      <c r="AA684" s="310">
        <v>1.8866944674558521</v>
      </c>
      <c r="AB684" s="310"/>
      <c r="AC684" s="310">
        <v>-2.6832790807734028</v>
      </c>
      <c r="AD684" s="310">
        <v>-3.4290108385876557</v>
      </c>
    </row>
    <row r="685" spans="2:30" x14ac:dyDescent="0.3">
      <c r="B685" s="310"/>
      <c r="C685" s="310"/>
      <c r="D685" s="310"/>
      <c r="Y685" s="311"/>
      <c r="Z685" s="310">
        <v>0.60952202899498786</v>
      </c>
      <c r="AA685" s="310">
        <v>1.7494538099946977</v>
      </c>
      <c r="AB685" s="310"/>
      <c r="AC685" s="310">
        <v>-6.5962001766718004</v>
      </c>
      <c r="AD685" s="310">
        <v>-3.8866415642189054</v>
      </c>
    </row>
    <row r="686" spans="2:30" x14ac:dyDescent="0.3">
      <c r="B686" s="310"/>
      <c r="C686" s="310"/>
      <c r="D686" s="310"/>
      <c r="Y686" s="311"/>
      <c r="Z686" s="310">
        <v>2.314429442813065</v>
      </c>
      <c r="AA686" s="310">
        <v>1.8424041568276444</v>
      </c>
      <c r="AB686" s="310"/>
      <c r="AC686" s="310">
        <v>-5.7982412447314005</v>
      </c>
      <c r="AD686" s="310">
        <v>-4.366556526225442</v>
      </c>
    </row>
    <row r="687" spans="2:30" x14ac:dyDescent="0.3">
      <c r="B687" s="310"/>
      <c r="C687" s="310"/>
      <c r="D687" s="310"/>
      <c r="Y687" s="311"/>
      <c r="Z687" s="310">
        <v>1.2499663398320293</v>
      </c>
      <c r="AA687" s="310">
        <v>1.6264304128251479</v>
      </c>
      <c r="AB687" s="310"/>
      <c r="AC687" s="310">
        <v>-6.5268900585800225</v>
      </c>
      <c r="AD687" s="310">
        <v>-4.7847677546930969</v>
      </c>
    </row>
    <row r="688" spans="2:30" x14ac:dyDescent="0.3">
      <c r="B688" s="310"/>
      <c r="C688" s="310"/>
      <c r="D688" s="310"/>
      <c r="Y688" s="311"/>
      <c r="Z688" s="310">
        <v>2.1853184176081655</v>
      </c>
      <c r="AA688" s="310">
        <v>3.6755496930130889</v>
      </c>
      <c r="AB688" s="310"/>
      <c r="AC688" s="310">
        <v>-5.3261556268576697</v>
      </c>
      <c r="AD688" s="310">
        <v>-4.2049105192525236</v>
      </c>
    </row>
    <row r="689" spans="2:30" x14ac:dyDescent="0.3">
      <c r="B689" s="310"/>
      <c r="C689" s="310"/>
      <c r="D689" s="310"/>
      <c r="Y689" s="311"/>
      <c r="Z689" s="310">
        <v>0.94088423110647845</v>
      </c>
      <c r="AA689" s="310">
        <v>4.3592658260455872</v>
      </c>
      <c r="AB689" s="310"/>
      <c r="AC689" s="310">
        <v>-5.4798194018747921</v>
      </c>
      <c r="AD689" s="310">
        <v>-4.8738477577498616</v>
      </c>
    </row>
    <row r="690" spans="2:30" x14ac:dyDescent="0.3">
      <c r="B690" s="310"/>
      <c r="C690" s="310"/>
      <c r="D690" s="310"/>
      <c r="Y690" s="311"/>
      <c r="Z690" s="310">
        <v>2.651365199601547</v>
      </c>
      <c r="AA690" s="310">
        <v>4.4442988262366105</v>
      </c>
      <c r="AB690" s="310"/>
      <c r="AC690" s="310">
        <v>-1.0827886933625877</v>
      </c>
      <c r="AD690" s="310">
        <v>-4.8018677291170535</v>
      </c>
    </row>
    <row r="691" spans="2:30" x14ac:dyDescent="0.3">
      <c r="B691" s="310"/>
      <c r="C691" s="310"/>
      <c r="D691" s="310"/>
      <c r="Y691" s="311"/>
      <c r="Z691" s="310">
        <v>15.777362191135349</v>
      </c>
      <c r="AA691" s="310">
        <v>4.9596662262644173</v>
      </c>
      <c r="AB691" s="310"/>
      <c r="AC691" s="310">
        <v>1.375721567310606</v>
      </c>
      <c r="AD691" s="310">
        <v>-4.7153418522391162</v>
      </c>
    </row>
    <row r="692" spans="2:30" x14ac:dyDescent="0.3">
      <c r="B692" s="310"/>
      <c r="C692" s="310"/>
      <c r="D692" s="310"/>
      <c r="Y692" s="311"/>
      <c r="Z692" s="310">
        <v>5.3955349602224736</v>
      </c>
      <c r="AA692" s="310">
        <v>5.0869073560249536</v>
      </c>
      <c r="AB692" s="310"/>
      <c r="AC692" s="310">
        <v>-11.278760846153162</v>
      </c>
      <c r="AD692" s="310">
        <v>-4.7493657843947927</v>
      </c>
    </row>
    <row r="693" spans="2:30" x14ac:dyDescent="0.3">
      <c r="B693" s="310"/>
      <c r="C693" s="310"/>
      <c r="D693" s="310"/>
      <c r="Y693" s="311"/>
      <c r="Z693" s="310">
        <v>2.9096604441502336</v>
      </c>
      <c r="AA693" s="310">
        <v>5.8088016603103894</v>
      </c>
      <c r="AB693" s="310"/>
      <c r="AC693" s="310">
        <v>-5.2943810443017441</v>
      </c>
      <c r="AD693" s="310">
        <v>-4.6499892357735648</v>
      </c>
    </row>
    <row r="694" spans="2:30" x14ac:dyDescent="0.3">
      <c r="B694" s="310"/>
      <c r="C694" s="310"/>
      <c r="D694" s="310"/>
      <c r="Y694" s="311"/>
      <c r="Z694" s="310">
        <v>4.8575381400266755</v>
      </c>
      <c r="AA694" s="310">
        <v>5.0212665297110659</v>
      </c>
      <c r="AB694" s="310"/>
      <c r="AC694" s="310">
        <v>-5.9212089204344664</v>
      </c>
      <c r="AD694" s="310">
        <v>-6.178762944868879</v>
      </c>
    </row>
    <row r="695" spans="2:30" x14ac:dyDescent="0.3">
      <c r="B695" s="310"/>
      <c r="C695" s="310"/>
      <c r="D695" s="310"/>
      <c r="Y695" s="311"/>
      <c r="Z695" s="310">
        <v>3.076006325931921</v>
      </c>
      <c r="AA695" s="310">
        <v>5.525583606161959</v>
      </c>
      <c r="AB695" s="310"/>
      <c r="AC695" s="310">
        <v>-5.5643231519474057</v>
      </c>
      <c r="AD695" s="310">
        <v>-6.3436940655888474</v>
      </c>
    </row>
    <row r="696" spans="2:30" x14ac:dyDescent="0.3">
      <c r="B696" s="310"/>
      <c r="C696" s="310"/>
      <c r="D696" s="310"/>
      <c r="Y696" s="311"/>
      <c r="Z696" s="310">
        <v>5.994144361104528</v>
      </c>
      <c r="AA696" s="310">
        <v>5.6848334820097914</v>
      </c>
      <c r="AB696" s="310"/>
      <c r="AC696" s="310">
        <v>-4.7841835615261914</v>
      </c>
      <c r="AD696" s="310">
        <v>-6.2484423736333587</v>
      </c>
    </row>
    <row r="697" spans="2:30" x14ac:dyDescent="0.3">
      <c r="B697" s="310"/>
      <c r="C697" s="310"/>
      <c r="D697" s="310"/>
      <c r="Y697" s="311"/>
      <c r="Z697" s="310">
        <v>-2.8613807145937189</v>
      </c>
      <c r="AA697" s="310">
        <v>6.0917777901328511</v>
      </c>
      <c r="AB697" s="310"/>
      <c r="AC697" s="310">
        <v>-11.78420465702979</v>
      </c>
      <c r="AD697" s="310">
        <v>-6.1809930257120511</v>
      </c>
    </row>
    <row r="698" spans="2:30" x14ac:dyDescent="0.3">
      <c r="B698" s="310"/>
      <c r="C698" s="310"/>
      <c r="D698" s="310"/>
      <c r="Y698" s="311"/>
      <c r="Z698" s="310">
        <v>19.307581726291598</v>
      </c>
      <c r="AA698" s="310">
        <v>6.006122148163608</v>
      </c>
      <c r="AB698" s="310"/>
      <c r="AC698" s="310">
        <v>0.22120372227082896</v>
      </c>
      <c r="AD698" s="310">
        <v>-6.1494656781267105</v>
      </c>
    </row>
    <row r="699" spans="2:30" x14ac:dyDescent="0.3">
      <c r="B699" s="310"/>
      <c r="C699" s="310"/>
      <c r="D699" s="310"/>
      <c r="Y699" s="311"/>
      <c r="Z699" s="310">
        <v>6.5102840911573026</v>
      </c>
      <c r="AA699" s="310">
        <v>6.1277032758579377</v>
      </c>
      <c r="AB699" s="310"/>
      <c r="AC699" s="310">
        <v>-10.611999002464742</v>
      </c>
      <c r="AD699" s="310">
        <v>-5.4069290593918442</v>
      </c>
    </row>
    <row r="700" spans="2:30" x14ac:dyDescent="0.3">
      <c r="B700" s="310"/>
      <c r="C700" s="310"/>
      <c r="D700" s="310"/>
      <c r="Y700" s="311"/>
      <c r="Z700" s="310">
        <v>5.7582706010116516</v>
      </c>
      <c r="AA700" s="310">
        <v>6.1288600577647259</v>
      </c>
      <c r="AB700" s="310"/>
      <c r="AC700" s="310">
        <v>-4.8222356088525942</v>
      </c>
      <c r="AD700" s="310">
        <v>-4.3108899672717707</v>
      </c>
    </row>
    <row r="701" spans="2:30" x14ac:dyDescent="0.3">
      <c r="B701" s="310"/>
      <c r="C701" s="310"/>
      <c r="D701" s="310"/>
      <c r="Y701" s="311"/>
      <c r="Z701" s="310">
        <v>4.2579486462419815</v>
      </c>
      <c r="AA701" s="310">
        <v>6.4988548554658268</v>
      </c>
      <c r="AB701" s="310"/>
      <c r="AC701" s="310">
        <v>-5.7005174873370805</v>
      </c>
      <c r="AD701" s="310">
        <v>-2.5665579044428353</v>
      </c>
    </row>
    <row r="702" spans="2:30" x14ac:dyDescent="0.3">
      <c r="B702" s="310"/>
      <c r="C702" s="310"/>
      <c r="D702" s="310"/>
      <c r="Y702" s="311"/>
      <c r="Z702" s="310">
        <v>3.9270742197922184</v>
      </c>
      <c r="AA702" s="310">
        <v>5.7648730827093599</v>
      </c>
      <c r="AB702" s="310"/>
      <c r="AC702" s="310">
        <v>-0.36656682080334235</v>
      </c>
      <c r="AD702" s="310">
        <v>-2.1834842764483904</v>
      </c>
    </row>
    <row r="703" spans="2:30" x14ac:dyDescent="0.3">
      <c r="B703" s="310"/>
      <c r="C703" s="310"/>
      <c r="D703" s="310"/>
      <c r="Y703" s="311"/>
      <c r="Z703" s="310">
        <v>6.0022418344520503</v>
      </c>
      <c r="AA703" s="310">
        <v>7.1170316930406541</v>
      </c>
      <c r="AB703" s="310"/>
      <c r="AC703" s="310">
        <v>2.8880900833143244</v>
      </c>
      <c r="AD703" s="310">
        <v>-0.85511867192709545</v>
      </c>
    </row>
    <row r="704" spans="2:30" x14ac:dyDescent="0.3">
      <c r="B704" s="310"/>
      <c r="C704" s="310"/>
      <c r="D704" s="310"/>
      <c r="Y704" s="311"/>
      <c r="Z704" s="310">
        <v>-0.27141713068601536</v>
      </c>
      <c r="AA704" s="310">
        <v>8.432540839119401</v>
      </c>
      <c r="AB704" s="310"/>
      <c r="AC704" s="310">
        <v>0.42611978277275853</v>
      </c>
      <c r="AD704" s="310">
        <v>-0.31726372464421865</v>
      </c>
    </row>
    <row r="705" spans="2:30" x14ac:dyDescent="0.3">
      <c r="B705" s="310"/>
      <c r="C705" s="310"/>
      <c r="D705" s="310"/>
      <c r="Y705" s="311"/>
      <c r="Z705" s="310">
        <v>14.169709316996332</v>
      </c>
      <c r="AA705" s="310">
        <v>10.437803101690587</v>
      </c>
      <c r="AB705" s="310"/>
      <c r="AC705" s="310">
        <v>2.9027191182319427</v>
      </c>
      <c r="AD705" s="310">
        <v>0.69811997147982241</v>
      </c>
    </row>
    <row r="706" spans="2:30" x14ac:dyDescent="0.3">
      <c r="B706" s="310"/>
      <c r="C706" s="310"/>
      <c r="D706" s="310"/>
      <c r="Y706" s="311"/>
      <c r="Z706" s="310">
        <v>15.975394363476365</v>
      </c>
      <c r="AA706" s="310">
        <v>10.27194891664449</v>
      </c>
      <c r="AB706" s="310"/>
      <c r="AC706" s="310">
        <v>-1.3134397708156769</v>
      </c>
      <c r="AD706" s="310">
        <v>0.30246649123640373</v>
      </c>
    </row>
    <row r="707" spans="2:30" x14ac:dyDescent="0.3">
      <c r="B707" s="310"/>
      <c r="C707" s="310"/>
      <c r="D707" s="310"/>
      <c r="Y707" s="311"/>
      <c r="Z707" s="310">
        <v>14.966834623562868</v>
      </c>
      <c r="AA707" s="310">
        <v>9.5280106769141124</v>
      </c>
      <c r="AB707" s="310"/>
      <c r="AC707" s="310">
        <v>-1.0572509778724566</v>
      </c>
      <c r="AD707" s="310">
        <v>-0.5231639994545938</v>
      </c>
    </row>
    <row r="708" spans="2:30" x14ac:dyDescent="0.3">
      <c r="B708" s="310"/>
      <c r="C708" s="310"/>
      <c r="D708" s="310"/>
      <c r="Y708" s="311">
        <v>44531</v>
      </c>
      <c r="Z708" s="310">
        <v>18.294784484240292</v>
      </c>
      <c r="AA708" s="310">
        <v>9.7161599149786593</v>
      </c>
      <c r="AB708" s="310"/>
      <c r="AC708" s="310">
        <v>1.4071683855312074</v>
      </c>
      <c r="AD708" s="310">
        <v>-0.76500983401455913</v>
      </c>
    </row>
    <row r="709" spans="2:30" x14ac:dyDescent="0.3">
      <c r="B709" s="310"/>
      <c r="C709" s="310"/>
      <c r="D709" s="310"/>
      <c r="Y709" s="311"/>
      <c r="Z709" s="310">
        <v>2.7660949244695399</v>
      </c>
      <c r="AA709" s="310">
        <v>9.1504208474726347</v>
      </c>
      <c r="AB709" s="310"/>
      <c r="AC709" s="310">
        <v>-3.1361411825072736</v>
      </c>
      <c r="AD709" s="310">
        <v>-0.89651367690095385</v>
      </c>
    </row>
    <row r="710" spans="2:30" x14ac:dyDescent="0.3">
      <c r="B710" s="310"/>
      <c r="C710" s="310"/>
      <c r="D710" s="310"/>
      <c r="Y710" s="311"/>
      <c r="Z710" s="310">
        <v>0.79467415633941485</v>
      </c>
      <c r="AA710" s="310">
        <v>6.5230271723591571</v>
      </c>
      <c r="AB710" s="310"/>
      <c r="AC710" s="310">
        <v>-2.891323351522658</v>
      </c>
      <c r="AD710" s="310">
        <v>-2.4204744960577278</v>
      </c>
    </row>
    <row r="711" spans="2:30" x14ac:dyDescent="0.3">
      <c r="B711" s="310"/>
      <c r="C711" s="310"/>
      <c r="D711" s="310"/>
      <c r="Y711" s="311"/>
      <c r="Z711" s="310">
        <v>1.04562753576581</v>
      </c>
      <c r="AA711" s="310">
        <v>5.4726900870980222</v>
      </c>
      <c r="AB711" s="310"/>
      <c r="AC711" s="310">
        <v>-1.2668010591469994</v>
      </c>
      <c r="AD711" s="310">
        <v>-2.9261978830419935</v>
      </c>
    </row>
    <row r="712" spans="2:30" x14ac:dyDescent="0.3">
      <c r="B712" s="310"/>
      <c r="C712" s="310"/>
      <c r="D712" s="310"/>
      <c r="Y712" s="311"/>
      <c r="Z712" s="310">
        <v>10.209535844454155</v>
      </c>
      <c r="AA712" s="310">
        <v>4.3800877788680852</v>
      </c>
      <c r="AB712" s="310"/>
      <c r="AC712" s="310">
        <v>1.9821922180271798</v>
      </c>
      <c r="AD712" s="310">
        <v>-3.6264054003999848</v>
      </c>
    </row>
    <row r="713" spans="2:30" x14ac:dyDescent="0.3">
      <c r="B713" s="310"/>
      <c r="C713" s="310"/>
      <c r="D713" s="310"/>
      <c r="Y713" s="311"/>
      <c r="Z713" s="310">
        <v>-2.4163613623179772</v>
      </c>
      <c r="AA713" s="310">
        <v>3.4451883963665892</v>
      </c>
      <c r="AB713" s="310"/>
      <c r="AC713" s="310">
        <v>-11.981165504913093</v>
      </c>
      <c r="AD713" s="310">
        <v>-4.0921843801522186</v>
      </c>
    </row>
    <row r="714" spans="2:30" x14ac:dyDescent="0.3">
      <c r="B714" s="310"/>
      <c r="C714" s="310"/>
      <c r="D714" s="310"/>
      <c r="Y714" s="311"/>
      <c r="Z714" s="310">
        <v>7.6144750267349259</v>
      </c>
      <c r="AA714" s="310">
        <v>2.7752493928239934</v>
      </c>
      <c r="AB714" s="310"/>
      <c r="AC714" s="310">
        <v>-4.5973146867623171</v>
      </c>
      <c r="AD714" s="310">
        <v>-4.862067621023245</v>
      </c>
    </row>
    <row r="715" spans="2:30" x14ac:dyDescent="0.3">
      <c r="B715" s="310"/>
      <c r="C715" s="310"/>
      <c r="D715" s="310"/>
      <c r="Y715" s="311"/>
      <c r="Z715" s="310">
        <v>10.646568326630728</v>
      </c>
      <c r="AA715" s="310">
        <v>2.2343241370600611</v>
      </c>
      <c r="AB715" s="310"/>
      <c r="AC715" s="310">
        <v>-3.4942842359747317</v>
      </c>
      <c r="AD715" s="310">
        <v>-5.7873358976346845</v>
      </c>
    </row>
    <row r="716" spans="2:30" x14ac:dyDescent="0.3">
      <c r="B716" s="310"/>
      <c r="C716" s="310"/>
      <c r="D716" s="310"/>
      <c r="Y716" s="311"/>
      <c r="Z716" s="310">
        <v>-3.7782007530409327</v>
      </c>
      <c r="AA716" s="310">
        <v>1.5398362160979728</v>
      </c>
      <c r="AB716" s="310"/>
      <c r="AC716" s="310">
        <v>-6.3965940407729107</v>
      </c>
      <c r="AD716" s="310">
        <v>-6.7696766487444631</v>
      </c>
    </row>
    <row r="717" spans="2:30" x14ac:dyDescent="0.3">
      <c r="B717" s="310"/>
      <c r="C717" s="310"/>
      <c r="D717" s="310"/>
      <c r="Y717" s="311"/>
      <c r="Z717" s="310">
        <v>-3.8948988684587551</v>
      </c>
      <c r="AA717" s="310">
        <v>2.7490834983107137</v>
      </c>
      <c r="AB717" s="310"/>
      <c r="AC717" s="310">
        <v>-8.2805060376198441</v>
      </c>
      <c r="AD717" s="310">
        <v>-5.6213698412827222</v>
      </c>
    </row>
    <row r="718" spans="2:30" x14ac:dyDescent="0.3">
      <c r="B718" s="310"/>
      <c r="C718" s="310"/>
      <c r="D718" s="310"/>
      <c r="Y718" s="311"/>
      <c r="Z718" s="310">
        <v>-2.7408492545817151</v>
      </c>
      <c r="AA718" s="310">
        <v>1.7153022769986801</v>
      </c>
      <c r="AB718" s="310"/>
      <c r="AC718" s="310">
        <v>-7.7436789954270751</v>
      </c>
      <c r="AD718" s="310">
        <v>-5.4517193877552836</v>
      </c>
    </row>
    <row r="719" spans="2:30" x14ac:dyDescent="0.3">
      <c r="B719" s="310"/>
      <c r="C719" s="310"/>
      <c r="D719" s="310"/>
      <c r="Y719" s="311"/>
      <c r="Z719" s="310">
        <v>5.3481203977195353</v>
      </c>
      <c r="AA719" s="310">
        <v>9.1630105922843361E-2</v>
      </c>
      <c r="AB719" s="310"/>
      <c r="AC719" s="310">
        <v>-4.8941930397412676</v>
      </c>
      <c r="AD719" s="310">
        <v>-5.4745784617659252</v>
      </c>
    </row>
    <row r="720" spans="2:30" x14ac:dyDescent="0.3">
      <c r="B720" s="310"/>
      <c r="C720" s="310"/>
      <c r="D720" s="310"/>
      <c r="Y720" s="311"/>
      <c r="Z720" s="310">
        <v>6.0483696131712108</v>
      </c>
      <c r="AA720" s="310">
        <v>0.22465913025110471</v>
      </c>
      <c r="AB720" s="310"/>
      <c r="AC720" s="310">
        <v>-3.9430178526809101</v>
      </c>
      <c r="AD720" s="310">
        <v>-5.5304902628238368</v>
      </c>
    </row>
    <row r="721" spans="2:30" x14ac:dyDescent="0.3">
      <c r="B721" s="310"/>
      <c r="C721" s="310"/>
      <c r="D721" s="310"/>
      <c r="Y721" s="311"/>
      <c r="Z721" s="310">
        <v>0.37800647755068928</v>
      </c>
      <c r="AA721" s="310">
        <v>0.48302758385956418</v>
      </c>
      <c r="AB721" s="310"/>
      <c r="AC721" s="310">
        <v>-3.4097615120702471</v>
      </c>
      <c r="AD721" s="310">
        <v>-4.978585064313819</v>
      </c>
    </row>
    <row r="722" spans="2:30" x14ac:dyDescent="0.3">
      <c r="B722" s="310"/>
      <c r="C722" s="310"/>
      <c r="D722" s="310"/>
      <c r="Y722" s="311"/>
      <c r="Z722" s="310">
        <v>-0.71913687090012934</v>
      </c>
      <c r="AA722" s="310">
        <v>0.51552923060328215</v>
      </c>
      <c r="AB722" s="310"/>
      <c r="AC722" s="310">
        <v>-3.6542977540492245</v>
      </c>
      <c r="AD722" s="310">
        <v>-4.4043576303514147</v>
      </c>
    </row>
    <row r="723" spans="2:30" x14ac:dyDescent="0.3">
      <c r="B723" s="310"/>
      <c r="C723" s="310"/>
      <c r="D723" s="310"/>
      <c r="Y723" s="311"/>
      <c r="Z723" s="310">
        <v>-2.8469975827431035</v>
      </c>
      <c r="AA723" s="310">
        <v>-9.4562229036821831E-3</v>
      </c>
      <c r="AB723" s="310"/>
      <c r="AC723" s="310">
        <v>-6.7879766481782866</v>
      </c>
      <c r="AD723" s="310">
        <v>-3.8836624253786738</v>
      </c>
    </row>
    <row r="724" spans="2:30" x14ac:dyDescent="0.3">
      <c r="B724" s="310"/>
      <c r="C724" s="310"/>
      <c r="D724" s="310"/>
      <c r="Y724" s="311"/>
      <c r="Z724" s="310">
        <v>-2.0863196931995387</v>
      </c>
      <c r="AA724" s="310"/>
      <c r="AB724" s="310"/>
      <c r="AC724" s="310">
        <v>-4.4171696480497218</v>
      </c>
      <c r="AD724" s="310"/>
    </row>
    <row r="725" spans="2:30" x14ac:dyDescent="0.3">
      <c r="B725" s="310"/>
      <c r="C725" s="310"/>
      <c r="D725" s="310"/>
      <c r="Y725" s="311"/>
      <c r="Z725" s="310">
        <v>-2.5133377273756894</v>
      </c>
      <c r="AA725" s="310"/>
      <c r="AB725" s="310"/>
      <c r="AC725" s="310">
        <v>-3.7240869576902469</v>
      </c>
      <c r="AD725" s="310"/>
    </row>
    <row r="726" spans="2:30" x14ac:dyDescent="0.3">
      <c r="B726" s="310"/>
      <c r="C726" s="310"/>
      <c r="D726" s="310"/>
      <c r="Y726" s="311">
        <v>44549</v>
      </c>
      <c r="Z726" s="310">
        <v>1.6732222231707854</v>
      </c>
      <c r="AA726" s="310"/>
      <c r="AB726" s="310"/>
      <c r="AC726" s="310">
        <v>-1.2493266049320795</v>
      </c>
      <c r="AD726" s="310"/>
    </row>
    <row r="727" spans="2:30" x14ac:dyDescent="0.3">
      <c r="B727" s="310"/>
      <c r="C727" s="310"/>
      <c r="D727" s="310"/>
      <c r="AB727" s="310"/>
    </row>
    <row r="728" spans="2:30" x14ac:dyDescent="0.3">
      <c r="B728" s="310"/>
      <c r="C728" s="310"/>
      <c r="D728" s="310"/>
      <c r="AB728" s="310"/>
    </row>
    <row r="729" spans="2:30" x14ac:dyDescent="0.3">
      <c r="B729" s="310"/>
      <c r="C729" s="310"/>
      <c r="D729" s="310"/>
      <c r="AB729" s="310"/>
    </row>
    <row r="730" spans="2:30" x14ac:dyDescent="0.3">
      <c r="B730" s="310"/>
      <c r="C730" s="310"/>
      <c r="D730" s="310"/>
      <c r="AB730" s="310"/>
    </row>
    <row r="731" spans="2:30" x14ac:dyDescent="0.3">
      <c r="B731" s="310"/>
      <c r="C731" s="310"/>
      <c r="D731" s="310"/>
      <c r="AB731" s="310"/>
    </row>
    <row r="732" spans="2:30" x14ac:dyDescent="0.3">
      <c r="B732" s="310"/>
      <c r="C732" s="310"/>
      <c r="D732" s="310"/>
      <c r="AB732" s="310"/>
    </row>
    <row r="733" spans="2:30" x14ac:dyDescent="0.3">
      <c r="B733" s="310"/>
      <c r="C733" s="310"/>
      <c r="D733" s="310"/>
      <c r="AB733" s="310"/>
    </row>
    <row r="734" spans="2:30" x14ac:dyDescent="0.3">
      <c r="B734" s="310"/>
      <c r="C734" s="310"/>
      <c r="D734" s="310"/>
      <c r="AB734" s="310"/>
    </row>
    <row r="735" spans="2:30" x14ac:dyDescent="0.3">
      <c r="B735" s="310"/>
      <c r="C735" s="310"/>
      <c r="D735" s="310"/>
      <c r="AB735" s="310"/>
    </row>
    <row r="736" spans="2:30" x14ac:dyDescent="0.3">
      <c r="B736" s="310"/>
      <c r="C736" s="310"/>
      <c r="D736" s="310"/>
      <c r="AB736" s="310"/>
    </row>
    <row r="737" spans="2:28" x14ac:dyDescent="0.3">
      <c r="B737" s="310"/>
      <c r="C737" s="310"/>
      <c r="D737" s="310"/>
      <c r="AB737" s="310"/>
    </row>
    <row r="738" spans="2:28" x14ac:dyDescent="0.3">
      <c r="B738" s="310"/>
      <c r="C738" s="310"/>
      <c r="D738" s="310"/>
      <c r="AB738" s="310"/>
    </row>
    <row r="739" spans="2:28" x14ac:dyDescent="0.3">
      <c r="B739" s="310"/>
      <c r="C739" s="310"/>
      <c r="D739" s="310"/>
      <c r="AB739" s="310"/>
    </row>
    <row r="740" spans="2:28" x14ac:dyDescent="0.3">
      <c r="B740" s="310"/>
      <c r="C740" s="310"/>
      <c r="D740" s="310"/>
      <c r="AB740" s="310"/>
    </row>
    <row r="741" spans="2:28" x14ac:dyDescent="0.3">
      <c r="B741" s="310"/>
      <c r="C741" s="310"/>
      <c r="D741" s="310"/>
      <c r="AB741" s="310"/>
    </row>
    <row r="742" spans="2:28" x14ac:dyDescent="0.3">
      <c r="B742" s="310"/>
      <c r="C742" s="310"/>
      <c r="D742" s="310"/>
      <c r="AB742" s="310"/>
    </row>
    <row r="743" spans="2:28" x14ac:dyDescent="0.3">
      <c r="B743" s="310"/>
      <c r="C743" s="310"/>
      <c r="D743" s="310"/>
      <c r="AB743" s="310"/>
    </row>
    <row r="744" spans="2:28" x14ac:dyDescent="0.3">
      <c r="B744" s="310"/>
      <c r="C744" s="310"/>
      <c r="D744" s="310"/>
      <c r="AB744" s="310"/>
    </row>
    <row r="745" spans="2:28" x14ac:dyDescent="0.3">
      <c r="B745" s="310"/>
      <c r="C745" s="310"/>
      <c r="D745" s="310"/>
      <c r="AB745" s="310"/>
    </row>
    <row r="746" spans="2:28" x14ac:dyDescent="0.3">
      <c r="B746" s="310"/>
      <c r="C746" s="310"/>
      <c r="D746" s="310"/>
      <c r="AB746" s="310"/>
    </row>
    <row r="747" spans="2:28" x14ac:dyDescent="0.3">
      <c r="B747" s="310"/>
      <c r="C747" s="310"/>
      <c r="D747" s="310"/>
      <c r="AB747" s="310"/>
    </row>
    <row r="748" spans="2:28" x14ac:dyDescent="0.3">
      <c r="B748" s="310"/>
      <c r="C748" s="310"/>
      <c r="D748" s="310"/>
      <c r="AB748" s="310"/>
    </row>
    <row r="749" spans="2:28" x14ac:dyDescent="0.3">
      <c r="B749" s="310"/>
      <c r="C749" s="310"/>
      <c r="D749" s="310"/>
      <c r="AB749" s="310"/>
    </row>
    <row r="750" spans="2:28" x14ac:dyDescent="0.3">
      <c r="B750" s="310"/>
      <c r="C750" s="310"/>
      <c r="D750" s="310"/>
      <c r="AB750" s="310"/>
    </row>
    <row r="751" spans="2:28" x14ac:dyDescent="0.3">
      <c r="B751" s="310"/>
      <c r="C751" s="310"/>
      <c r="D751" s="310"/>
      <c r="AB751" s="310"/>
    </row>
    <row r="752" spans="2:28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AL1" activePane="topRight" state="frozen"/>
      <selection activeCell="AV5" sqref="AV5:AY5"/>
      <selection pane="topRight" activeCell="AV5" sqref="AV5:AY5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81" t="s">
        <v>245</v>
      </c>
      <c r="B4" s="581"/>
      <c r="C4" s="581"/>
      <c r="D4" s="581"/>
      <c r="E4" s="581"/>
      <c r="F4" s="581"/>
      <c r="G4" s="581"/>
      <c r="H4" s="581"/>
      <c r="I4" s="581"/>
      <c r="J4" s="581"/>
      <c r="K4" s="581"/>
      <c r="L4" s="581"/>
      <c r="M4" s="581"/>
      <c r="N4" s="581"/>
      <c r="O4" s="581"/>
      <c r="P4" s="581"/>
      <c r="Q4" s="581"/>
      <c r="R4" s="581"/>
      <c r="S4" s="581"/>
      <c r="T4" s="581"/>
      <c r="U4" s="581"/>
      <c r="V4" s="581"/>
      <c r="W4" s="581"/>
      <c r="X4" s="581"/>
      <c r="Y4" s="581"/>
      <c r="Z4" s="581"/>
      <c r="AA4" s="581"/>
      <c r="AB4" s="581"/>
      <c r="AC4" s="581"/>
      <c r="AD4" s="581"/>
      <c r="AE4" s="581"/>
      <c r="AF4" s="581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77"/>
      <c r="AW5" s="577"/>
      <c r="AX5" s="577"/>
      <c r="AY5" s="577"/>
    </row>
    <row r="6" spans="1:51" ht="23.25" customHeight="1" thickBot="1" x14ac:dyDescent="0.35">
      <c r="A6" s="582"/>
      <c r="B6" s="174"/>
      <c r="C6" s="175"/>
      <c r="D6" s="585" t="s">
        <v>39</v>
      </c>
      <c r="E6" s="586"/>
      <c r="F6" s="586"/>
      <c r="G6" s="586"/>
      <c r="H6" s="586"/>
      <c r="I6" s="586"/>
      <c r="J6" s="586"/>
      <c r="K6" s="586"/>
      <c r="L6" s="586"/>
      <c r="M6" s="586"/>
      <c r="N6" s="586"/>
      <c r="O6" s="586"/>
      <c r="P6" s="586"/>
      <c r="Q6" s="586"/>
      <c r="R6" s="586"/>
      <c r="S6" s="586"/>
      <c r="T6" s="586"/>
      <c r="U6" s="586"/>
      <c r="V6" s="586"/>
      <c r="W6" s="586"/>
      <c r="X6" s="586"/>
      <c r="Y6" s="586"/>
      <c r="Z6" s="586"/>
      <c r="AA6" s="586"/>
      <c r="AB6" s="586"/>
      <c r="AC6" s="586"/>
      <c r="AD6" s="586"/>
      <c r="AE6" s="586"/>
      <c r="AF6" s="586"/>
      <c r="AG6" s="586"/>
      <c r="AH6" s="586"/>
      <c r="AI6" s="58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83"/>
      <c r="B7" s="176"/>
      <c r="C7" s="215"/>
      <c r="D7" s="578">
        <v>2019</v>
      </c>
      <c r="E7" s="579"/>
      <c r="F7" s="579"/>
      <c r="G7" s="579"/>
      <c r="H7" s="579"/>
      <c r="I7" s="579"/>
      <c r="J7" s="579"/>
      <c r="K7" s="579"/>
      <c r="L7" s="579"/>
      <c r="M7" s="579"/>
      <c r="N7" s="579"/>
      <c r="O7" s="579"/>
      <c r="P7" s="579"/>
      <c r="Q7" s="579"/>
      <c r="R7" s="579"/>
      <c r="S7" s="580"/>
      <c r="T7" s="578">
        <v>2020</v>
      </c>
      <c r="U7" s="579"/>
      <c r="V7" s="579"/>
      <c r="W7" s="579"/>
      <c r="X7" s="579"/>
      <c r="Y7" s="579"/>
      <c r="Z7" s="579"/>
      <c r="AA7" s="579"/>
      <c r="AB7" s="579"/>
      <c r="AC7" s="579"/>
      <c r="AD7" s="579"/>
      <c r="AE7" s="579"/>
      <c r="AF7" s="579"/>
      <c r="AG7" s="579"/>
      <c r="AH7" s="579"/>
      <c r="AI7" s="580"/>
      <c r="AJ7" s="578">
        <v>2021</v>
      </c>
      <c r="AK7" s="579"/>
      <c r="AL7" s="579"/>
      <c r="AM7" s="579"/>
      <c r="AN7" s="579"/>
      <c r="AO7" s="579"/>
      <c r="AP7" s="579"/>
      <c r="AQ7" s="579"/>
      <c r="AR7" s="579"/>
      <c r="AS7" s="579"/>
      <c r="AT7" s="579"/>
      <c r="AU7" s="579"/>
      <c r="AV7" s="579"/>
      <c r="AW7" s="579"/>
      <c r="AX7" s="579"/>
      <c r="AY7" s="580"/>
    </row>
    <row r="8" spans="1:51" ht="41.25" customHeight="1" x14ac:dyDescent="0.3">
      <c r="A8" s="584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 t="s">
        <v>173</v>
      </c>
      <c r="AV9" s="354">
        <v>88.666666666666671</v>
      </c>
      <c r="AW9" s="355">
        <v>108.66666666666667</v>
      </c>
      <c r="AX9" s="355">
        <v>106.06666666666666</v>
      </c>
      <c r="AY9" s="358" t="s">
        <v>173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 t="s">
        <v>173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173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 t="s">
        <v>173</v>
      </c>
      <c r="AV11" s="361">
        <v>99.733333333333334</v>
      </c>
      <c r="AW11" s="362">
        <v>110.43333333333334</v>
      </c>
      <c r="AX11" s="362">
        <v>106.06666666666666</v>
      </c>
      <c r="AY11" s="365" t="s">
        <v>173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 t="s">
        <v>173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173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 t="s">
        <v>173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 t="s">
        <v>173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120.74</v>
      </c>
      <c r="AS15" s="362">
        <v>122.03</v>
      </c>
      <c r="AT15" s="362" t="s">
        <v>173</v>
      </c>
      <c r="AU15" s="364" t="s">
        <v>173</v>
      </c>
      <c r="AV15" s="361">
        <v>107.32666666666667</v>
      </c>
      <c r="AW15" s="362">
        <v>113.75999999999999</v>
      </c>
      <c r="AX15" s="362">
        <v>113.80666666666667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0.11661888467585314</v>
      </c>
      <c r="AS16" s="435">
        <v>0.11585588880760796</v>
      </c>
      <c r="AT16" s="435" t="s">
        <v>173</v>
      </c>
      <c r="AU16" s="436" t="s">
        <v>173</v>
      </c>
      <c r="AV16" s="434">
        <v>1.0545477371163185E-2</v>
      </c>
      <c r="AW16" s="435">
        <v>0.35283624687834469</v>
      </c>
      <c r="AX16" s="435">
        <v>0.12423853271428102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105.67</v>
      </c>
      <c r="AS18" s="362">
        <v>105.8</v>
      </c>
      <c r="AT18" s="362" t="s">
        <v>173</v>
      </c>
      <c r="AU18" s="364" t="s">
        <v>173</v>
      </c>
      <c r="AV18" s="361">
        <v>103.55333333333334</v>
      </c>
      <c r="AW18" s="362">
        <v>104.19333333333334</v>
      </c>
      <c r="AX18" s="362">
        <v>105.51333333333334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1.1002678913126829E-2</v>
      </c>
      <c r="AS19" s="435">
        <v>1.7405519761515508E-2</v>
      </c>
      <c r="AT19" s="435" t="s">
        <v>173</v>
      </c>
      <c r="AU19" s="436" t="s">
        <v>173</v>
      </c>
      <c r="AV19" s="434">
        <v>-2.4400967245548372E-2</v>
      </c>
      <c r="AW19" s="435">
        <v>3.0484869877740631E-3</v>
      </c>
      <c r="AX19" s="435">
        <v>8.7638229389083704E-3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102.45</v>
      </c>
      <c r="AS20" s="362">
        <v>102.58</v>
      </c>
      <c r="AT20" s="362" t="s">
        <v>173</v>
      </c>
      <c r="AU20" s="364" t="s">
        <v>173</v>
      </c>
      <c r="AV20" s="361">
        <v>100.23666666666668</v>
      </c>
      <c r="AW20" s="362">
        <v>100.58999999999999</v>
      </c>
      <c r="AX20" s="362">
        <v>102.10333333333334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6.8372729048647328E-4</v>
      </c>
      <c r="AS21" s="435">
        <v>1.0739974381712472E-2</v>
      </c>
      <c r="AT21" s="435" t="s">
        <v>173</v>
      </c>
      <c r="AU21" s="436" t="s">
        <v>173</v>
      </c>
      <c r="AV21" s="434">
        <v>-3.587688361654353E-2</v>
      </c>
      <c r="AW21" s="435">
        <v>-8.7050785099535583E-3</v>
      </c>
      <c r="AX21" s="435">
        <v>-2.5074899049107131E-3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109.6</v>
      </c>
      <c r="AT22" s="362" t="s">
        <v>173</v>
      </c>
      <c r="AU22" s="364" t="s">
        <v>173</v>
      </c>
      <c r="AV22" s="361">
        <v>106.95</v>
      </c>
      <c r="AW22" s="362">
        <v>108.30000000000001</v>
      </c>
      <c r="AX22" s="362">
        <v>109.3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2.7949728006002629E-2</v>
      </c>
      <c r="AT23" s="435" t="s">
        <v>173</v>
      </c>
      <c r="AU23" s="436" t="s">
        <v>173</v>
      </c>
      <c r="AV23" s="434">
        <v>-1.7334844262043944E-2</v>
      </c>
      <c r="AW23" s="435">
        <v>1.4678326046221074E-2</v>
      </c>
      <c r="AX23" s="435">
        <v>2.2291504286827676E-2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109.29</v>
      </c>
      <c r="AS24" s="362">
        <v>109.09</v>
      </c>
      <c r="AT24" s="362" t="s">
        <v>173</v>
      </c>
      <c r="AU24" s="364" t="s">
        <v>173</v>
      </c>
      <c r="AV24" s="361">
        <v>107.64333333333332</v>
      </c>
      <c r="AW24" s="362">
        <v>107.79333333333334</v>
      </c>
      <c r="AX24" s="362">
        <v>109.37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1.8261436690580411E-2</v>
      </c>
      <c r="AS25" s="435">
        <v>1.9246940110249539E-2</v>
      </c>
      <c r="AT25" s="435" t="s">
        <v>173</v>
      </c>
      <c r="AU25" s="436" t="s">
        <v>173</v>
      </c>
      <c r="AV25" s="434">
        <v>-9.0828193562246043E-3</v>
      </c>
      <c r="AW25" s="435">
        <v>1.4207307511368896E-2</v>
      </c>
      <c r="AX25" s="435">
        <v>1.6418326569808857E-2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99.56</v>
      </c>
      <c r="AS26" s="362">
        <v>99.75</v>
      </c>
      <c r="AT26" s="362" t="s">
        <v>173</v>
      </c>
      <c r="AU26" s="364" t="s">
        <v>173</v>
      </c>
      <c r="AV26" s="361">
        <v>99.216666666666683</v>
      </c>
      <c r="AW26" s="362">
        <v>99.64</v>
      </c>
      <c r="AX26" s="362">
        <v>99.77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-3.2038446135361199E-3</v>
      </c>
      <c r="AS27" s="441">
        <v>-3.8945476333132945E-3</v>
      </c>
      <c r="AT27" s="441" t="s">
        <v>173</v>
      </c>
      <c r="AU27" s="442" t="s">
        <v>173</v>
      </c>
      <c r="AV27" s="440">
        <v>-1.107456876300274E-3</v>
      </c>
      <c r="AW27" s="441">
        <v>1.4405842741800148E-3</v>
      </c>
      <c r="AX27" s="441">
        <v>-1.8674759062260388E-3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118.73</v>
      </c>
      <c r="AS28" s="377">
        <v>120.71</v>
      </c>
      <c r="AT28" s="377" t="s">
        <v>173</v>
      </c>
      <c r="AU28" s="379" t="s">
        <v>173</v>
      </c>
      <c r="AV28" s="376">
        <v>90.696666666666658</v>
      </c>
      <c r="AW28" s="377">
        <v>108.52666666666666</v>
      </c>
      <c r="AX28" s="377">
        <v>116.16666666666667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0.13432693226330386</v>
      </c>
      <c r="AS29" s="441">
        <v>0.13705727204220053</v>
      </c>
      <c r="AT29" s="441" t="s">
        <v>173</v>
      </c>
      <c r="AU29" s="442" t="s">
        <v>173</v>
      </c>
      <c r="AV29" s="440">
        <v>-0.11819419237749559</v>
      </c>
      <c r="AW29" s="441">
        <v>0.3342895782959715</v>
      </c>
      <c r="AX29" s="441">
        <v>0.12122772022392383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120.59</v>
      </c>
      <c r="AS31" s="362">
        <v>124.75</v>
      </c>
      <c r="AT31" s="362" t="s">
        <v>173</v>
      </c>
      <c r="AU31" s="364" t="s">
        <v>173</v>
      </c>
      <c r="AV31" s="361">
        <v>99.89</v>
      </c>
      <c r="AW31" s="362">
        <v>115.04666666666667</v>
      </c>
      <c r="AX31" s="362">
        <v>125.15000000000002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5.9107676093448164E-2</v>
      </c>
      <c r="AS32" s="435">
        <v>7.8126350358655394E-2</v>
      </c>
      <c r="AT32" s="435" t="s">
        <v>173</v>
      </c>
      <c r="AU32" s="436" t="s">
        <v>173</v>
      </c>
      <c r="AV32" s="434">
        <v>-7.2659755531486819E-2</v>
      </c>
      <c r="AW32" s="435">
        <v>0.18291805189018756</v>
      </c>
      <c r="AX32" s="435">
        <v>6.0144006776789563E-2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128.43</v>
      </c>
      <c r="AT33" s="362" t="s">
        <v>173</v>
      </c>
      <c r="AU33" s="364" t="s">
        <v>173</v>
      </c>
      <c r="AV33" s="361">
        <v>113.23333333333333</v>
      </c>
      <c r="AW33" s="362">
        <v>119.42333333333333</v>
      </c>
      <c r="AX33" s="362">
        <v>130.93666666666667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5.8692605720880524E-2</v>
      </c>
      <c r="AT34" s="435" t="s">
        <v>173</v>
      </c>
      <c r="AU34" s="436" t="s">
        <v>173</v>
      </c>
      <c r="AV34" s="434">
        <v>3.9602789927886718E-3</v>
      </c>
      <c r="AW34" s="435">
        <v>6.5106876356393228E-2</v>
      </c>
      <c r="AX34" s="435">
        <v>5.3025225853148665E-2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118.22</v>
      </c>
      <c r="AS35" s="362">
        <v>121.77</v>
      </c>
      <c r="AT35" s="362" t="s">
        <v>173</v>
      </c>
      <c r="AU35" s="364" t="s">
        <v>173</v>
      </c>
      <c r="AV35" s="361">
        <v>89.053333333333327</v>
      </c>
      <c r="AW35" s="362">
        <v>111.49333333333334</v>
      </c>
      <c r="AX35" s="362">
        <v>120.44666666666667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6.8510484454085377E-2</v>
      </c>
      <c r="AS36" s="435">
        <v>9.5546558704453305E-2</v>
      </c>
      <c r="AT36" s="435" t="s">
        <v>173</v>
      </c>
      <c r="AU36" s="436" t="s">
        <v>173</v>
      </c>
      <c r="AV36" s="434">
        <v>-0.14041184041184054</v>
      </c>
      <c r="AW36" s="435">
        <v>0.30896567917661344</v>
      </c>
      <c r="AX36" s="435">
        <v>6.6560406151303153E-2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3032.6660000000011</v>
      </c>
      <c r="AS38" s="451" t="s">
        <v>173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>
        <v>2736.7533333333336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1.0074840469192683</v>
      </c>
      <c r="AS39" s="435" t="s">
        <v>173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>
        <v>-0.32532708479449624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2566.3359999999993</v>
      </c>
      <c r="AS40" s="451" t="s">
        <v>173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>
        <v>3152.6776666666665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0.26815933427881006</v>
      </c>
      <c r="AS41" s="435" t="s">
        <v>173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>
        <v>-0.56161330191681114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355549.07299999986</v>
      </c>
      <c r="AS42" s="451" t="s">
        <v>173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>
        <v>389777.36199999996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0.74611771653567416</v>
      </c>
      <c r="AS43" s="441" t="s">
        <v>173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>
        <v>-0.43312196833531524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 t="s">
        <v>173</v>
      </c>
      <c r="AV45" s="361">
        <v>103.70833333333333</v>
      </c>
      <c r="AW45" s="362">
        <v>105.16966666666666</v>
      </c>
      <c r="AX45" s="362">
        <v>105.17233333333333</v>
      </c>
      <c r="AY45" s="365" t="s">
        <v>173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 t="s">
        <v>173</v>
      </c>
      <c r="AV46" s="454">
        <v>4.124616342904743E-3</v>
      </c>
      <c r="AW46" s="455">
        <v>7.6714988805744221E-3</v>
      </c>
      <c r="AX46" s="455">
        <v>1.4935311412340741E-2</v>
      </c>
      <c r="AY46" s="457" t="s">
        <v>173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 t="s">
        <v>173</v>
      </c>
      <c r="AV47" s="361">
        <v>106.67166666666667</v>
      </c>
      <c r="AW47" s="362">
        <v>107.77533333333334</v>
      </c>
      <c r="AX47" s="362">
        <v>107.90833333333332</v>
      </c>
      <c r="AY47" s="365" t="s">
        <v>173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 t="s">
        <v>173</v>
      </c>
      <c r="AV48" s="454">
        <v>8.8618050213742344E-3</v>
      </c>
      <c r="AW48" s="455">
        <v>-1.3281607136236859E-3</v>
      </c>
      <c r="AX48" s="455">
        <v>6.2821724318004868E-3</v>
      </c>
      <c r="AY48" s="457" t="s">
        <v>173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 t="s">
        <v>173</v>
      </c>
      <c r="AV49" s="361">
        <v>123.78233333333333</v>
      </c>
      <c r="AW49" s="362">
        <v>124.529</v>
      </c>
      <c r="AX49" s="362">
        <v>124.33300000000001</v>
      </c>
      <c r="AY49" s="365" t="s">
        <v>173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 t="s">
        <v>173</v>
      </c>
      <c r="AV50" s="454">
        <v>5.1863541500307142E-3</v>
      </c>
      <c r="AW50" s="455">
        <v>9.7873858678905103E-3</v>
      </c>
      <c r="AX50" s="455">
        <v>1.3760545312228258E-2</v>
      </c>
      <c r="AY50" s="457" t="s">
        <v>173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 t="s">
        <v>173</v>
      </c>
      <c r="AV51" s="361">
        <v>75.254666666666665</v>
      </c>
      <c r="AW51" s="362">
        <v>86.665999999999997</v>
      </c>
      <c r="AX51" s="362">
        <v>77.067666666666653</v>
      </c>
      <c r="AY51" s="365" t="s">
        <v>173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 t="s">
        <v>173</v>
      </c>
      <c r="AV52" s="454">
        <v>-2.4903900142530088E-2</v>
      </c>
      <c r="AW52" s="455">
        <v>2.8509717513677282E-2</v>
      </c>
      <c r="AX52" s="455">
        <v>-1.5164229456941873E-2</v>
      </c>
      <c r="AY52" s="457" t="s">
        <v>173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 t="s">
        <v>173</v>
      </c>
      <c r="AV53" s="361">
        <v>108.90366666666667</v>
      </c>
      <c r="AW53" s="362">
        <v>109.32799999999999</v>
      </c>
      <c r="AX53" s="362">
        <v>110.49000000000001</v>
      </c>
      <c r="AY53" s="365" t="s">
        <v>173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 t="s">
        <v>173</v>
      </c>
      <c r="AV54" s="454">
        <v>-1.8910579537469825E-3</v>
      </c>
      <c r="AW54" s="455">
        <v>1.5518373109743218E-2</v>
      </c>
      <c r="AX54" s="455">
        <v>2.0629984296579258E-2</v>
      </c>
      <c r="AY54" s="457" t="s">
        <v>173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 t="s">
        <v>173</v>
      </c>
      <c r="AV55" s="361">
        <v>98.01733333333334</v>
      </c>
      <c r="AW55" s="362">
        <v>98.053333333333327</v>
      </c>
      <c r="AX55" s="362">
        <v>98.12466666666667</v>
      </c>
      <c r="AY55" s="365" t="s">
        <v>173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 t="s">
        <v>173</v>
      </c>
      <c r="AV56" s="454">
        <v>-5.7883988585493949E-3</v>
      </c>
      <c r="AW56" s="455">
        <v>-7.299467135524448E-3</v>
      </c>
      <c r="AX56" s="455">
        <v>9.2484920197766088E-4</v>
      </c>
      <c r="AY56" s="457" t="s">
        <v>173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 t="s">
        <v>173</v>
      </c>
      <c r="AV57" s="361">
        <v>107.46333333333332</v>
      </c>
      <c r="AW57" s="362">
        <v>107.649</v>
      </c>
      <c r="AX57" s="362">
        <v>107.91666666666667</v>
      </c>
      <c r="AY57" s="365" t="s">
        <v>173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 t="s">
        <v>173</v>
      </c>
      <c r="AV58" s="454">
        <v>2.740686446349477E-2</v>
      </c>
      <c r="AW58" s="455">
        <v>2.4682074322266254E-2</v>
      </c>
      <c r="AX58" s="455">
        <v>2.1225723217073899E-2</v>
      </c>
      <c r="AY58" s="457" t="s">
        <v>173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 t="s">
        <v>173</v>
      </c>
      <c r="AV59" s="361">
        <v>101.64766666666667</v>
      </c>
      <c r="AW59" s="362">
        <v>103.524</v>
      </c>
      <c r="AX59" s="362">
        <v>105.50066666666667</v>
      </c>
      <c r="AY59" s="365" t="s">
        <v>173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 t="s">
        <v>173</v>
      </c>
      <c r="AV60" s="454">
        <v>-5.1458538184205398E-4</v>
      </c>
      <c r="AW60" s="455">
        <v>4.2691770519982887E-2</v>
      </c>
      <c r="AX60" s="455">
        <v>5.8287357474838618E-2</v>
      </c>
      <c r="AY60" s="457" t="s">
        <v>173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 t="s">
        <v>173</v>
      </c>
      <c r="AV61" s="361">
        <v>106.73500000000001</v>
      </c>
      <c r="AW61" s="362">
        <v>107.53233333333333</v>
      </c>
      <c r="AX61" s="362">
        <v>107.90599999999999</v>
      </c>
      <c r="AY61" s="365" t="s">
        <v>173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 t="s">
        <v>173</v>
      </c>
      <c r="AV62" s="454">
        <v>-7.8915080309338703E-3</v>
      </c>
      <c r="AW62" s="455">
        <v>-6.8150066446318839E-4</v>
      </c>
      <c r="AX62" s="455">
        <v>1.1046876610417254E-2</v>
      </c>
      <c r="AY62" s="457" t="s">
        <v>173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 t="s">
        <v>173</v>
      </c>
      <c r="AV63" s="361">
        <v>99.084000000000003</v>
      </c>
      <c r="AW63" s="362">
        <v>98.472666666666669</v>
      </c>
      <c r="AX63" s="362">
        <v>99.76433333333334</v>
      </c>
      <c r="AY63" s="365" t="s">
        <v>173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 t="s">
        <v>173</v>
      </c>
      <c r="AV64" s="454">
        <v>1.779431390787418E-3</v>
      </c>
      <c r="AW64" s="455">
        <v>4.4575613637214875E-3</v>
      </c>
      <c r="AX64" s="455">
        <v>8.0701388023456926E-3</v>
      </c>
      <c r="AY64" s="457" t="s">
        <v>173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 t="s">
        <v>173</v>
      </c>
      <c r="AV65" s="361">
        <v>104.26466666666666</v>
      </c>
      <c r="AW65" s="362">
        <v>104.20933333333333</v>
      </c>
      <c r="AX65" s="362">
        <v>104.44766666666665</v>
      </c>
      <c r="AY65" s="365" t="s">
        <v>173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 t="s">
        <v>173</v>
      </c>
      <c r="AV66" s="454">
        <v>-1.5807789363723897E-2</v>
      </c>
      <c r="AW66" s="455">
        <v>-1.6311530086969735E-2</v>
      </c>
      <c r="AX66" s="455">
        <v>-1.2781978575929567E-2</v>
      </c>
      <c r="AY66" s="457" t="s">
        <v>173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 t="s">
        <v>173</v>
      </c>
      <c r="AV67" s="361">
        <v>112.75999999999999</v>
      </c>
      <c r="AW67" s="362">
        <v>114.29300000000001</v>
      </c>
      <c r="AX67" s="362">
        <v>115.47466666666668</v>
      </c>
      <c r="AY67" s="365" t="s">
        <v>173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 t="s">
        <v>173</v>
      </c>
      <c r="AV68" s="454">
        <v>1.9786026563037048E-3</v>
      </c>
      <c r="AW68" s="455">
        <v>-4.5290899218978269E-2</v>
      </c>
      <c r="AX68" s="455">
        <v>-9.719173069886386E-3</v>
      </c>
      <c r="AY68" s="457" t="s">
        <v>173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 t="s">
        <v>173</v>
      </c>
      <c r="AV69" s="361">
        <v>105.349</v>
      </c>
      <c r="AW69" s="362">
        <v>105.77366666666667</v>
      </c>
      <c r="AX69" s="362">
        <v>105.74233333333332</v>
      </c>
      <c r="AY69" s="365" t="s">
        <v>173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 t="s">
        <v>173</v>
      </c>
      <c r="AV70" s="454">
        <v>1.1641752824813686E-2</v>
      </c>
      <c r="AW70" s="455">
        <v>1.6249955964348868E-2</v>
      </c>
      <c r="AX70" s="455">
        <v>1.3634330265848475E-2</v>
      </c>
      <c r="AY70" s="457" t="s">
        <v>173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 t="s">
        <v>173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 t="s">
        <v>173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 t="s">
        <v>173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 t="s">
        <v>173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 t="s">
        <v>173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 t="s">
        <v>173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 t="s">
        <v>173</v>
      </c>
      <c r="AV81" s="403">
        <v>39310</v>
      </c>
      <c r="AW81" s="404">
        <v>60012</v>
      </c>
      <c r="AX81" s="404">
        <v>37263</v>
      </c>
      <c r="AY81" s="407" t="s">
        <v>173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 t="s">
        <v>173</v>
      </c>
      <c r="AV82" s="434">
        <v>-0.25747530269545343</v>
      </c>
      <c r="AW82" s="435">
        <v>1.3947326416600159</v>
      </c>
      <c r="AX82" s="435">
        <v>-0.24211361278906585</v>
      </c>
      <c r="AY82" s="437" t="s">
        <v>173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 t="s">
        <v>173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 t="s">
        <v>173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 t="s">
        <v>173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 t="s">
        <v>173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 t="s">
        <v>173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 t="s">
        <v>173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 t="s">
        <v>173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 t="s">
        <v>173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 t="s">
        <v>173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 t="s">
        <v>173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 t="s">
        <v>173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 t="s">
        <v>173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 t="s">
        <v>173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 t="s">
        <v>173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 t="s">
        <v>173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 t="s">
        <v>173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 t="s">
        <v>173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 t="s">
        <v>173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 t="s">
        <v>173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 t="s">
        <v>173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 t="s">
        <v>173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 t="s">
        <v>173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 t="s">
        <v>173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 t="s">
        <v>173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 t="s">
        <v>173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 t="s">
        <v>173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 t="s">
        <v>173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 t="s">
        <v>173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 t="s">
        <v>173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 t="s">
        <v>173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 t="s">
        <v>173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 t="s">
        <v>173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 t="s">
        <v>173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 t="s">
        <v>173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 t="s">
        <v>173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 t="s">
        <v>173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 t="s">
        <v>173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 t="s">
        <v>173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 t="s">
        <v>173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 t="s">
        <v>173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 t="s">
        <v>173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 t="s">
        <v>173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 t="s">
        <v>173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 t="s">
        <v>173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 t="s">
        <v>173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 t="s">
        <v>173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 t="s">
        <v>173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 t="s">
        <v>173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 t="s">
        <v>173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 t="s">
        <v>173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 t="s">
        <v>173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 t="s">
        <v>173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 t="s">
        <v>173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 t="s">
        <v>173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 t="s">
        <v>173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 t="s">
        <v>173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 t="s">
        <v>173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 t="s">
        <v>173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 t="s">
        <v>173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 t="s">
        <v>173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 t="s">
        <v>173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 t="s">
        <v>173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 t="s">
        <v>173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 t="s">
        <v>173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 t="s">
        <v>173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 t="s">
        <v>173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</row>
    <row r="159" spans="1:51" x14ac:dyDescent="0.3">
      <c r="A159" s="460" t="s">
        <v>189</v>
      </c>
    </row>
    <row r="160" spans="1:51" x14ac:dyDescent="0.3">
      <c r="A160" s="460" t="s">
        <v>149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P5" sqref="P5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81" t="s">
        <v>245</v>
      </c>
      <c r="B7" s="581"/>
      <c r="C7" s="581"/>
      <c r="D7" s="581"/>
      <c r="E7" s="581"/>
      <c r="F7" s="581"/>
      <c r="G7" s="581"/>
      <c r="H7" s="581"/>
      <c r="I7" s="581"/>
      <c r="J7" s="581"/>
      <c r="K7" s="581"/>
    </row>
    <row r="8" spans="1:15" x14ac:dyDescent="0.3">
      <c r="H8" s="589"/>
      <c r="I8" s="589"/>
      <c r="J8" s="589"/>
      <c r="K8" s="589"/>
      <c r="L8" s="589"/>
      <c r="M8" s="589"/>
      <c r="N8" s="589"/>
      <c r="O8" s="589"/>
    </row>
    <row r="9" spans="1:15" ht="23.25" customHeight="1" thickBot="1" x14ac:dyDescent="0.35">
      <c r="A9" s="582"/>
      <c r="B9" s="174"/>
      <c r="C9" s="175"/>
      <c r="D9" s="590" t="s">
        <v>39</v>
      </c>
      <c r="E9" s="591"/>
      <c r="F9" s="591"/>
      <c r="G9" s="591"/>
      <c r="H9" s="591"/>
      <c r="I9" s="591"/>
      <c r="J9" s="591"/>
      <c r="K9" s="591"/>
      <c r="L9" s="591"/>
      <c r="M9" s="591"/>
      <c r="N9" s="591"/>
      <c r="O9" s="591"/>
    </row>
    <row r="10" spans="1:15" s="177" customFormat="1" ht="23.25" customHeight="1" thickBot="1" x14ac:dyDescent="0.35">
      <c r="A10" s="583"/>
      <c r="B10" s="176"/>
      <c r="C10" s="215"/>
      <c r="D10" s="578">
        <v>2019</v>
      </c>
      <c r="E10" s="579"/>
      <c r="F10" s="579"/>
      <c r="G10" s="580"/>
      <c r="H10" s="578">
        <v>2020</v>
      </c>
      <c r="I10" s="579"/>
      <c r="J10" s="579"/>
      <c r="K10" s="588"/>
      <c r="L10" s="578">
        <v>2021</v>
      </c>
      <c r="M10" s="579"/>
      <c r="N10" s="579"/>
      <c r="O10" s="588"/>
    </row>
    <row r="11" spans="1:15" ht="41.25" customHeight="1" x14ac:dyDescent="0.3">
      <c r="A11" s="584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/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/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/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/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/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/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/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/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/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/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/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/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9321.8539999999994</v>
      </c>
      <c r="M40" s="451">
        <v>9223.9419999999991</v>
      </c>
      <c r="N40" s="451">
        <v>9025.3950000000004</v>
      </c>
      <c r="O40" s="453" t="s">
        <v>173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0.12300000000000001</v>
      </c>
      <c r="N41" s="455">
        <v>5.7999999999999996E-2</v>
      </c>
      <c r="O41" s="457" t="s">
        <v>173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18869.691999999999</v>
      </c>
      <c r="M42" s="451">
        <v>18456.532999999999</v>
      </c>
      <c r="N42" s="451">
        <v>20223.68</v>
      </c>
      <c r="O42" s="453" t="s">
        <v>173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0.10199999999999999</v>
      </c>
      <c r="O43" s="437" t="s">
        <v>173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8613.2949999999946</v>
      </c>
      <c r="M44" s="451">
        <v>8880.7009999999973</v>
      </c>
      <c r="N44" s="451">
        <v>8990.0260000000017</v>
      </c>
      <c r="O44" s="453" t="s">
        <v>173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 t="s">
        <v>173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29155.363000000001</v>
      </c>
      <c r="M46" s="451">
        <v>31343.322</v>
      </c>
      <c r="N46" s="451">
        <v>31949.843000000001</v>
      </c>
      <c r="O46" s="453" t="s">
        <v>173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4.5999999999999999E-2</v>
      </c>
      <c r="O47" s="443" t="s">
        <v>173</v>
      </c>
    </row>
    <row r="48" spans="1:15" ht="14.25" customHeight="1" x14ac:dyDescent="0.3">
      <c r="A48" s="587" t="s">
        <v>25</v>
      </c>
      <c r="B48" s="587"/>
      <c r="C48" s="587"/>
      <c r="D48" s="587"/>
      <c r="E48" s="587"/>
      <c r="F48" s="587"/>
      <c r="G48" s="587"/>
      <c r="H48" s="587"/>
      <c r="I48" s="587"/>
      <c r="J48" s="587"/>
      <c r="K48" s="587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R57"/>
  <sheetViews>
    <sheetView showGridLines="0" zoomScale="80" zoomScaleNormal="80" workbookViewId="0">
      <pane ySplit="7" topLeftCell="A44" activePane="bottomLeft" state="frozen"/>
      <selection pane="bottomLeft" activeCell="V50" sqref="V50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495"/>
      <c r="L2" s="495"/>
      <c r="M2" s="495"/>
      <c r="N2" s="495"/>
      <c r="O2" s="495"/>
      <c r="P2" s="495"/>
      <c r="Q2" s="495"/>
    </row>
    <row r="3" spans="2:18" ht="23.25" customHeight="1" x14ac:dyDescent="0.4">
      <c r="B3" s="592" t="s">
        <v>28</v>
      </c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  <c r="P3" s="592"/>
      <c r="Q3" s="592"/>
      <c r="R3" s="592"/>
    </row>
    <row r="4" spans="2:18" ht="23.25" customHeight="1" x14ac:dyDescent="0.4">
      <c r="B4" s="496"/>
      <c r="C4" s="496"/>
      <c r="D4" s="593">
        <v>2020</v>
      </c>
      <c r="E4" s="593"/>
      <c r="F4" s="593"/>
      <c r="G4" s="593"/>
      <c r="H4" s="593"/>
      <c r="I4" s="593"/>
      <c r="J4" s="593"/>
      <c r="K4" s="593"/>
      <c r="L4" s="594">
        <v>2021</v>
      </c>
      <c r="M4" s="595"/>
      <c r="N4" s="595"/>
      <c r="O4" s="595"/>
      <c r="P4" s="595"/>
      <c r="Q4" s="595"/>
      <c r="R4" s="595"/>
    </row>
    <row r="5" spans="2:18" ht="42.6" customHeight="1" x14ac:dyDescent="0.3">
      <c r="B5" s="525" t="s">
        <v>7</v>
      </c>
      <c r="C5" s="525" t="s">
        <v>91</v>
      </c>
      <c r="D5" s="596" t="s">
        <v>274</v>
      </c>
      <c r="E5" s="556"/>
      <c r="F5" s="597"/>
      <c r="G5" s="556" t="s">
        <v>8</v>
      </c>
      <c r="H5" s="556"/>
      <c r="I5" s="597"/>
      <c r="J5" s="596" t="s">
        <v>237</v>
      </c>
      <c r="K5" s="556"/>
      <c r="L5" s="598" t="s">
        <v>274</v>
      </c>
      <c r="M5" s="599"/>
      <c r="N5" s="600"/>
      <c r="O5" s="596" t="s">
        <v>8</v>
      </c>
      <c r="P5" s="556"/>
      <c r="Q5" s="597"/>
      <c r="R5" s="492" t="s">
        <v>237</v>
      </c>
    </row>
    <row r="6" spans="2:18" ht="47.25" customHeight="1" x14ac:dyDescent="0.3">
      <c r="B6" s="526"/>
      <c r="C6" s="526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18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18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</row>
    <row r="11" spans="2:18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</row>
    <row r="12" spans="2:18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</row>
    <row r="13" spans="2:18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</row>
    <row r="14" spans="2:18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</row>
    <row r="15" spans="2:18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</row>
    <row r="16" spans="2:18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</row>
    <row r="17" spans="2:18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</row>
    <row r="18" spans="2:18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</row>
    <row r="19" spans="2:18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18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</row>
    <row r="21" spans="2:18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18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18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</row>
    <row r="24" spans="2:18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</row>
    <row r="25" spans="2:18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</row>
    <row r="26" spans="2:18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</row>
    <row r="27" spans="2:18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</row>
    <row r="28" spans="2:18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</row>
    <row r="29" spans="2:18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</row>
    <row r="30" spans="2:18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</row>
    <row r="31" spans="2:18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</row>
    <row r="32" spans="2:18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</row>
    <row r="33" spans="2:18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</row>
    <row r="34" spans="2:18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</row>
    <row r="35" spans="2:18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</row>
    <row r="36" spans="2:18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</row>
    <row r="37" spans="2:18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</row>
    <row r="38" spans="2:18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</row>
    <row r="39" spans="2:18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</row>
    <row r="40" spans="2:18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</row>
    <row r="41" spans="2:18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</row>
    <row r="42" spans="2:18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</row>
    <row r="43" spans="2:18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</row>
    <row r="44" spans="2:18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</row>
    <row r="45" spans="2:18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</row>
    <row r="46" spans="2:18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</row>
    <row r="47" spans="2:18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</row>
    <row r="48" spans="2:18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</row>
    <row r="49" spans="2:18" ht="19.2" customHeight="1" x14ac:dyDescent="0.3">
      <c r="B49" s="497" t="s">
        <v>9</v>
      </c>
      <c r="C49" s="498">
        <v>44482</v>
      </c>
      <c r="L49" s="499">
        <v>3.2</v>
      </c>
      <c r="M49" s="499">
        <v>3.7</v>
      </c>
      <c r="N49" s="499">
        <v>4.2</v>
      </c>
      <c r="O49" s="499">
        <v>6.8</v>
      </c>
      <c r="P49" s="499">
        <v>6.7</v>
      </c>
      <c r="Q49" s="499">
        <v>6.6</v>
      </c>
      <c r="R49" s="499"/>
    </row>
    <row r="50" spans="2:18" ht="19.2" customHeight="1" x14ac:dyDescent="0.3">
      <c r="B50" s="497" t="s">
        <v>171</v>
      </c>
      <c r="C50" s="498">
        <v>44511</v>
      </c>
      <c r="L50" s="499"/>
      <c r="M50" s="499">
        <v>4.5</v>
      </c>
      <c r="N50" s="499"/>
      <c r="O50" s="499"/>
      <c r="P50" s="499">
        <v>6.7</v>
      </c>
      <c r="Q50" s="499"/>
      <c r="R50" s="499">
        <v>128.1</v>
      </c>
    </row>
    <row r="51" spans="2:18" ht="19.2" customHeight="1" x14ac:dyDescent="0.3">
      <c r="B51" s="497" t="s">
        <v>236</v>
      </c>
      <c r="C51" s="498">
        <v>44531</v>
      </c>
      <c r="L51" s="499"/>
      <c r="M51" s="499">
        <v>4.8</v>
      </c>
      <c r="N51" s="499"/>
      <c r="O51" s="499"/>
      <c r="P51" s="499">
        <v>6.9</v>
      </c>
      <c r="Q51" s="499"/>
      <c r="R51" s="499">
        <v>133.4</v>
      </c>
    </row>
    <row r="52" spans="2:18" ht="19.2" customHeight="1" x14ac:dyDescent="0.3">
      <c r="B52" s="497" t="s">
        <v>11</v>
      </c>
      <c r="C52" s="498">
        <v>44536</v>
      </c>
      <c r="L52" s="499"/>
      <c r="M52" s="499">
        <v>4.3</v>
      </c>
      <c r="N52" s="499">
        <v>4.5</v>
      </c>
      <c r="O52" s="499"/>
      <c r="P52" s="499"/>
      <c r="Q52" s="499"/>
      <c r="R52" s="499"/>
    </row>
    <row r="53" spans="2:18" ht="19.2" customHeight="1" x14ac:dyDescent="0.3">
      <c r="B53" s="497" t="s">
        <v>10</v>
      </c>
      <c r="C53" s="498">
        <v>44547</v>
      </c>
      <c r="L53" s="499"/>
      <c r="M53" s="499">
        <v>4.8</v>
      </c>
      <c r="N53" s="499"/>
      <c r="O53" s="499"/>
      <c r="P53" s="499">
        <v>6.6</v>
      </c>
      <c r="Q53" s="499"/>
      <c r="R53" s="499"/>
    </row>
    <row r="54" spans="2:18" ht="3" customHeight="1" x14ac:dyDescent="0.3">
      <c r="B54" s="501"/>
      <c r="C54" s="502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</row>
    <row r="55" spans="2:18" ht="8.25" customHeight="1" x14ac:dyDescent="0.3">
      <c r="B55" s="164"/>
      <c r="C55" s="164"/>
      <c r="D55" s="204"/>
      <c r="E55" s="204"/>
      <c r="F55" s="204"/>
      <c r="G55" s="204"/>
      <c r="H55" s="204"/>
      <c r="I55" s="204"/>
      <c r="J55" s="201"/>
      <c r="K55" s="204"/>
    </row>
    <row r="56" spans="2:18" ht="15.6" x14ac:dyDescent="0.3">
      <c r="B56" s="497" t="s">
        <v>235</v>
      </c>
      <c r="C56" s="164"/>
      <c r="D56" s="499">
        <f>AVERAGE(D8,D9,D10,D13,D15,D16,D18,D19,D23,D26)</f>
        <v>-11.79</v>
      </c>
      <c r="E56" s="499">
        <f>AVERAGE(E8:E32)</f>
        <v>-8.2125000000000004</v>
      </c>
      <c r="F56" s="499">
        <f>AVERAGE(F8,F18,F23)</f>
        <v>-6</v>
      </c>
      <c r="G56" s="499">
        <f>AVERAGE(G8,G9,G13,G15,G18)</f>
        <v>12.4</v>
      </c>
      <c r="H56" s="499">
        <f>AVERAGE(H8,H9,H11,H12,H13,H14,H15,H16,H18,H20,H21,H22,H23,H24,H25,H27,H28,H29,H32)</f>
        <v>9.4222222222222207</v>
      </c>
      <c r="I56" s="499">
        <f>AVERAGE(I8,I18)</f>
        <v>8.0500000000000007</v>
      </c>
      <c r="J56" s="499">
        <f>AVERAGE(J13,J15)</f>
        <v>140.85000000000002</v>
      </c>
      <c r="K56" s="499">
        <f>AVERAGE(K11,K12,K13,K14,K15,K20,K21,K24,K25,K27,K28)</f>
        <v>134.96363636363637</v>
      </c>
      <c r="L56" s="499">
        <f>AVERAGE(L32,L37,L44,L49)</f>
        <v>1.425</v>
      </c>
      <c r="M56" s="499">
        <f>AVERAGE(M11,M12,M17,M20,M23,M24,M25,M27,M28,M29,M31,M33,M34,M35,M36,M37,M38,M39,M40,M41,M42,M43,M44,M45,M46,M47,M48,M49,M50,M51,M52,M53)</f>
        <v>4.0187499999999998</v>
      </c>
      <c r="N56" s="499">
        <f>AVERAGE(N32,N37,N39,N44,N45,N49,N53)</f>
        <v>4.5333333333333332</v>
      </c>
      <c r="O56" s="499">
        <f>AVERAGE(O37,O44,O49)</f>
        <v>7.3999999999999995</v>
      </c>
      <c r="P56" s="499">
        <f>AVERAGE(P11,P12,P20,P24,P25,P27,P28,P29,P34,P35,P36,P37,P38,P40,P41,P42,P44,P46,P47,P48,P49,P50,P51,P53)</f>
        <v>7.4833333333333343</v>
      </c>
      <c r="Q56" s="499">
        <f>AVERAGE(Q37,Q44,Q49)</f>
        <v>6.9000000000000012</v>
      </c>
      <c r="R56" s="499">
        <f>AVERAGE(R12,R20,R24,R25,R27,R28,R35,R37,R40,R41,R46,R50,R51)</f>
        <v>130.77692307692308</v>
      </c>
    </row>
    <row r="57" spans="2:18" ht="15.6" x14ac:dyDescent="0.3">
      <c r="B57" s="164"/>
      <c r="C57" s="164"/>
      <c r="D57" s="205"/>
      <c r="E57" s="205"/>
      <c r="F57" s="205"/>
      <c r="G57" s="205"/>
      <c r="H57" s="205"/>
      <c r="I57" s="205"/>
      <c r="J57" s="201"/>
      <c r="K57" s="205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08"/>
      <c r="C2" s="608"/>
      <c r="D2" s="608"/>
      <c r="E2" s="608"/>
      <c r="F2" s="608"/>
      <c r="G2" s="608"/>
      <c r="H2" s="608"/>
      <c r="I2" s="608"/>
      <c r="J2" s="608"/>
      <c r="K2" s="608"/>
      <c r="L2" s="608"/>
      <c r="M2" s="608"/>
      <c r="N2" s="608"/>
      <c r="O2" s="608"/>
      <c r="P2" s="608"/>
      <c r="Q2" s="74"/>
    </row>
    <row r="3" spans="2:19" s="233" customFormat="1" ht="35.1" customHeight="1" x14ac:dyDescent="0.3">
      <c r="B3" s="616" t="s">
        <v>287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616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01" t="s">
        <v>297</v>
      </c>
      <c r="C5" s="601"/>
      <c r="D5" s="601"/>
      <c r="E5" s="601"/>
      <c r="F5" s="601"/>
      <c r="G5" s="601"/>
      <c r="H5" s="601"/>
      <c r="I5" s="601"/>
      <c r="J5" s="601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02" t="s">
        <v>85</v>
      </c>
      <c r="C6" s="602"/>
      <c r="D6" s="602"/>
      <c r="E6" s="602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14" t="s">
        <v>103</v>
      </c>
      <c r="C7" s="615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13" t="s">
        <v>288</v>
      </c>
      <c r="C9" s="613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01" t="s">
        <v>298</v>
      </c>
      <c r="C11" s="601"/>
      <c r="D11" s="601"/>
      <c r="E11" s="601"/>
      <c r="F11" s="601"/>
      <c r="G11" s="601"/>
      <c r="H11" s="601"/>
      <c r="I11" s="601"/>
      <c r="J11" s="601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02" t="s">
        <v>85</v>
      </c>
      <c r="C12" s="602"/>
      <c r="D12" s="602"/>
      <c r="E12" s="602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14" t="s">
        <v>103</v>
      </c>
      <c r="C13" s="615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13" t="s">
        <v>288</v>
      </c>
      <c r="C15" s="613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01" t="s">
        <v>299</v>
      </c>
      <c r="C17" s="601"/>
      <c r="D17" s="601"/>
      <c r="E17" s="601"/>
      <c r="F17" s="601"/>
      <c r="G17" s="601"/>
      <c r="H17" s="601"/>
      <c r="I17" s="601"/>
      <c r="J17" s="601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02" t="s">
        <v>85</v>
      </c>
      <c r="C18" s="602"/>
      <c r="D18" s="602"/>
      <c r="E18" s="602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14" t="s">
        <v>103</v>
      </c>
      <c r="C19" s="615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13" t="s">
        <v>288</v>
      </c>
      <c r="C21" s="613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01" t="s">
        <v>289</v>
      </c>
      <c r="C23" s="601"/>
      <c r="D23" s="601"/>
      <c r="E23" s="601"/>
      <c r="F23" s="601"/>
      <c r="G23" s="601"/>
      <c r="H23" s="601"/>
      <c r="I23" s="601"/>
      <c r="J23" s="601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02" t="s">
        <v>85</v>
      </c>
      <c r="C24" s="602"/>
      <c r="D24" s="602"/>
      <c r="E24" s="602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24" t="s">
        <v>103</v>
      </c>
      <c r="C25" s="625"/>
      <c r="D25" s="621" t="s">
        <v>293</v>
      </c>
      <c r="E25" s="622"/>
      <c r="F25" s="622"/>
      <c r="G25" s="622"/>
      <c r="H25" s="628" t="s">
        <v>294</v>
      </c>
      <c r="I25" s="629"/>
      <c r="J25" s="629"/>
      <c r="K25" s="629"/>
      <c r="L25" s="628" t="s">
        <v>125</v>
      </c>
      <c r="M25" s="629"/>
      <c r="N25" s="629"/>
      <c r="O25" s="629"/>
      <c r="P25" s="628" t="s">
        <v>295</v>
      </c>
      <c r="Q25" s="629"/>
      <c r="R25" s="629"/>
      <c r="S25" s="629"/>
      <c r="T25" s="632" t="s">
        <v>296</v>
      </c>
      <c r="U25" s="633"/>
      <c r="V25" s="633"/>
      <c r="W25" s="633"/>
      <c r="X25" s="632" t="s">
        <v>126</v>
      </c>
      <c r="Y25" s="633"/>
      <c r="Z25" s="633"/>
      <c r="AA25" s="633"/>
    </row>
    <row r="26" spans="2:27" s="255" customFormat="1" ht="75.75" customHeight="1" x14ac:dyDescent="0.3">
      <c r="B26" s="614"/>
      <c r="C26" s="615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13" t="s">
        <v>288</v>
      </c>
      <c r="C28" s="613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16" t="s">
        <v>258</v>
      </c>
      <c r="C34" s="616"/>
      <c r="D34" s="616"/>
      <c r="E34" s="616"/>
      <c r="F34" s="616"/>
      <c r="G34" s="616"/>
      <c r="H34" s="616"/>
      <c r="I34" s="616"/>
      <c r="J34" s="616"/>
      <c r="K34" s="616"/>
      <c r="L34" s="616"/>
      <c r="M34" s="616"/>
      <c r="N34" s="616"/>
      <c r="O34" s="616"/>
      <c r="P34" s="616"/>
      <c r="Q34" s="616"/>
      <c r="R34" s="616"/>
      <c r="S34" s="616"/>
    </row>
    <row r="35" spans="2:23" x14ac:dyDescent="0.3">
      <c r="B35" s="601" t="s">
        <v>260</v>
      </c>
      <c r="C35" s="601"/>
      <c r="D35" s="601"/>
      <c r="E35" s="601"/>
      <c r="F35" s="601"/>
      <c r="G35" s="601"/>
      <c r="H35" s="601"/>
      <c r="I35" s="601"/>
      <c r="J35" s="601"/>
      <c r="N35" s="10"/>
      <c r="O35" s="10"/>
    </row>
    <row r="36" spans="2:23" x14ac:dyDescent="0.3">
      <c r="B36" s="601"/>
      <c r="C36" s="601"/>
      <c r="D36" s="601"/>
      <c r="E36" s="601"/>
      <c r="F36" s="601"/>
      <c r="G36" s="601"/>
      <c r="H36" s="601"/>
      <c r="I36" s="601"/>
      <c r="J36" s="601"/>
      <c r="N36" s="10"/>
      <c r="O36" s="10"/>
    </row>
    <row r="37" spans="2:23" ht="15.75" customHeight="1" x14ac:dyDescent="0.3">
      <c r="B37" s="602" t="s">
        <v>85</v>
      </c>
      <c r="C37" s="602"/>
      <c r="D37" s="602"/>
      <c r="E37" s="602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24" t="s">
        <v>103</v>
      </c>
      <c r="C38" s="625"/>
      <c r="D38" s="621" t="s">
        <v>261</v>
      </c>
      <c r="E38" s="622"/>
      <c r="F38" s="622"/>
      <c r="G38" s="622"/>
      <c r="H38" s="628" t="s">
        <v>265</v>
      </c>
      <c r="I38" s="629"/>
      <c r="J38" s="629"/>
      <c r="K38" s="629"/>
      <c r="L38" s="628" t="s">
        <v>125</v>
      </c>
      <c r="M38" s="629"/>
      <c r="N38" s="629"/>
      <c r="O38" s="629"/>
      <c r="P38" s="628" t="s">
        <v>126</v>
      </c>
      <c r="Q38" s="629"/>
      <c r="R38" s="629"/>
      <c r="S38" s="629"/>
      <c r="T38" s="628" t="s">
        <v>127</v>
      </c>
      <c r="U38" s="629"/>
      <c r="V38" s="629"/>
      <c r="W38" s="629"/>
    </row>
    <row r="39" spans="2:23" ht="40.799999999999997" x14ac:dyDescent="0.3">
      <c r="B39" s="614"/>
      <c r="C39" s="615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13" t="s">
        <v>259</v>
      </c>
      <c r="C41" s="613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01" t="s">
        <v>266</v>
      </c>
      <c r="C45" s="601"/>
      <c r="D45" s="601"/>
      <c r="E45" s="601"/>
      <c r="F45" s="601"/>
      <c r="G45" s="601"/>
      <c r="H45" s="601"/>
      <c r="I45" s="601"/>
      <c r="J45" s="601"/>
      <c r="L45" s="10"/>
      <c r="M45" s="10"/>
      <c r="N45" s="10"/>
      <c r="O45" s="10"/>
    </row>
    <row r="46" spans="2:23" x14ac:dyDescent="0.3">
      <c r="B46" s="601"/>
      <c r="C46" s="601"/>
      <c r="D46" s="601"/>
      <c r="E46" s="601"/>
      <c r="F46" s="601"/>
      <c r="G46" s="601"/>
      <c r="H46" s="601"/>
      <c r="I46" s="601"/>
      <c r="J46" s="601"/>
      <c r="L46" s="10"/>
      <c r="M46" s="10"/>
      <c r="N46" s="10"/>
      <c r="O46" s="10"/>
    </row>
    <row r="47" spans="2:23" x14ac:dyDescent="0.3">
      <c r="B47" s="602" t="s">
        <v>85</v>
      </c>
      <c r="C47" s="602"/>
      <c r="D47" s="602"/>
      <c r="E47" s="602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24" t="s">
        <v>103</v>
      </c>
      <c r="C48" s="625"/>
      <c r="D48" s="630">
        <v>2020</v>
      </c>
      <c r="E48" s="631"/>
      <c r="F48" s="631"/>
      <c r="G48" s="631"/>
      <c r="H48" s="630">
        <v>2021</v>
      </c>
      <c r="I48" s="631"/>
      <c r="J48" s="631"/>
      <c r="K48" s="631"/>
      <c r="L48" s="10"/>
      <c r="M48" s="10"/>
      <c r="N48" s="10"/>
      <c r="O48" s="10"/>
    </row>
    <row r="49" spans="2:23" ht="51" x14ac:dyDescent="0.3">
      <c r="B49" s="614"/>
      <c r="C49" s="615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13" t="s">
        <v>259</v>
      </c>
      <c r="C51" s="613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01" t="s">
        <v>270</v>
      </c>
      <c r="C54" s="601"/>
      <c r="D54" s="601"/>
      <c r="E54" s="601"/>
      <c r="F54" s="601"/>
      <c r="G54" s="601"/>
      <c r="H54" s="601"/>
      <c r="I54" s="601"/>
      <c r="J54" s="601"/>
      <c r="K54" s="601"/>
      <c r="L54" s="10"/>
      <c r="M54" s="10"/>
      <c r="N54" s="10"/>
      <c r="O54" s="10"/>
    </row>
    <row r="55" spans="2:23" ht="29.25" customHeight="1" x14ac:dyDescent="0.3">
      <c r="B55" s="601"/>
      <c r="C55" s="601"/>
      <c r="D55" s="601"/>
      <c r="E55" s="601"/>
      <c r="F55" s="601"/>
      <c r="G55" s="601"/>
      <c r="H55" s="601"/>
      <c r="I55" s="601"/>
      <c r="J55" s="601"/>
      <c r="K55" s="601"/>
      <c r="L55" s="10"/>
      <c r="M55" s="10"/>
      <c r="N55" s="10"/>
      <c r="O55" s="10"/>
    </row>
    <row r="56" spans="2:23" x14ac:dyDescent="0.3">
      <c r="B56" s="602" t="s">
        <v>85</v>
      </c>
      <c r="C56" s="602"/>
      <c r="D56" s="602"/>
      <c r="E56" s="602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14" t="s">
        <v>103</v>
      </c>
      <c r="C57" s="615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13" t="s">
        <v>259</v>
      </c>
      <c r="C59" s="613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16" t="s">
        <v>257</v>
      </c>
      <c r="C61" s="616"/>
      <c r="D61" s="616"/>
      <c r="E61" s="616"/>
      <c r="F61" s="616"/>
      <c r="G61" s="616"/>
      <c r="H61" s="616"/>
      <c r="I61" s="616"/>
      <c r="J61" s="616"/>
      <c r="K61" s="616"/>
      <c r="L61" s="616"/>
      <c r="M61" s="616"/>
      <c r="N61" s="616"/>
      <c r="O61" s="616"/>
      <c r="P61" s="616"/>
      <c r="Q61" s="616"/>
      <c r="R61" s="616"/>
      <c r="S61" s="616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05" t="s">
        <v>103</v>
      </c>
      <c r="C65" s="605"/>
      <c r="D65" s="605" t="s">
        <v>86</v>
      </c>
      <c r="E65" s="605"/>
      <c r="F65" s="605" t="s">
        <v>87</v>
      </c>
      <c r="G65" s="605"/>
      <c r="H65" s="605" t="s">
        <v>88</v>
      </c>
      <c r="I65" s="605"/>
      <c r="J65" s="10"/>
      <c r="K65" s="605" t="s">
        <v>103</v>
      </c>
      <c r="L65" s="605"/>
      <c r="M65" s="77" t="s">
        <v>120</v>
      </c>
      <c r="N65" s="76" t="s">
        <v>121</v>
      </c>
      <c r="O65" s="596" t="s">
        <v>122</v>
      </c>
      <c r="P65" s="597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07" t="s">
        <v>89</v>
      </c>
      <c r="C67" s="607"/>
      <c r="D67" s="604">
        <v>82.13572854291418</v>
      </c>
      <c r="E67" s="604"/>
      <c r="F67" s="604">
        <v>16.387225548902194</v>
      </c>
      <c r="G67" s="604"/>
      <c r="H67" s="69"/>
      <c r="I67" s="70">
        <v>1.4770459081836327</v>
      </c>
      <c r="K67" s="626" t="s">
        <v>89</v>
      </c>
      <c r="L67" s="626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07" t="s">
        <v>90</v>
      </c>
      <c r="C68" s="607"/>
      <c r="D68" s="604">
        <v>82.216892239163954</v>
      </c>
      <c r="E68" s="604"/>
      <c r="F68" s="604">
        <v>16.463936953914683</v>
      </c>
      <c r="G68" s="604"/>
      <c r="H68" s="69"/>
      <c r="I68" s="70">
        <v>1.3191708069213637</v>
      </c>
      <c r="K68" s="606" t="s">
        <v>90</v>
      </c>
      <c r="L68" s="606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07" t="s">
        <v>133</v>
      </c>
      <c r="C69" s="607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03" t="s">
        <v>133</v>
      </c>
      <c r="L69" s="603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07" t="s">
        <v>170</v>
      </c>
      <c r="C70" s="607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03" t="s">
        <v>256</v>
      </c>
      <c r="L70" s="603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07" t="s">
        <v>190</v>
      </c>
      <c r="C72" s="607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07" t="s">
        <v>190</v>
      </c>
      <c r="L72" s="607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07" t="s">
        <v>228</v>
      </c>
      <c r="C73" s="607"/>
      <c r="D73" s="160"/>
      <c r="E73" s="160">
        <v>92.1</v>
      </c>
      <c r="F73" s="160"/>
      <c r="G73" s="160">
        <v>7.3</v>
      </c>
      <c r="H73" s="160"/>
      <c r="I73" s="160">
        <v>0.6</v>
      </c>
      <c r="K73" s="607" t="s">
        <v>228</v>
      </c>
      <c r="L73" s="607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26" t="s">
        <v>238</v>
      </c>
      <c r="C74" s="626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26" t="s">
        <v>238</v>
      </c>
      <c r="L74" s="626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26" t="s">
        <v>240</v>
      </c>
      <c r="C75" s="626"/>
      <c r="D75" s="169"/>
      <c r="E75" s="169">
        <v>96.3</v>
      </c>
      <c r="F75" s="169"/>
      <c r="G75" s="169">
        <v>3.2</v>
      </c>
      <c r="H75" s="169"/>
      <c r="I75" s="169">
        <v>0.4</v>
      </c>
      <c r="K75" s="626" t="s">
        <v>240</v>
      </c>
      <c r="L75" s="626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26" t="s">
        <v>247</v>
      </c>
      <c r="C76" s="626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26" t="s">
        <v>247</v>
      </c>
      <c r="L76" s="626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27" t="s">
        <v>118</v>
      </c>
      <c r="C79" s="627"/>
      <c r="D79" s="627"/>
      <c r="E79" s="627"/>
      <c r="F79" s="627"/>
      <c r="G79" s="627"/>
      <c r="H79" s="627"/>
      <c r="I79" s="627"/>
      <c r="K79" s="627" t="s">
        <v>119</v>
      </c>
      <c r="L79" s="627"/>
      <c r="M79" s="627"/>
      <c r="N79" s="627"/>
      <c r="O79" s="627"/>
      <c r="P79" s="627"/>
      <c r="Q79" s="627"/>
      <c r="R79" s="627"/>
      <c r="S79" s="627"/>
    </row>
    <row r="80" spans="2:19" x14ac:dyDescent="0.3">
      <c r="B80" s="627"/>
      <c r="C80" s="627"/>
      <c r="D80" s="627"/>
      <c r="E80" s="627"/>
      <c r="F80" s="627"/>
      <c r="G80" s="627"/>
      <c r="H80" s="627"/>
      <c r="I80" s="627"/>
      <c r="K80" s="627"/>
      <c r="L80" s="627"/>
      <c r="M80" s="627"/>
      <c r="N80" s="627"/>
      <c r="O80" s="627"/>
      <c r="P80" s="627"/>
      <c r="Q80" s="627"/>
      <c r="R80" s="627"/>
      <c r="S80" s="627"/>
    </row>
    <row r="81" spans="2:32" ht="30.75" customHeight="1" x14ac:dyDescent="0.3">
      <c r="B81" s="36" t="s">
        <v>85</v>
      </c>
      <c r="C81" s="33"/>
      <c r="D81" s="33"/>
      <c r="I81" s="10"/>
      <c r="K81" s="624" t="s">
        <v>103</v>
      </c>
      <c r="L81" s="625"/>
      <c r="M81" s="621" t="s">
        <v>125</v>
      </c>
      <c r="N81" s="622"/>
      <c r="O81" s="622"/>
      <c r="P81" s="622"/>
      <c r="Q81" s="623"/>
      <c r="R81" s="617" t="s">
        <v>126</v>
      </c>
      <c r="S81" s="618"/>
      <c r="T81" s="618"/>
      <c r="U81" s="619"/>
      <c r="V81" s="619"/>
      <c r="W81" s="609" t="s">
        <v>127</v>
      </c>
      <c r="X81" s="610"/>
      <c r="Y81" s="610"/>
      <c r="Z81" s="611"/>
      <c r="AA81" s="620"/>
      <c r="AB81" s="609" t="s">
        <v>128</v>
      </c>
      <c r="AC81" s="610"/>
      <c r="AD81" s="610"/>
      <c r="AE81" s="611"/>
      <c r="AF81" s="612"/>
    </row>
    <row r="82" spans="2:32" ht="61.5" customHeight="1" x14ac:dyDescent="0.3">
      <c r="B82" s="605" t="s">
        <v>103</v>
      </c>
      <c r="C82" s="605"/>
      <c r="D82" s="605" t="s">
        <v>120</v>
      </c>
      <c r="E82" s="605"/>
      <c r="F82" s="605" t="s">
        <v>121</v>
      </c>
      <c r="G82" s="605"/>
      <c r="H82" s="72" t="s">
        <v>122</v>
      </c>
      <c r="I82" s="76" t="s">
        <v>123</v>
      </c>
      <c r="K82" s="614"/>
      <c r="L82" s="615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26" t="s">
        <v>89</v>
      </c>
      <c r="C84" s="626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26" t="s">
        <v>89</v>
      </c>
      <c r="L84" s="626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07" t="s">
        <v>90</v>
      </c>
      <c r="C85" s="607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07" t="s">
        <v>90</v>
      </c>
      <c r="L85" s="607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07" t="s">
        <v>133</v>
      </c>
      <c r="C86" s="607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07" t="s">
        <v>133</v>
      </c>
      <c r="L86" s="607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07" t="s">
        <v>170</v>
      </c>
      <c r="C87" s="607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07" t="s">
        <v>170</v>
      </c>
      <c r="L87" s="607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07" t="s">
        <v>190</v>
      </c>
      <c r="C89" s="607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13"/>
      <c r="L89" s="613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07" t="s">
        <v>228</v>
      </c>
      <c r="C90" s="607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26" t="s">
        <v>238</v>
      </c>
      <c r="C91" s="626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26" t="s">
        <v>240</v>
      </c>
      <c r="C92" s="626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26" t="s">
        <v>247</v>
      </c>
      <c r="C93" s="626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34" t="s">
        <v>81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</row>
    <row r="3" spans="1:22" x14ac:dyDescent="0.3">
      <c r="A3" s="28" t="s">
        <v>84</v>
      </c>
    </row>
    <row r="4" spans="1:22" ht="21" customHeight="1" x14ac:dyDescent="0.3">
      <c r="B4" s="635" t="s">
        <v>106</v>
      </c>
      <c r="C4" s="635"/>
      <c r="D4" s="635"/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635"/>
      <c r="P4" s="635"/>
      <c r="Q4" s="635"/>
      <c r="R4" s="635"/>
      <c r="S4" s="635"/>
      <c r="T4" s="635"/>
      <c r="U4" s="635"/>
      <c r="V4" s="635"/>
    </row>
    <row r="5" spans="1:22" s="78" customFormat="1" ht="68.25" customHeight="1" x14ac:dyDescent="0.3">
      <c r="A5" s="79"/>
      <c r="C5" s="79"/>
      <c r="D5" s="79"/>
      <c r="E5" s="79"/>
      <c r="F5" s="79"/>
      <c r="G5" s="636" t="s">
        <v>116</v>
      </c>
      <c r="H5" s="636"/>
      <c r="I5" s="636"/>
      <c r="J5" s="636"/>
      <c r="K5" s="636"/>
      <c r="L5" s="636"/>
      <c r="M5" s="636"/>
      <c r="N5" s="636"/>
      <c r="O5" s="636"/>
      <c r="P5" s="636"/>
      <c r="Q5" s="636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35" t="s">
        <v>113</v>
      </c>
      <c r="C7" s="635"/>
      <c r="D7" s="635"/>
      <c r="E7" s="635"/>
      <c r="F7" s="635"/>
      <c r="G7" s="635"/>
      <c r="H7" s="635"/>
      <c r="J7" s="635" t="s">
        <v>74</v>
      </c>
      <c r="K7" s="635"/>
      <c r="L7" s="635"/>
      <c r="M7" s="635"/>
      <c r="N7" s="635"/>
      <c r="O7" s="635"/>
      <c r="Q7" s="635" t="s">
        <v>76</v>
      </c>
      <c r="R7" s="635"/>
      <c r="S7" s="635"/>
      <c r="T7" s="635"/>
      <c r="U7" s="635"/>
      <c r="V7" s="635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2021-12-23T14:11:02Z</dcterms:modified>
</cp:coreProperties>
</file>