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06C5E66B-553C-4F02-9F87-51E3BFDA7A10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752" i="14" l="1"/>
  <c r="T752" i="14"/>
  <c r="U752" i="14"/>
  <c r="Z752" i="14"/>
  <c r="R753" i="14"/>
  <c r="T753" i="14"/>
  <c r="W753" i="14"/>
  <c r="Z753" i="14"/>
  <c r="R754" i="14"/>
  <c r="T754" i="14"/>
  <c r="U754" i="14"/>
  <c r="W754" i="14"/>
  <c r="R755" i="14"/>
  <c r="T755" i="14"/>
  <c r="U755" i="14"/>
  <c r="W755" i="14"/>
  <c r="Z755" i="14"/>
  <c r="U756" i="14"/>
  <c r="R756" i="14"/>
  <c r="T756" i="14"/>
  <c r="W756" i="14"/>
  <c r="R757" i="14"/>
  <c r="T757" i="14"/>
  <c r="W757" i="14"/>
  <c r="Z757" i="14"/>
  <c r="U758" i="14"/>
  <c r="R758" i="14"/>
  <c r="T758" i="14"/>
  <c r="W758" i="14"/>
  <c r="Z758" i="14" l="1"/>
  <c r="W752" i="14"/>
  <c r="U753" i="14"/>
  <c r="Z756" i="14"/>
  <c r="Z754" i="14"/>
  <c r="U757" i="14"/>
  <c r="W59" i="24"/>
  <c r="X59" i="24"/>
  <c r="V59" i="24"/>
  <c r="U59" i="24"/>
  <c r="T59" i="24"/>
  <c r="S59" i="24"/>
  <c r="P59" i="24"/>
  <c r="M59" i="24"/>
  <c r="Z745" i="14"/>
  <c r="Z751" i="14"/>
  <c r="R59" i="24"/>
  <c r="Y59" i="24"/>
  <c r="U751" i="14" l="1"/>
  <c r="U745" i="14"/>
  <c r="Z748" i="14"/>
  <c r="U748" i="14"/>
  <c r="U749" i="14"/>
  <c r="Z746" i="14"/>
  <c r="U750" i="14"/>
  <c r="Z747" i="14"/>
  <c r="U747" i="14"/>
  <c r="Z750" i="14"/>
  <c r="U746" i="14"/>
  <c r="Z749" i="14"/>
  <c r="Z744" i="14" l="1"/>
  <c r="Z737" i="14"/>
  <c r="U743" i="14"/>
  <c r="Z742" i="14"/>
  <c r="U740" i="14"/>
  <c r="Z740" i="14"/>
  <c r="U739" i="14"/>
  <c r="U737" i="14"/>
  <c r="U734" i="14"/>
  <c r="Z743" i="14"/>
  <c r="Z732" i="14"/>
  <c r="U741" i="14"/>
  <c r="U742" i="14"/>
  <c r="Z738" i="14"/>
  <c r="Z739" i="14"/>
  <c r="U744" i="14"/>
  <c r="Z741" i="14"/>
  <c r="U738" i="14"/>
  <c r="U733" i="14"/>
  <c r="Z734" i="14"/>
  <c r="U736" i="14"/>
  <c r="Z736" i="14"/>
  <c r="U723" i="14"/>
  <c r="Z735" i="14"/>
  <c r="Z725" i="14"/>
  <c r="Z723" i="14"/>
  <c r="Z733" i="14"/>
  <c r="Z731" i="14"/>
  <c r="U732" i="14"/>
  <c r="U735" i="14"/>
  <c r="U731" i="14"/>
  <c r="Z721" i="14"/>
  <c r="Z728" i="14"/>
  <c r="Z718" i="14"/>
  <c r="Z730" i="14"/>
  <c r="U727" i="14"/>
  <c r="Z722" i="14"/>
  <c r="U730" i="14"/>
  <c r="Z729" i="14"/>
  <c r="Z724" i="14"/>
  <c r="U728" i="14"/>
  <c r="Z720" i="14"/>
  <c r="Z726" i="14"/>
  <c r="U729" i="14"/>
  <c r="U726" i="14"/>
  <c r="U725" i="14"/>
  <c r="U724" i="14"/>
  <c r="Z727" i="14"/>
  <c r="Z719" i="14"/>
  <c r="Z717" i="14"/>
  <c r="U717" i="14"/>
  <c r="U715" i="14"/>
  <c r="U721" i="14"/>
  <c r="U722" i="14"/>
  <c r="U716" i="14"/>
  <c r="U720" i="14"/>
  <c r="U718" i="14"/>
  <c r="U719" i="14"/>
  <c r="N59" i="24" l="1"/>
  <c r="U709" i="14" l="1"/>
  <c r="U714" i="14"/>
  <c r="Z716" i="14"/>
  <c r="Z710" i="14"/>
  <c r="Z714" i="14"/>
  <c r="U712" i="14"/>
  <c r="U711" i="14"/>
  <c r="Z715" i="14"/>
  <c r="Z712" i="14"/>
  <c r="Z709" i="14"/>
  <c r="U713" i="14"/>
  <c r="U706" i="14"/>
  <c r="Z713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701" i="14" l="1"/>
  <c r="U699" i="14" l="1"/>
  <c r="U696" i="14"/>
  <c r="Z696" i="14"/>
  <c r="Z697" i="14"/>
  <c r="Z699" i="14"/>
  <c r="Z700" i="14"/>
  <c r="U700" i="14"/>
  <c r="U697" i="14"/>
  <c r="Z698" i="14"/>
  <c r="U698" i="14"/>
  <c r="Z701" i="14"/>
  <c r="Q59" i="24" l="1"/>
  <c r="O59" i="24"/>
  <c r="L59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59" i="24"/>
  <c r="J59" i="24"/>
  <c r="I59" i="24"/>
  <c r="H59" i="24"/>
  <c r="G59" i="24"/>
  <c r="F59" i="24"/>
  <c r="E59" i="24"/>
  <c r="D59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751" i="14" l="1"/>
  <c r="R748" i="14"/>
  <c r="R747" i="14"/>
  <c r="R749" i="14"/>
  <c r="R745" i="14"/>
  <c r="R750" i="14"/>
  <c r="R746" i="14"/>
  <c r="T747" i="14"/>
  <c r="T751" i="14"/>
  <c r="T750" i="14"/>
  <c r="T745" i="14"/>
  <c r="T749" i="14"/>
  <c r="T748" i="14"/>
  <c r="T746" i="14"/>
  <c r="W747" i="14"/>
  <c r="W748" i="14"/>
  <c r="W746" i="14"/>
  <c r="W751" i="14"/>
  <c r="W750" i="14"/>
  <c r="W745" i="14"/>
  <c r="W749" i="14"/>
  <c r="R743" i="14"/>
  <c r="R738" i="14"/>
  <c r="R740" i="14"/>
  <c r="R737" i="14"/>
  <c r="R742" i="14"/>
  <c r="R741" i="14"/>
  <c r="R739" i="14"/>
  <c r="R744" i="14"/>
  <c r="T737" i="14"/>
  <c r="T739" i="14"/>
  <c r="T742" i="14"/>
  <c r="T740" i="14"/>
  <c r="T738" i="14"/>
  <c r="T743" i="14"/>
  <c r="T741" i="14"/>
  <c r="T744" i="14"/>
  <c r="W740" i="14"/>
  <c r="W743" i="14"/>
  <c r="W737" i="14"/>
  <c r="W738" i="14"/>
  <c r="W741" i="14"/>
  <c r="W742" i="14"/>
  <c r="W739" i="14"/>
  <c r="W744" i="14"/>
  <c r="T736" i="14"/>
  <c r="R736" i="14"/>
  <c r="W736" i="14"/>
  <c r="R732" i="14"/>
  <c r="R734" i="14"/>
  <c r="R731" i="14"/>
  <c r="R735" i="14"/>
  <c r="R733" i="14"/>
  <c r="T733" i="14"/>
  <c r="T735" i="14"/>
  <c r="T732" i="14"/>
  <c r="T731" i="14"/>
  <c r="T734" i="14"/>
  <c r="W735" i="14"/>
  <c r="W733" i="14"/>
  <c r="W731" i="14"/>
  <c r="W732" i="14"/>
  <c r="W734" i="14"/>
  <c r="R730" i="14"/>
  <c r="R729" i="14"/>
  <c r="R723" i="14"/>
  <c r="R724" i="14"/>
  <c r="R728" i="14"/>
  <c r="R726" i="14"/>
  <c r="R727" i="14"/>
  <c r="R725" i="14"/>
  <c r="T729" i="14"/>
  <c r="T724" i="14"/>
  <c r="T725" i="14"/>
  <c r="T728" i="14"/>
  <c r="T730" i="14"/>
  <c r="T723" i="14"/>
  <c r="T726" i="14"/>
  <c r="T727" i="14"/>
  <c r="W726" i="14"/>
  <c r="W725" i="14"/>
  <c r="W728" i="14"/>
  <c r="W724" i="14"/>
  <c r="W727" i="14"/>
  <c r="W730" i="14"/>
  <c r="W723" i="14"/>
  <c r="W729" i="14"/>
  <c r="R715" i="14"/>
  <c r="R719" i="14"/>
  <c r="R717" i="14"/>
  <c r="R718" i="14"/>
  <c r="R720" i="14"/>
  <c r="R716" i="14"/>
  <c r="R721" i="14"/>
  <c r="R722" i="14"/>
  <c r="T716" i="14"/>
  <c r="T718" i="14"/>
  <c r="T717" i="14"/>
  <c r="T721" i="14"/>
  <c r="T719" i="14"/>
  <c r="T715" i="14"/>
  <c r="T720" i="14"/>
  <c r="T722" i="14"/>
  <c r="W721" i="14"/>
  <c r="W720" i="14"/>
  <c r="W722" i="14"/>
  <c r="W718" i="14"/>
  <c r="W716" i="14"/>
  <c r="W719" i="14"/>
  <c r="W717" i="14"/>
  <c r="W715" i="14"/>
  <c r="R712" i="14"/>
  <c r="R713" i="14"/>
  <c r="R711" i="14"/>
  <c r="R709" i="14"/>
  <c r="R714" i="14"/>
  <c r="R710" i="14"/>
  <c r="T709" i="14"/>
  <c r="T713" i="14"/>
  <c r="T714" i="14"/>
  <c r="T711" i="14"/>
  <c r="T710" i="14"/>
  <c r="T712" i="14"/>
  <c r="W714" i="14"/>
  <c r="W712" i="14"/>
  <c r="W710" i="14"/>
  <c r="W709" i="14"/>
  <c r="W713" i="14"/>
  <c r="W711" i="14"/>
  <c r="R702" i="14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<sst xmlns="http://schemas.openxmlformats.org/spreadsheetml/2006/main" count="1526" uniqueCount="343">
  <si>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</si>
  <si>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</si>
  <si>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</si>
  <si>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</si>
  <si>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</si>
  <si>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</si>
  <si>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</si>
  <si>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</si>
  <si>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</si>
  <si>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</si>
  <si>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</si>
  <si>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</si>
  <si>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</si>
  <si>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</si>
  <si>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</si>
  <si>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</si>
  <si>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</si>
  <si>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</si>
  <si>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</si>
  <si>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</si>
  <si>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</si>
  <si>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</si>
  <si>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</si>
  <si>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</si>
  <si>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</si>
  <si>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</si>
  <si>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</si>
  <si>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</si>
  <si>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</si>
  <si>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</si>
  <si>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</si>
  <si>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</si>
  <si>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</si>
  <si>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</si>
  <si>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</si>
  <si>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</si>
  <si>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</si>
  <si>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</si>
  <si>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</si>
  <si>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</si>
  <si>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</si>
  <si>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</si>
  <si>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</si>
  <si>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</si>
  <si>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</si>
  <si>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</si>
  <si>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</si>
  <si>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</si>
  <si>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</si>
  <si>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</si>
  <si>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</si>
  <si>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</si>
  <si>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</si>
  <si>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</si>
  <si>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</si>
  <si>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</si>
  <si>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</si>
  <si>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</si>
  <si>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</si>
  <si>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</si>
  <si>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</si>
  <si>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</si>
  <si>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</si>
  <si>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</si>
  <si>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</si>
  <si>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</si>
  <si>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</si>
  <si>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</si>
  <si>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</si>
  <si>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</si>
  <si>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</si>
  <si>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</si>
  <si>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</si>
  <si>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</si>
  <si>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</si>
  <si>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</si>
  <si>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</si>
  <si>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</si>
  <si>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</si>
  <si>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</si>
  <si>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</si>
  <si>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</si>
  <si>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</si>
  <si>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</si>
  <si>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</si>
  <si>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</si>
  <si>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</si>
  <si>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</si>
  <si>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</si>
  <si>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</si>
  <si>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</si>
  <si>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</si>
  <si>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</si>
  <si>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</si>
  <si>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</si>
  <si>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</si>
  <si>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</si>
  <si>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</si>
  <si>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</si>
  <si>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</si>
  <si>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</si>
  <si>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</si>
  <si>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</si>
  <si>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</si>
  <si>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</si>
  <si>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</si>
  <si>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</si>
  <si>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</si>
  <si>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</si>
  <si>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</si>
  <si>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</si>
  <si>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</si>
  <si>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</si>
  <si>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</si>
  <si>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</si>
  <si>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</si>
  <si>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</si>
  <si>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</si>
  <si>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</si>
  <si>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</si>
  <si>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</si>
  <si>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</si>
  <si>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</si>
  <si>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</si>
  <si>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</si>
  <si>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</si>
  <si>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</si>
  <si>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</si>
  <si>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</si>
  <si>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</si>
  <si>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</si>
  <si>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</si>
  <si>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</si>
  <si>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</si>
  <si>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</si>
  <si>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</si>
  <si>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</si>
  <si>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</si>
  <si>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</si>
  <si>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</si>
  <si>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</si>
  <si>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</si>
  <si>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</si>
  <si>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</si>
  <si>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</si>
  <si>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</si>
  <si>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</si>
  <si>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</si>
  <si>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</si>
  <si>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</si>
  <si>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</si>
  <si>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</si>
  <si>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</si>
  <si>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</si>
  <si>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</si>
  <si>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</si>
  <si>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</si>
  <si>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</si>
  <si>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</si>
  <si>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</si>
  <si>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</si>
  <si>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</si>
  <si>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</si>
  <si>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</si>
  <si>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</si>
  <si>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</si>
  <si>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</si>
  <si>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</si>
  <si>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</si>
  <si>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</si>
  <si>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</si>
  <si>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</si>
  <si>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</si>
  <si>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</si>
  <si>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</si>
  <si>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</si>
  <si>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</si>
  <si>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</si>
  <si>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</si>
  <si>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</si>
  <si>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</si>
  <si>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</si>
  <si>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</si>
  <si>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</si>
  <si>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</si>
  <si>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</si>
  <si>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</si>
  <si>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</si>
  <si>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</si>
  <si>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</si>
  <si>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</si>
  <si>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</si>
  <si>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</si>
  <si>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</si>
  <si>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</si>
  <si>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</si>
  <si>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</si>
  <si>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</si>
  <si>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</si>
  <si>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</si>
  <si>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</si>
  <si>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</si>
  <si>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</si>
  <si>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</si>
  <si>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</si>
  <si>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</si>
  <si>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</si>
  <si>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</si>
  <si>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</si>
  <si>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</si>
  <si>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</si>
  <si>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</si>
  <si>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</si>
  <si>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</si>
  <si>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</si>
  <si>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</si>
  <si>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</si>
  <si>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</si>
  <si>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</si>
  <si>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</si>
  <si>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</si>
  <si>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</si>
  <si>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</si>
  <si>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</si>
  <si>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</si>
  <si>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</si>
  <si>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</si>
  <si>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</si>
  <si>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</si>
  <si>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</si>
  <si>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</si>
  <si>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</si>
  <si>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</si>
  <si>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</si>
  <si>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</si>
  <si>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</si>
  <si>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</si>
  <si>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</si>
  <si>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</si>
  <si>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</si>
  <si>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</si>
  <si>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</si>
  <si>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</si>
  <si>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</si>
  <si>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</si>
  <si>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</si>
  <si>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</si>
  <si>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</si>
  <si>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</si>
  <si>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</si>
  <si>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</si>
  <si>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</si>
  <si>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</si>
  <si>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</si>
  <si>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</si>
  <si>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</si>
  <si>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</si>
  <si>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</si>
  <si>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</si>
  <si>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</si>
  <si>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</si>
  <si>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</si>
  <si>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</si>
  <si>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</si>
  <si>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</si>
  <si>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</si>
  <si>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</si>
  <si>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</si>
  <si>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</si>
  <si>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</si>
  <si>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</si>
  <si>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</si>
  <si>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</si>
  <si>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</si>
  <si>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</si>
  <si>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</si>
  <si>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</si>
  <si>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</si>
  <si>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</si>
  <si>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</si>
  <si>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</si>
  <si>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</si>
  <si>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</si>
  <si>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</si>
  <si>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</si>
  <si>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</si>
  <si>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</si>
  <si>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</si>
  <si>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</si>
  <si>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</si>
  <si>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</si>
  <si>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</si>
  <si>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</si>
  <si>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</si>
  <si>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</si>
  <si>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</si>
  <si>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</si>
  <si>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</si>
  <si>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</si>
  <si>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</si>
  <si>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</si>
  <si>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</si>
  <si>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</si>
  <si>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</si>
  <si>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</si>
  <si>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</si>
  <si>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</si>
  <si>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</si>
  <si>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</si>
  <si>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</si>
  <si>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</si>
  <si>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</si>
  <si>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</si>
  <si>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</si>
  <si>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</si>
  <si>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</si>
  <si>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</si>
  <si>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</si>
  <si>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</si>
  <si>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</si>
  <si>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</si>
  <si>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</si>
  <si>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</si>
  <si>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</si>
  <si>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</si>
  <si>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</si>
  <si>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</si>
  <si>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</si>
  <si>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</si>
  <si>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</si>
  <si>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</si>
  <si>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</si>
  <si>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</si>
  <si>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</si>
  <si>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</si>
  <si>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</si>
  <si>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</si>
  <si>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</si>
  <si>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</si>
  <si>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</si>
  <si>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</si>
  <si>
    <t>1nov - 28nov</t>
  </si>
  <si>
    <t>29nov - 26dez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</si>
</sst>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47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3" fillId="9" borderId="24" xfId="0" applyFont="1" applyFill="1" applyBorder="1" applyAlignment="1">
      <alignment horizontal="center" vertical="center" wrapText="1"/>
    </xf>
    <xf numFmtId="0" fontId="63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Semanais'!$Y$9:$Y$754</c:f>
              <c:strCache>
                <c:ptCount val="74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45">
                  <c:v>16-01-2022</c:v>
                </c:pt>
              </c:strCache>
            </c:strRef>
          </c:cat>
          <c:val>
            <c:numRef>
              <c:f>'Indicadores Semanais'!$Z$9:$Z$754</c:f>
              <c:numCache>
                <c:formatCode>0.0</c:formatCode>
                <c:ptCount val="746"/>
                <c:pt idx="0">
                  <c:v>1.59148643802446</c:v>
                </c:pt>
                <c:pt idx="1">
                  <c:v>9.5074755035743586E-2</c:v>
                </c:pt>
                <c:pt idx="2">
                  <c:v>-2.6358126083891351</c:v>
                </c:pt>
                <c:pt idx="3">
                  <c:v>-2.4305116178966708</c:v>
                </c:pt>
                <c:pt idx="4">
                  <c:v>0.66621145875653243</c:v>
                </c:pt>
                <c:pt idx="5">
                  <c:v>-8.23067948566929E-2</c:v>
                </c:pt>
                <c:pt idx="6">
                  <c:v>-1.0624421174106244</c:v>
                </c:pt>
                <c:pt idx="7">
                  <c:v>-0.14331184169391387</c:v>
                </c:pt>
                <c:pt idx="8">
                  <c:v>2.0814504701578307</c:v>
                </c:pt>
                <c:pt idx="9">
                  <c:v>0.2392293049126919</c:v>
                </c:pt>
                <c:pt idx="10">
                  <c:v>0.92169388528514284</c:v>
                </c:pt>
                <c:pt idx="11">
                  <c:v>1.6767975704577438</c:v>
                </c:pt>
                <c:pt idx="12">
                  <c:v>1.2180473860517025</c:v>
                </c:pt>
                <c:pt idx="13">
                  <c:v>5.30298974263399E-3</c:v>
                </c:pt>
                <c:pt idx="14">
                  <c:v>0.37964956948387885</c:v>
                </c:pt>
                <c:pt idx="15">
                  <c:v>0.5953876979834507</c:v>
                </c:pt>
                <c:pt idx="16">
                  <c:v>-0.77262206797272714</c:v>
                </c:pt>
                <c:pt idx="17">
                  <c:v>-1.3259353485356824</c:v>
                </c:pt>
                <c:pt idx="18">
                  <c:v>0.6446352397896411</c:v>
                </c:pt>
                <c:pt idx="19">
                  <c:v>3.4031945004509736</c:v>
                </c:pt>
                <c:pt idx="20">
                  <c:v>0.70341848583172562</c:v>
                </c:pt>
                <c:pt idx="21">
                  <c:v>0.15327736108526757</c:v>
                </c:pt>
                <c:pt idx="22">
                  <c:v>2.2573812933371982</c:v>
                </c:pt>
                <c:pt idx="23">
                  <c:v>2.7629918876765847</c:v>
                </c:pt>
                <c:pt idx="24">
                  <c:v>3.0218679959051982</c:v>
                </c:pt>
                <c:pt idx="25">
                  <c:v>3.682066187342063</c:v>
                </c:pt>
                <c:pt idx="26">
                  <c:v>1.7655327994451526</c:v>
                </c:pt>
                <c:pt idx="27">
                  <c:v>-0.22064703574428624</c:v>
                </c:pt>
                <c:pt idx="28">
                  <c:v>0.77264308373254753</c:v>
                </c:pt>
                <c:pt idx="29">
                  <c:v>1.8654842248432595</c:v>
                </c:pt>
                <c:pt idx="30">
                  <c:v>0.45621730329996568</c:v>
                </c:pt>
                <c:pt idx="31">
                  <c:v>0.63021938628836027</c:v>
                </c:pt>
                <c:pt idx="32">
                  <c:v>-2.4211104255164755</c:v>
                </c:pt>
                <c:pt idx="33">
                  <c:v>-1.6228785115573223</c:v>
                </c:pt>
                <c:pt idx="34">
                  <c:v>-3.8635284472199087</c:v>
                </c:pt>
                <c:pt idx="35">
                  <c:v>-4.5956572220042711</c:v>
                </c:pt>
                <c:pt idx="36">
                  <c:v>-2.3921046918744362</c:v>
                </c:pt>
                <c:pt idx="37">
                  <c:v>-2.0966959872633226</c:v>
                </c:pt>
                <c:pt idx="38">
                  <c:v>-3.4719449408885334</c:v>
                </c:pt>
                <c:pt idx="39">
                  <c:v>-2.8544571748610688</c:v>
                </c:pt>
                <c:pt idx="40">
                  <c:v>-0.2215211194938973</c:v>
                </c:pt>
                <c:pt idx="41">
                  <c:v>-2.5624651282654383</c:v>
                </c:pt>
                <c:pt idx="42">
                  <c:v>2.8769429801012012</c:v>
                </c:pt>
                <c:pt idx="43">
                  <c:v>3.4409363872912642</c:v>
                </c:pt>
                <c:pt idx="44">
                  <c:v>-1.298602667288757</c:v>
                </c:pt>
                <c:pt idx="45">
                  <c:v>-0.70827394490135753</c:v>
                </c:pt>
                <c:pt idx="46">
                  <c:v>1.3185143588187769</c:v>
                </c:pt>
                <c:pt idx="47">
                  <c:v>5.8924861301588312</c:v>
                </c:pt>
                <c:pt idx="48">
                  <c:v>0.43142796784905757</c:v>
                </c:pt>
                <c:pt idx="49">
                  <c:v>-0.26420251367307701</c:v>
                </c:pt>
                <c:pt idx="50">
                  <c:v>0.58612778463458381</c:v>
                </c:pt>
                <c:pt idx="51">
                  <c:v>-1.4166041404010046</c:v>
                </c:pt>
                <c:pt idx="52">
                  <c:v>0.34230289557772808</c:v>
                </c:pt>
                <c:pt idx="53">
                  <c:v>-4.0109395794115885</c:v>
                </c:pt>
                <c:pt idx="54">
                  <c:v>-2.3584836567980023</c:v>
                </c:pt>
                <c:pt idx="55">
                  <c:v>1.3554108500312778</c:v>
                </c:pt>
                <c:pt idx="56">
                  <c:v>2.1843413265566274</c:v>
                </c:pt>
                <c:pt idx="57">
                  <c:v>-1.8479311489843302</c:v>
                </c:pt>
                <c:pt idx="58">
                  <c:v>-0.49984224893690699</c:v>
                </c:pt>
                <c:pt idx="59">
                  <c:v>1.1205205869779098</c:v>
                </c:pt>
                <c:pt idx="60">
                  <c:v>2.8795525298721159</c:v>
                </c:pt>
                <c:pt idx="61">
                  <c:v>4.8422366086792401</c:v>
                </c:pt>
                <c:pt idx="62">
                  <c:v>3.2984253316086822</c:v>
                </c:pt>
                <c:pt idx="63">
                  <c:v>2.1100633308313506</c:v>
                </c:pt>
                <c:pt idx="64">
                  <c:v>0.45477785180380659</c:v>
                </c:pt>
                <c:pt idx="65">
                  <c:v>1.3073198404818216</c:v>
                </c:pt>
                <c:pt idx="66">
                  <c:v>0.19470009763661533</c:v>
                </c:pt>
                <c:pt idx="67">
                  <c:v>1.1135632744568729</c:v>
                </c:pt>
                <c:pt idx="68">
                  <c:v>1.9937485062903071</c:v>
                </c:pt>
                <c:pt idx="69">
                  <c:v>4.2689353041102134</c:v>
                </c:pt>
                <c:pt idx="70">
                  <c:v>3.3155126475678611</c:v>
                </c:pt>
                <c:pt idx="71">
                  <c:v>3.8725500325583604</c:v>
                </c:pt>
                <c:pt idx="72">
                  <c:v>-3.0721534770927272</c:v>
                </c:pt>
                <c:pt idx="73">
                  <c:v>1.3251522219631182</c:v>
                </c:pt>
                <c:pt idx="74">
                  <c:v>-1.9332377455454375</c:v>
                </c:pt>
                <c:pt idx="75">
                  <c:v>-3.0910568212104002</c:v>
                </c:pt>
                <c:pt idx="76">
                  <c:v>-5.2847958440889098</c:v>
                </c:pt>
                <c:pt idx="77">
                  <c:v>-13.261440678031629</c:v>
                </c:pt>
                <c:pt idx="78">
                  <c:v>-13.302849836941101</c:v>
                </c:pt>
                <c:pt idx="79">
                  <c:v>-17.76169422344524</c:v>
                </c:pt>
                <c:pt idx="80">
                  <c:v>-21.586183533671718</c:v>
                </c:pt>
                <c:pt idx="81">
                  <c:v>-18.09855809005477</c:v>
                </c:pt>
                <c:pt idx="82">
                  <c:v>-20.381474774760669</c:v>
                </c:pt>
                <c:pt idx="83">
                  <c:v>-18.039918450884517</c:v>
                </c:pt>
                <c:pt idx="84">
                  <c:v>-18.205187049782271</c:v>
                </c:pt>
                <c:pt idx="85">
                  <c:v>-17.035354097333826</c:v>
                </c:pt>
                <c:pt idx="86">
                  <c:v>-23.056676085797768</c:v>
                </c:pt>
                <c:pt idx="87">
                  <c:v>-25.058566462705073</c:v>
                </c:pt>
                <c:pt idx="88">
                  <c:v>-17.373981550346695</c:v>
                </c:pt>
                <c:pt idx="89">
                  <c:v>-13.223099467432281</c:v>
                </c:pt>
                <c:pt idx="90">
                  <c:v>-16.610295726136862</c:v>
                </c:pt>
                <c:pt idx="91">
                  <c:v>-18.752911144609577</c:v>
                </c:pt>
                <c:pt idx="92">
                  <c:v>-20.850506824508596</c:v>
                </c:pt>
                <c:pt idx="93">
                  <c:v>-23.71851245077497</c:v>
                </c:pt>
                <c:pt idx="94">
                  <c:v>-24.549911445252416</c:v>
                </c:pt>
                <c:pt idx="95">
                  <c:v>-23.48595774373694</c:v>
                </c:pt>
                <c:pt idx="96">
                  <c:v>-22.524834674106351</c:v>
                </c:pt>
                <c:pt idx="97">
                  <c:v>-20.480332960376174</c:v>
                </c:pt>
                <c:pt idx="98">
                  <c:v>-23.209698471827028</c:v>
                </c:pt>
                <c:pt idx="99">
                  <c:v>-26.782454293734204</c:v>
                </c:pt>
                <c:pt idx="100">
                  <c:v>-22.293109802988347</c:v>
                </c:pt>
                <c:pt idx="101">
                  <c:v>-23.056802814005962</c:v>
                </c:pt>
                <c:pt idx="102">
                  <c:v>-20.816871874440174</c:v>
                </c:pt>
                <c:pt idx="103">
                  <c:v>-19.622680341837452</c:v>
                </c:pt>
                <c:pt idx="104">
                  <c:v>-22.059858080960964</c:v>
                </c:pt>
                <c:pt idx="105">
                  <c:v>-21.769631062247168</c:v>
                </c:pt>
                <c:pt idx="106">
                  <c:v>-25.862614952140227</c:v>
                </c:pt>
                <c:pt idx="107">
                  <c:v>-25.719837516555131</c:v>
                </c:pt>
                <c:pt idx="108">
                  <c:v>-27.909842522623652</c:v>
                </c:pt>
                <c:pt idx="109">
                  <c:v>-23.06856732280648</c:v>
                </c:pt>
                <c:pt idx="110">
                  <c:v>-22.235701725144747</c:v>
                </c:pt>
                <c:pt idx="111">
                  <c:v>-21.544137413080367</c:v>
                </c:pt>
                <c:pt idx="112">
                  <c:v>-20.337379539002818</c:v>
                </c:pt>
                <c:pt idx="113">
                  <c:v>-21.565502051924412</c:v>
                </c:pt>
                <c:pt idx="114">
                  <c:v>-26.838055927398397</c:v>
                </c:pt>
                <c:pt idx="115">
                  <c:v>-22.156556754085809</c:v>
                </c:pt>
                <c:pt idx="116">
                  <c:v>-19.092207874702087</c:v>
                </c:pt>
                <c:pt idx="117">
                  <c:v>-17.39552111562044</c:v>
                </c:pt>
                <c:pt idx="118">
                  <c:v>-16.823604803922453</c:v>
                </c:pt>
                <c:pt idx="119">
                  <c:v>-19.32350224443125</c:v>
                </c:pt>
                <c:pt idx="120">
                  <c:v>-25.651837036099231</c:v>
                </c:pt>
                <c:pt idx="121">
                  <c:v>-25.002022021272307</c:v>
                </c:pt>
                <c:pt idx="122">
                  <c:v>-27.998093284531659</c:v>
                </c:pt>
                <c:pt idx="123">
                  <c:v>-17.918400657867014</c:v>
                </c:pt>
                <c:pt idx="124">
                  <c:v>-21.427915328532229</c:v>
                </c:pt>
                <c:pt idx="125">
                  <c:v>-19.539685812364525</c:v>
                </c:pt>
                <c:pt idx="126">
                  <c:v>-22.50293291336412</c:v>
                </c:pt>
                <c:pt idx="127">
                  <c:v>-20.877168690515443</c:v>
                </c:pt>
                <c:pt idx="128">
                  <c:v>-24.514977169605288</c:v>
                </c:pt>
                <c:pt idx="129">
                  <c:v>-27.566798366720711</c:v>
                </c:pt>
                <c:pt idx="130">
                  <c:v>-22.24829494210973</c:v>
                </c:pt>
                <c:pt idx="131">
                  <c:v>-21.168501438058872</c:v>
                </c:pt>
                <c:pt idx="132">
                  <c:v>-20.99320717127252</c:v>
                </c:pt>
                <c:pt idx="133">
                  <c:v>-20.822757462533076</c:v>
                </c:pt>
                <c:pt idx="134">
                  <c:v>-15.993344603833766</c:v>
                </c:pt>
                <c:pt idx="135">
                  <c:v>-24.241955240911537</c:v>
                </c:pt>
                <c:pt idx="136">
                  <c:v>-26.746948225555691</c:v>
                </c:pt>
                <c:pt idx="137">
                  <c:v>-22.223780455516209</c:v>
                </c:pt>
                <c:pt idx="138">
                  <c:v>-20.127611774268335</c:v>
                </c:pt>
                <c:pt idx="139">
                  <c:v>-17.806548377603793</c:v>
                </c:pt>
                <c:pt idx="140">
                  <c:v>-18.250653680341475</c:v>
                </c:pt>
                <c:pt idx="141">
                  <c:v>-17.379500051693821</c:v>
                </c:pt>
                <c:pt idx="142">
                  <c:v>-22.489705555266607</c:v>
                </c:pt>
                <c:pt idx="143">
                  <c:v>-23.749426481374741</c:v>
                </c:pt>
                <c:pt idx="144">
                  <c:v>-20.098017763495783</c:v>
                </c:pt>
                <c:pt idx="145">
                  <c:v>-16.825949550269378</c:v>
                </c:pt>
                <c:pt idx="146">
                  <c:v>-18.516587455404924</c:v>
                </c:pt>
                <c:pt idx="147">
                  <c:v>-17.857138953470596</c:v>
                </c:pt>
                <c:pt idx="148">
                  <c:v>-16.864056138686756</c:v>
                </c:pt>
                <c:pt idx="149">
                  <c:v>-20.416795693727387</c:v>
                </c:pt>
                <c:pt idx="150">
                  <c:v>-23.738419018423727</c:v>
                </c:pt>
                <c:pt idx="151">
                  <c:v>-20.18717077410162</c:v>
                </c:pt>
                <c:pt idx="152">
                  <c:v>-19.093920507437669</c:v>
                </c:pt>
                <c:pt idx="153">
                  <c:v>-18.018440439693229</c:v>
                </c:pt>
                <c:pt idx="154">
                  <c:v>-16.677139168203166</c:v>
                </c:pt>
                <c:pt idx="155">
                  <c:v>-14.272846111369192</c:v>
                </c:pt>
                <c:pt idx="156">
                  <c:v>-18.838482835247042</c:v>
                </c:pt>
                <c:pt idx="157">
                  <c:v>-19.177905329761355</c:v>
                </c:pt>
                <c:pt idx="158">
                  <c:v>-14.299157390855397</c:v>
                </c:pt>
                <c:pt idx="159">
                  <c:v>-10.13334258184082</c:v>
                </c:pt>
                <c:pt idx="160">
                  <c:v>-9.359078185957884</c:v>
                </c:pt>
                <c:pt idx="161">
                  <c:v>-22.511053147436343</c:v>
                </c:pt>
                <c:pt idx="162">
                  <c:v>-18.628280067760365</c:v>
                </c:pt>
                <c:pt idx="163">
                  <c:v>-15.959448701091469</c:v>
                </c:pt>
                <c:pt idx="164">
                  <c:v>-19.82103111133209</c:v>
                </c:pt>
                <c:pt idx="165">
                  <c:v>-11.785116454196798</c:v>
                </c:pt>
                <c:pt idx="166">
                  <c:v>-13.041656621607808</c:v>
                </c:pt>
                <c:pt idx="167">
                  <c:v>-14.861194484697934</c:v>
                </c:pt>
                <c:pt idx="168">
                  <c:v>-14.321969941605527</c:v>
                </c:pt>
                <c:pt idx="169">
                  <c:v>-11.919254306863714</c:v>
                </c:pt>
                <c:pt idx="170">
                  <c:v>-12.563704940016216</c:v>
                </c:pt>
                <c:pt idx="171">
                  <c:v>-15.130160394268914</c:v>
                </c:pt>
                <c:pt idx="172">
                  <c:v>-14.102097489469363</c:v>
                </c:pt>
                <c:pt idx="173">
                  <c:v>-14.400631251676497</c:v>
                </c:pt>
                <c:pt idx="174">
                  <c:v>-11.333250399966053</c:v>
                </c:pt>
                <c:pt idx="175">
                  <c:v>-12.636155930008993</c:v>
                </c:pt>
                <c:pt idx="176">
                  <c:v>-12.482063970610362</c:v>
                </c:pt>
                <c:pt idx="177">
                  <c:v>-17.354269406470149</c:v>
                </c:pt>
                <c:pt idx="178">
                  <c:v>-18.245973356507193</c:v>
                </c:pt>
                <c:pt idx="179">
                  <c:v>-14.456789629834359</c:v>
                </c:pt>
                <c:pt idx="180">
                  <c:v>-14.216112217831897</c:v>
                </c:pt>
                <c:pt idx="181">
                  <c:v>-12.111763533634976</c:v>
                </c:pt>
                <c:pt idx="182">
                  <c:v>-12.557048258135262</c:v>
                </c:pt>
                <c:pt idx="183">
                  <c:v>-10.133326853375253</c:v>
                </c:pt>
                <c:pt idx="184">
                  <c:v>-14.122690502199534</c:v>
                </c:pt>
                <c:pt idx="185">
                  <c:v>-14.724792991417059</c:v>
                </c:pt>
                <c:pt idx="186">
                  <c:v>-9.1437864676493561</c:v>
                </c:pt>
                <c:pt idx="187">
                  <c:v>-8.8059139749042075</c:v>
                </c:pt>
                <c:pt idx="188">
                  <c:v>-8.183638126291255</c:v>
                </c:pt>
                <c:pt idx="189">
                  <c:v>-9.7479776129739584</c:v>
                </c:pt>
                <c:pt idx="190">
                  <c:v>-9.8191369556686148</c:v>
                </c:pt>
                <c:pt idx="191">
                  <c:v>-12.918833967494178</c:v>
                </c:pt>
                <c:pt idx="192">
                  <c:v>-14.815246520136133</c:v>
                </c:pt>
                <c:pt idx="193">
                  <c:v>-9.0465177549883951</c:v>
                </c:pt>
                <c:pt idx="194">
                  <c:v>-7.3749455428154835</c:v>
                </c:pt>
                <c:pt idx="195">
                  <c:v>-7.7878653019748008</c:v>
                </c:pt>
                <c:pt idx="196">
                  <c:v>-7.6396833495825334</c:v>
                </c:pt>
                <c:pt idx="197">
                  <c:v>-5.6595221141727698</c:v>
                </c:pt>
                <c:pt idx="198">
                  <c:v>-9.431220585831591</c:v>
                </c:pt>
                <c:pt idx="199">
                  <c:v>-12.485058169890236</c:v>
                </c:pt>
                <c:pt idx="200">
                  <c:v>-7.4643518867758907</c:v>
                </c:pt>
                <c:pt idx="201">
                  <c:v>-6.4631675682655008</c:v>
                </c:pt>
                <c:pt idx="202">
                  <c:v>-8.7781488746313752</c:v>
                </c:pt>
                <c:pt idx="203">
                  <c:v>-7.7287958411449242</c:v>
                </c:pt>
                <c:pt idx="204">
                  <c:v>-8.2567956490880956</c:v>
                </c:pt>
                <c:pt idx="205">
                  <c:v>-10.546458857251267</c:v>
                </c:pt>
                <c:pt idx="206">
                  <c:v>-11.958293776971622</c:v>
                </c:pt>
                <c:pt idx="207">
                  <c:v>-6.9257985991519053</c:v>
                </c:pt>
                <c:pt idx="208">
                  <c:v>-7.3121427395764851</c:v>
                </c:pt>
                <c:pt idx="209">
                  <c:v>-6.8877235116880335</c:v>
                </c:pt>
                <c:pt idx="210">
                  <c:v>-5.8239620591947858</c:v>
                </c:pt>
                <c:pt idx="211">
                  <c:v>-8.0333905486426431</c:v>
                </c:pt>
                <c:pt idx="212">
                  <c:v>-8.5423679684172313</c:v>
                </c:pt>
                <c:pt idx="213">
                  <c:v>-10.454662544787615</c:v>
                </c:pt>
                <c:pt idx="214">
                  <c:v>-7.3734789268484739</c:v>
                </c:pt>
                <c:pt idx="215">
                  <c:v>-8.3896834659037189</c:v>
                </c:pt>
                <c:pt idx="216">
                  <c:v>-6.2435576086643287</c:v>
                </c:pt>
                <c:pt idx="217">
                  <c:v>-6.4731272781367686</c:v>
                </c:pt>
                <c:pt idx="218">
                  <c:v>-8.4770609248394422</c:v>
                </c:pt>
                <c:pt idx="219">
                  <c:v>-10.029714841981592</c:v>
                </c:pt>
                <c:pt idx="220">
                  <c:v>-9.8893405354128454</c:v>
                </c:pt>
                <c:pt idx="221">
                  <c:v>-7.4604420971825647</c:v>
                </c:pt>
                <c:pt idx="222">
                  <c:v>-7.99297310538768</c:v>
                </c:pt>
                <c:pt idx="223">
                  <c:v>-3.5584630449231032</c:v>
                </c:pt>
                <c:pt idx="224">
                  <c:v>-2.4933687865652994</c:v>
                </c:pt>
                <c:pt idx="225">
                  <c:v>-4.4769223840978949</c:v>
                </c:pt>
                <c:pt idx="226">
                  <c:v>-7.7883421267657713</c:v>
                </c:pt>
                <c:pt idx="227">
                  <c:v>1.8754236186881541</c:v>
                </c:pt>
                <c:pt idx="228">
                  <c:v>-4.2201410962171764</c:v>
                </c:pt>
                <c:pt idx="229">
                  <c:v>-8.6262060520234023</c:v>
                </c:pt>
                <c:pt idx="230">
                  <c:v>-4.5747050132340288</c:v>
                </c:pt>
                <c:pt idx="231">
                  <c:v>-3.5375664403267262</c:v>
                </c:pt>
                <c:pt idx="232">
                  <c:v>-6.8568747159663506</c:v>
                </c:pt>
                <c:pt idx="233">
                  <c:v>-5.7090868380396529</c:v>
                </c:pt>
                <c:pt idx="234">
                  <c:v>-4.4258118459715394</c:v>
                </c:pt>
                <c:pt idx="235">
                  <c:v>-6.629058929298143</c:v>
                </c:pt>
                <c:pt idx="236">
                  <c:v>-6.2080698183233363</c:v>
                </c:pt>
                <c:pt idx="237">
                  <c:v>-3.755741381792213</c:v>
                </c:pt>
                <c:pt idx="238">
                  <c:v>-3.6321416626078529</c:v>
                </c:pt>
                <c:pt idx="239">
                  <c:v>-5.1878608911770314</c:v>
                </c:pt>
                <c:pt idx="240">
                  <c:v>-4.0262545013220015</c:v>
                </c:pt>
                <c:pt idx="241">
                  <c:v>-5.1407393076854291</c:v>
                </c:pt>
                <c:pt idx="242">
                  <c:v>-5.4020071781169943</c:v>
                </c:pt>
                <c:pt idx="243">
                  <c:v>-7.2085950434199333</c:v>
                </c:pt>
                <c:pt idx="244">
                  <c:v>-4.9209797867010199</c:v>
                </c:pt>
                <c:pt idx="245">
                  <c:v>-5.3791649132280348</c:v>
                </c:pt>
                <c:pt idx="246">
                  <c:v>-2.6973247173010391</c:v>
                </c:pt>
                <c:pt idx="247">
                  <c:v>-5.8261036369250689</c:v>
                </c:pt>
                <c:pt idx="248">
                  <c:v>-4.842676167583158</c:v>
                </c:pt>
                <c:pt idx="249">
                  <c:v>-2.491861968396528</c:v>
                </c:pt>
                <c:pt idx="250">
                  <c:v>-3.1080433128300289</c:v>
                </c:pt>
                <c:pt idx="251">
                  <c:v>-3.9870772795177514</c:v>
                </c:pt>
                <c:pt idx="252">
                  <c:v>-4.5898560638148087</c:v>
                </c:pt>
                <c:pt idx="253">
                  <c:v>-4.861600363923154</c:v>
                </c:pt>
                <c:pt idx="254">
                  <c:v>-4.925885773510208</c:v>
                </c:pt>
                <c:pt idx="255">
                  <c:v>-4.9119585330384421</c:v>
                </c:pt>
                <c:pt idx="256">
                  <c:v>-4.3331262157869004</c:v>
                </c:pt>
                <c:pt idx="257">
                  <c:v>-4.7888338602545737</c:v>
                </c:pt>
                <c:pt idx="258">
                  <c:v>-4.1485379778363223</c:v>
                </c:pt>
                <c:pt idx="259">
                  <c:v>-2.4189596439070242</c:v>
                </c:pt>
                <c:pt idx="260">
                  <c:v>-2.0791180342331712</c:v>
                </c:pt>
                <c:pt idx="261">
                  <c:v>-2.9216433951107583</c:v>
                </c:pt>
                <c:pt idx="262">
                  <c:v>-5.7048932912084425</c:v>
                </c:pt>
                <c:pt idx="263">
                  <c:v>-2.4604847489603721</c:v>
                </c:pt>
                <c:pt idx="264">
                  <c:v>-2.2840751106836978</c:v>
                </c:pt>
                <c:pt idx="265">
                  <c:v>-1.6189484940397363</c:v>
                </c:pt>
                <c:pt idx="266">
                  <c:v>-3.9438705859396523</c:v>
                </c:pt>
                <c:pt idx="267">
                  <c:v>-1.7580908647086877</c:v>
                </c:pt>
                <c:pt idx="268">
                  <c:v>-3.4270214224830324</c:v>
                </c:pt>
                <c:pt idx="269">
                  <c:v>-6.4032936708455459</c:v>
                </c:pt>
                <c:pt idx="270">
                  <c:v>-6.3758368503711118</c:v>
                </c:pt>
                <c:pt idx="271">
                  <c:v>-7.2916610537794924</c:v>
                </c:pt>
                <c:pt idx="272">
                  <c:v>-4.6868318895411596</c:v>
                </c:pt>
                <c:pt idx="273">
                  <c:v>-7.5320317454842023</c:v>
                </c:pt>
                <c:pt idx="274">
                  <c:v>-4.987489205054672</c:v>
                </c:pt>
                <c:pt idx="275">
                  <c:v>-4.0050678583589621</c:v>
                </c:pt>
                <c:pt idx="276">
                  <c:v>-7.1332540889831044</c:v>
                </c:pt>
                <c:pt idx="277">
                  <c:v>-4.3579707583818683</c:v>
                </c:pt>
                <c:pt idx="278">
                  <c:v>-6.9602176191246983</c:v>
                </c:pt>
                <c:pt idx="279">
                  <c:v>-4.4678704966050482</c:v>
                </c:pt>
                <c:pt idx="280">
                  <c:v>-5.0614220785396213</c:v>
                </c:pt>
                <c:pt idx="281">
                  <c:v>-6.1940049162977289</c:v>
                </c:pt>
                <c:pt idx="282">
                  <c:v>-4.2171314058102132</c:v>
                </c:pt>
                <c:pt idx="283">
                  <c:v>-6.8657092225253304</c:v>
                </c:pt>
                <c:pt idx="284">
                  <c:v>-7.1261236414785145</c:v>
                </c:pt>
                <c:pt idx="285">
                  <c:v>-8.3371196419427598</c:v>
                </c:pt>
                <c:pt idx="286">
                  <c:v>-5.5844634578052279</c:v>
                </c:pt>
                <c:pt idx="287">
                  <c:v>-5.8364248316522813</c:v>
                </c:pt>
                <c:pt idx="288">
                  <c:v>-4.2273397621289988</c:v>
                </c:pt>
                <c:pt idx="289">
                  <c:v>-5.5237067341565815</c:v>
                </c:pt>
                <c:pt idx="290">
                  <c:v>-6.8450322745763437</c:v>
                </c:pt>
                <c:pt idx="291">
                  <c:v>-8.098217692843555</c:v>
                </c:pt>
                <c:pt idx="292">
                  <c:v>-8.8972657383176248</c:v>
                </c:pt>
                <c:pt idx="293">
                  <c:v>-6.868796409734685</c:v>
                </c:pt>
                <c:pt idx="294">
                  <c:v>-7.778676493859507</c:v>
                </c:pt>
                <c:pt idx="295">
                  <c:v>-5.8832293949925081</c:v>
                </c:pt>
                <c:pt idx="296">
                  <c:v>-6.5802049974833103</c:v>
                </c:pt>
                <c:pt idx="297">
                  <c:v>-4.2828451527300535</c:v>
                </c:pt>
                <c:pt idx="298">
                  <c:v>-7.1704552970026256</c:v>
                </c:pt>
                <c:pt idx="299">
                  <c:v>-6.8690570321561744</c:v>
                </c:pt>
                <c:pt idx="300">
                  <c:v>-4.3714283406473706</c:v>
                </c:pt>
                <c:pt idx="301">
                  <c:v>-4.6496246164132531</c:v>
                </c:pt>
                <c:pt idx="302">
                  <c:v>-5.8310642807190991</c:v>
                </c:pt>
                <c:pt idx="303">
                  <c:v>-9.6153968690849947</c:v>
                </c:pt>
                <c:pt idx="304">
                  <c:v>-9.1801866273064672</c:v>
                </c:pt>
                <c:pt idx="305">
                  <c:v>-3.8080595907357608</c:v>
                </c:pt>
                <c:pt idx="306">
                  <c:v>-4.9522923844127966</c:v>
                </c:pt>
                <c:pt idx="307">
                  <c:v>-5.1989723450308372</c:v>
                </c:pt>
                <c:pt idx="308">
                  <c:v>-2.4711463940214395</c:v>
                </c:pt>
                <c:pt idx="309">
                  <c:v>-2.2920929473891007</c:v>
                </c:pt>
                <c:pt idx="310">
                  <c:v>-4.1488194557154561</c:v>
                </c:pt>
                <c:pt idx="311">
                  <c:v>-7.1396556953901804</c:v>
                </c:pt>
                <c:pt idx="312">
                  <c:v>-7.9669434166324535</c:v>
                </c:pt>
                <c:pt idx="313">
                  <c:v>-7.7391262157545473</c:v>
                </c:pt>
                <c:pt idx="314">
                  <c:v>-7.3990312385974768</c:v>
                </c:pt>
                <c:pt idx="315">
                  <c:v>-6.3918616725936648</c:v>
                </c:pt>
                <c:pt idx="316">
                  <c:v>-3.6641386174617372</c:v>
                </c:pt>
                <c:pt idx="317">
                  <c:v>-12.504846929913093</c:v>
                </c:pt>
                <c:pt idx="318">
                  <c:v>-15.807905291439907</c:v>
                </c:pt>
                <c:pt idx="319">
                  <c:v>-7.9981823561858061</c:v>
                </c:pt>
                <c:pt idx="320">
                  <c:v>-10.304257234089047</c:v>
                </c:pt>
                <c:pt idx="321">
                  <c:v>-8.3909159852000936</c:v>
                </c:pt>
                <c:pt idx="322">
                  <c:v>-10.15117920198719</c:v>
                </c:pt>
                <c:pt idx="323">
                  <c:v>-9.1484085776843305</c:v>
                </c:pt>
                <c:pt idx="324">
                  <c:v>-16.047137538165906</c:v>
                </c:pt>
                <c:pt idx="325">
                  <c:v>-16.023799719535276</c:v>
                </c:pt>
                <c:pt idx="326">
                  <c:v>-9.9912876210239805</c:v>
                </c:pt>
                <c:pt idx="327">
                  <c:v>-9.5520000438233197</c:v>
                </c:pt>
                <c:pt idx="328">
                  <c:v>-4.165269616017544</c:v>
                </c:pt>
                <c:pt idx="329">
                  <c:v>-2.9608988565090462</c:v>
                </c:pt>
                <c:pt idx="330">
                  <c:v>0.71329626173192295</c:v>
                </c:pt>
                <c:pt idx="331">
                  <c:v>-9.9356400049772624</c:v>
                </c:pt>
                <c:pt idx="332">
                  <c:v>-14.91425204334524</c:v>
                </c:pt>
                <c:pt idx="333">
                  <c:v>-13.934012201608365</c:v>
                </c:pt>
                <c:pt idx="334">
                  <c:v>-13.798393949800033</c:v>
                </c:pt>
                <c:pt idx="335">
                  <c:v>-5.7578562403799296</c:v>
                </c:pt>
                <c:pt idx="336">
                  <c:v>-3.675661393943483</c:v>
                </c:pt>
                <c:pt idx="337">
                  <c:v>-2.3058531308263399</c:v>
                </c:pt>
                <c:pt idx="338">
                  <c:v>-7.5335221664204717</c:v>
                </c:pt>
                <c:pt idx="339">
                  <c:v>-9.7510301336643721</c:v>
                </c:pt>
                <c:pt idx="340">
                  <c:v>-11.325323051182862</c:v>
                </c:pt>
                <c:pt idx="341">
                  <c:v>-12.272795252927949</c:v>
                </c:pt>
                <c:pt idx="342">
                  <c:v>-2.7329542538595031</c:v>
                </c:pt>
                <c:pt idx="343">
                  <c:v>-4.5526969792957832</c:v>
                </c:pt>
                <c:pt idx="344">
                  <c:v>-5.1300146862117018</c:v>
                </c:pt>
                <c:pt idx="345">
                  <c:v>-9.7579840507804754</c:v>
                </c:pt>
                <c:pt idx="346">
                  <c:v>-9.3619380136840729</c:v>
                </c:pt>
                <c:pt idx="347">
                  <c:v>-3.7997192363611649</c:v>
                </c:pt>
                <c:pt idx="348">
                  <c:v>-3.0133505491120349</c:v>
                </c:pt>
                <c:pt idx="349">
                  <c:v>-4.1106656802748915</c:v>
                </c:pt>
                <c:pt idx="350">
                  <c:v>-2.4220087142011133</c:v>
                </c:pt>
                <c:pt idx="351">
                  <c:v>-1.2640097481562838</c:v>
                </c:pt>
                <c:pt idx="352">
                  <c:v>-2.9678090550257217</c:v>
                </c:pt>
                <c:pt idx="353">
                  <c:v>-5.0134199952583618</c:v>
                </c:pt>
                <c:pt idx="354">
                  <c:v>1.5770263261596806E-2</c:v>
                </c:pt>
                <c:pt idx="355">
                  <c:v>-0.28513697821085726</c:v>
                </c:pt>
                <c:pt idx="356">
                  <c:v>1.6341315987286795</c:v>
                </c:pt>
                <c:pt idx="357">
                  <c:v>-0.91333756745588879</c:v>
                </c:pt>
                <c:pt idx="358">
                  <c:v>-6.1789304185716372</c:v>
                </c:pt>
                <c:pt idx="359">
                  <c:v>0.22975798675189862</c:v>
                </c:pt>
                <c:pt idx="360">
                  <c:v>3.172747628631003</c:v>
                </c:pt>
                <c:pt idx="361">
                  <c:v>-3.0132311371100986</c:v>
                </c:pt>
                <c:pt idx="362">
                  <c:v>0.82551648227956465</c:v>
                </c:pt>
                <c:pt idx="363">
                  <c:v>1.1552959706746342</c:v>
                </c:pt>
                <c:pt idx="364">
                  <c:v>-2.1140214186398976</c:v>
                </c:pt>
                <c:pt idx="365">
                  <c:v>-15.106044844198022</c:v>
                </c:pt>
                <c:pt idx="366">
                  <c:v>-11.620130635555686</c:v>
                </c:pt>
                <c:pt idx="367">
                  <c:v>-8.6407420210916008</c:v>
                </c:pt>
                <c:pt idx="368">
                  <c:v>-2.1089090349956212</c:v>
                </c:pt>
                <c:pt idx="369">
                  <c:v>-3.8291761886522897</c:v>
                </c:pt>
                <c:pt idx="370">
                  <c:v>-3.839461448080649</c:v>
                </c:pt>
                <c:pt idx="371">
                  <c:v>-5.3132279456463287</c:v>
                </c:pt>
                <c:pt idx="372">
                  <c:v>-1.1328234543424889</c:v>
                </c:pt>
                <c:pt idx="373">
                  <c:v>-7.3583226885691762</c:v>
                </c:pt>
                <c:pt idx="374">
                  <c:v>-9.785951935863169</c:v>
                </c:pt>
                <c:pt idx="375">
                  <c:v>-1.8047061413263807</c:v>
                </c:pt>
                <c:pt idx="376">
                  <c:v>-2.2601403454956714</c:v>
                </c:pt>
                <c:pt idx="377">
                  <c:v>-0.34317946745624384</c:v>
                </c:pt>
                <c:pt idx="378">
                  <c:v>0.26478291480491079</c:v>
                </c:pt>
                <c:pt idx="379">
                  <c:v>-7.4319420384037436</c:v>
                </c:pt>
                <c:pt idx="380">
                  <c:v>-10.919853835129858</c:v>
                </c:pt>
                <c:pt idx="381">
                  <c:v>-10.996528971945068</c:v>
                </c:pt>
                <c:pt idx="382">
                  <c:v>-7.0396279271958129</c:v>
                </c:pt>
                <c:pt idx="383">
                  <c:v>-10.596132121476375</c:v>
                </c:pt>
                <c:pt idx="384">
                  <c:v>-10.862435332236393</c:v>
                </c:pt>
                <c:pt idx="385">
                  <c:v>-11.251278626277577</c:v>
                </c:pt>
                <c:pt idx="386">
                  <c:v>-9.6160099424288301</c:v>
                </c:pt>
                <c:pt idx="387">
                  <c:v>-13.626204343986277</c:v>
                </c:pt>
                <c:pt idx="388">
                  <c:v>-14.318695403879291</c:v>
                </c:pt>
                <c:pt idx="389">
                  <c:v>-7.2893260617860758</c:v>
                </c:pt>
                <c:pt idx="390">
                  <c:v>-12.572143035928647</c:v>
                </c:pt>
                <c:pt idx="391">
                  <c:v>-8.2089265161463132</c:v>
                </c:pt>
                <c:pt idx="392">
                  <c:v>-7.1864852774494299</c:v>
                </c:pt>
                <c:pt idx="393">
                  <c:v>-8.6969651173461173</c:v>
                </c:pt>
                <c:pt idx="394">
                  <c:v>-12.96934765807338</c:v>
                </c:pt>
                <c:pt idx="395">
                  <c:v>-17.241571898710738</c:v>
                </c:pt>
                <c:pt idx="396">
                  <c:v>-7.5494805081242511</c:v>
                </c:pt>
                <c:pt idx="397">
                  <c:v>-8.969633597578472</c:v>
                </c:pt>
                <c:pt idx="398">
                  <c:v>-9.8303107656114648</c:v>
                </c:pt>
                <c:pt idx="399">
                  <c:v>-8.2816655432455875</c:v>
                </c:pt>
                <c:pt idx="400">
                  <c:v>-6.008260985556241</c:v>
                </c:pt>
                <c:pt idx="401">
                  <c:v>-10.322944264169807</c:v>
                </c:pt>
                <c:pt idx="402">
                  <c:v>-8.1581016837095159</c:v>
                </c:pt>
                <c:pt idx="403">
                  <c:v>-6.0023914738158863</c:v>
                </c:pt>
                <c:pt idx="404">
                  <c:v>-7.1340638043655247</c:v>
                </c:pt>
                <c:pt idx="405">
                  <c:v>-7.4806194341133008</c:v>
                </c:pt>
                <c:pt idx="406">
                  <c:v>-7.5272772272997663</c:v>
                </c:pt>
                <c:pt idx="407">
                  <c:v>-6.4196566758209279</c:v>
                </c:pt>
                <c:pt idx="408">
                  <c:v>-10.379515852590544</c:v>
                </c:pt>
                <c:pt idx="409">
                  <c:v>-16.536760661239029</c:v>
                </c:pt>
                <c:pt idx="410">
                  <c:v>-6.6037588055694467</c:v>
                </c:pt>
                <c:pt idx="411">
                  <c:v>1.2590994350585145</c:v>
                </c:pt>
                <c:pt idx="412">
                  <c:v>-6.8576554296307055</c:v>
                </c:pt>
                <c:pt idx="413">
                  <c:v>-8.0903805211534632</c:v>
                </c:pt>
                <c:pt idx="414">
                  <c:v>-4.8141588131900317</c:v>
                </c:pt>
                <c:pt idx="415">
                  <c:v>-6.7310424815469823</c:v>
                </c:pt>
                <c:pt idx="416">
                  <c:v>-11.079762093517919</c:v>
                </c:pt>
                <c:pt idx="417">
                  <c:v>-3.7762029271289435</c:v>
                </c:pt>
                <c:pt idx="418">
                  <c:v>-1.672498169593569</c:v>
                </c:pt>
                <c:pt idx="419">
                  <c:v>-3.3432185825418861</c:v>
                </c:pt>
                <c:pt idx="420">
                  <c:v>-5.5423629464061461</c:v>
                </c:pt>
                <c:pt idx="421">
                  <c:v>-4.9362659305697054</c:v>
                </c:pt>
                <c:pt idx="422">
                  <c:v>-5.2693009362477241</c:v>
                </c:pt>
                <c:pt idx="423">
                  <c:v>-15.575022447568932</c:v>
                </c:pt>
                <c:pt idx="424">
                  <c:v>-7.6857534048219591</c:v>
                </c:pt>
                <c:pt idx="425">
                  <c:v>-8.3177192025728974</c:v>
                </c:pt>
                <c:pt idx="426">
                  <c:v>-9.9103045506750114</c:v>
                </c:pt>
                <c:pt idx="427">
                  <c:v>-8.8644605421449914</c:v>
                </c:pt>
                <c:pt idx="428">
                  <c:v>-8.1763280284123567</c:v>
                </c:pt>
                <c:pt idx="429">
                  <c:v>-13.297478152549973</c:v>
                </c:pt>
                <c:pt idx="430">
                  <c:v>-16.690202083609186</c:v>
                </c:pt>
                <c:pt idx="431">
                  <c:v>-10.320975863072315</c:v>
                </c:pt>
                <c:pt idx="432">
                  <c:v>-9.0079569643145359</c:v>
                </c:pt>
                <c:pt idx="433">
                  <c:v>-9.6495337733866045</c:v>
                </c:pt>
                <c:pt idx="434">
                  <c:v>-10.820282192054346</c:v>
                </c:pt>
                <c:pt idx="435">
                  <c:v>-11.607508723745122</c:v>
                </c:pt>
                <c:pt idx="436">
                  <c:v>-10.677290268191813</c:v>
                </c:pt>
                <c:pt idx="437">
                  <c:v>-13.831909181284065</c:v>
                </c:pt>
                <c:pt idx="438">
                  <c:v>-7.3136605231144181</c:v>
                </c:pt>
                <c:pt idx="439">
                  <c:v>-6.2220490556367061</c:v>
                </c:pt>
                <c:pt idx="440">
                  <c:v>-4.1111587266331391</c:v>
                </c:pt>
                <c:pt idx="441">
                  <c:v>-2.8509203087149086</c:v>
                </c:pt>
                <c:pt idx="442">
                  <c:v>9.0707693535320786</c:v>
                </c:pt>
                <c:pt idx="443">
                  <c:v>7.448679987309081</c:v>
                </c:pt>
                <c:pt idx="444">
                  <c:v>9.1750941871370646</c:v>
                </c:pt>
                <c:pt idx="445">
                  <c:v>12.715441922931538</c:v>
                </c:pt>
                <c:pt idx="446">
                  <c:v>18.943111468146125</c:v>
                </c:pt>
                <c:pt idx="447">
                  <c:v>27.21485226591745</c:v>
                </c:pt>
                <c:pt idx="448">
                  <c:v>22.736146406295397</c:v>
                </c:pt>
                <c:pt idx="449">
                  <c:v>22.667965405191016</c:v>
                </c:pt>
                <c:pt idx="450">
                  <c:v>13.130139829352046</c:v>
                </c:pt>
                <c:pt idx="451">
                  <c:v>19.605471804666099</c:v>
                </c:pt>
                <c:pt idx="452">
                  <c:v>22.239052587304897</c:v>
                </c:pt>
                <c:pt idx="453">
                  <c:v>23.502275699988978</c:v>
                </c:pt>
                <c:pt idx="454">
                  <c:v>14.117819344493222</c:v>
                </c:pt>
                <c:pt idx="455">
                  <c:v>20.987458078240731</c:v>
                </c:pt>
                <c:pt idx="456">
                  <c:v>13.669212268665943</c:v>
                </c:pt>
                <c:pt idx="457">
                  <c:v>21.411816041422767</c:v>
                </c:pt>
                <c:pt idx="458">
                  <c:v>20.465221157799071</c:v>
                </c:pt>
                <c:pt idx="459">
                  <c:v>18.420487745303841</c:v>
                </c:pt>
                <c:pt idx="460">
                  <c:v>27.385223347848076</c:v>
                </c:pt>
                <c:pt idx="461">
                  <c:v>21.132137605425257</c:v>
                </c:pt>
                <c:pt idx="462">
                  <c:v>26.549993232924823</c:v>
                </c:pt>
                <c:pt idx="463">
                  <c:v>27.13860896641259</c:v>
                </c:pt>
                <c:pt idx="464">
                  <c:v>32.386865178599137</c:v>
                </c:pt>
                <c:pt idx="465">
                  <c:v>17.173528587322128</c:v>
                </c:pt>
                <c:pt idx="466">
                  <c:v>26.225885347162215</c:v>
                </c:pt>
                <c:pt idx="467">
                  <c:v>33.505256914517247</c:v>
                </c:pt>
                <c:pt idx="468">
                  <c:v>18.495119436927087</c:v>
                </c:pt>
                <c:pt idx="469">
                  <c:v>27.236646830111511</c:v>
                </c:pt>
                <c:pt idx="470">
                  <c:v>19.464923256897698</c:v>
                </c:pt>
                <c:pt idx="471">
                  <c:v>19.009055122615553</c:v>
                </c:pt>
                <c:pt idx="472">
                  <c:v>18.709068134590989</c:v>
                </c:pt>
                <c:pt idx="473">
                  <c:v>23.428559092775597</c:v>
                </c:pt>
                <c:pt idx="474">
                  <c:v>21.5129171399768</c:v>
                </c:pt>
                <c:pt idx="475">
                  <c:v>18.005406213354647</c:v>
                </c:pt>
                <c:pt idx="476">
                  <c:v>30.141215055279485</c:v>
                </c:pt>
                <c:pt idx="477">
                  <c:v>21.306445563445578</c:v>
                </c:pt>
                <c:pt idx="478">
                  <c:v>22.846409190066019</c:v>
                </c:pt>
                <c:pt idx="479">
                  <c:v>18.445519148707039</c:v>
                </c:pt>
                <c:pt idx="480">
                  <c:v>27.396505793710542</c:v>
                </c:pt>
                <c:pt idx="481">
                  <c:v>25.287990868341819</c:v>
                </c:pt>
                <c:pt idx="482">
                  <c:v>23.194279112021011</c:v>
                </c:pt>
                <c:pt idx="483">
                  <c:v>21.66390257059065</c:v>
                </c:pt>
                <c:pt idx="484">
                  <c:v>22.670575396577792</c:v>
                </c:pt>
                <c:pt idx="485">
                  <c:v>33.225879146366324</c:v>
                </c:pt>
                <c:pt idx="486">
                  <c:v>28.156154979304766</c:v>
                </c:pt>
                <c:pt idx="487">
                  <c:v>32.888109751421645</c:v>
                </c:pt>
                <c:pt idx="488">
                  <c:v>19.732947037480599</c:v>
                </c:pt>
                <c:pt idx="489">
                  <c:v>24.831597813809918</c:v>
                </c:pt>
                <c:pt idx="490">
                  <c:v>20.685610248181892</c:v>
                </c:pt>
                <c:pt idx="491">
                  <c:v>24.833310661580587</c:v>
                </c:pt>
                <c:pt idx="492">
                  <c:v>18.272262581186627</c:v>
                </c:pt>
                <c:pt idx="493">
                  <c:v>29.41309407980971</c:v>
                </c:pt>
                <c:pt idx="494">
                  <c:v>38.22518424605159</c:v>
                </c:pt>
                <c:pt idx="495">
                  <c:v>22.829712042225292</c:v>
                </c:pt>
                <c:pt idx="496">
                  <c:v>22.603631258351779</c:v>
                </c:pt>
                <c:pt idx="497">
                  <c:v>21.95947470440354</c:v>
                </c:pt>
                <c:pt idx="498">
                  <c:v>24.295238944221527</c:v>
                </c:pt>
                <c:pt idx="499">
                  <c:v>27.809239473377463</c:v>
                </c:pt>
                <c:pt idx="500">
                  <c:v>31.015520396921179</c:v>
                </c:pt>
                <c:pt idx="501">
                  <c:v>34.883144665785764</c:v>
                </c:pt>
                <c:pt idx="502">
                  <c:v>25.880578952088381</c:v>
                </c:pt>
                <c:pt idx="503">
                  <c:v>20.914445845198195</c:v>
                </c:pt>
                <c:pt idx="504">
                  <c:v>18.408956115993394</c:v>
                </c:pt>
                <c:pt idx="505">
                  <c:v>19.144640473754567</c:v>
                </c:pt>
                <c:pt idx="506">
                  <c:v>22.570961474529714</c:v>
                </c:pt>
                <c:pt idx="507">
                  <c:v>17.663378790471025</c:v>
                </c:pt>
                <c:pt idx="508">
                  <c:v>28.487698901572692</c:v>
                </c:pt>
                <c:pt idx="509">
                  <c:v>20.039683244211254</c:v>
                </c:pt>
                <c:pt idx="510">
                  <c:v>17.780333004153203</c:v>
                </c:pt>
                <c:pt idx="511">
                  <c:v>19.387427033097431</c:v>
                </c:pt>
                <c:pt idx="512">
                  <c:v>17.508151800312273</c:v>
                </c:pt>
                <c:pt idx="513">
                  <c:v>14.749900548703538</c:v>
                </c:pt>
                <c:pt idx="514">
                  <c:v>19.801241615993312</c:v>
                </c:pt>
                <c:pt idx="515">
                  <c:v>30.445097930141745</c:v>
                </c:pt>
                <c:pt idx="516">
                  <c:v>23.3053218511388</c:v>
                </c:pt>
                <c:pt idx="517">
                  <c:v>20.507673403960339</c:v>
                </c:pt>
                <c:pt idx="518">
                  <c:v>7.7170101349466336</c:v>
                </c:pt>
                <c:pt idx="519">
                  <c:v>8.5963915811655518</c:v>
                </c:pt>
                <c:pt idx="520">
                  <c:v>12.155990049225156</c:v>
                </c:pt>
                <c:pt idx="521">
                  <c:v>13.484546422221092</c:v>
                </c:pt>
                <c:pt idx="522">
                  <c:v>19.524248800300889</c:v>
                </c:pt>
                <c:pt idx="523">
                  <c:v>12.88052969381553</c:v>
                </c:pt>
                <c:pt idx="524">
                  <c:v>13.577591374157626</c:v>
                </c:pt>
                <c:pt idx="525">
                  <c:v>13.801579399665648</c:v>
                </c:pt>
                <c:pt idx="526">
                  <c:v>23.700040450204945</c:v>
                </c:pt>
                <c:pt idx="527">
                  <c:v>15.407576888066755</c:v>
                </c:pt>
                <c:pt idx="528">
                  <c:v>25.297812566434846</c:v>
                </c:pt>
                <c:pt idx="529">
                  <c:v>28.960441054242523</c:v>
                </c:pt>
                <c:pt idx="530">
                  <c:v>11.682661844293843</c:v>
                </c:pt>
                <c:pt idx="531">
                  <c:v>13.557866583703468</c:v>
                </c:pt>
                <c:pt idx="532">
                  <c:v>14.996706499389626</c:v>
                </c:pt>
                <c:pt idx="533">
                  <c:v>11.324932849341206</c:v>
                </c:pt>
                <c:pt idx="534">
                  <c:v>8.3359886216775809</c:v>
                </c:pt>
                <c:pt idx="535">
                  <c:v>11.887748956437164</c:v>
                </c:pt>
                <c:pt idx="536">
                  <c:v>18.324796930451331</c:v>
                </c:pt>
                <c:pt idx="537">
                  <c:v>14.516139300365007</c:v>
                </c:pt>
                <c:pt idx="538">
                  <c:v>13.570950530018054</c:v>
                </c:pt>
                <c:pt idx="539">
                  <c:v>10.947861590345969</c:v>
                </c:pt>
                <c:pt idx="540">
                  <c:v>12.173042942928559</c:v>
                </c:pt>
                <c:pt idx="541">
                  <c:v>10.233514497255047</c:v>
                </c:pt>
                <c:pt idx="542">
                  <c:v>12.308018753855283</c:v>
                </c:pt>
                <c:pt idx="543">
                  <c:v>18.882214244311662</c:v>
                </c:pt>
                <c:pt idx="544">
                  <c:v>14.161894021322146</c:v>
                </c:pt>
                <c:pt idx="545">
                  <c:v>12.295709127488413</c:v>
                </c:pt>
                <c:pt idx="546">
                  <c:v>11.674147397198514</c:v>
                </c:pt>
                <c:pt idx="547">
                  <c:v>15.573793763804341</c:v>
                </c:pt>
                <c:pt idx="548">
                  <c:v>8.0034525183774772</c:v>
                </c:pt>
                <c:pt idx="549">
                  <c:v>13.335826680970094</c:v>
                </c:pt>
                <c:pt idx="550">
                  <c:v>13.902217101711356</c:v>
                </c:pt>
                <c:pt idx="551">
                  <c:v>11.954403498343627</c:v>
                </c:pt>
                <c:pt idx="552">
                  <c:v>4.787617702969408</c:v>
                </c:pt>
                <c:pt idx="553">
                  <c:v>4.8814076642901831</c:v>
                </c:pt>
                <c:pt idx="554">
                  <c:v>10.974698855110278</c:v>
                </c:pt>
                <c:pt idx="555">
                  <c:v>4.8758271890632034</c:v>
                </c:pt>
                <c:pt idx="556">
                  <c:v>6.0567307960371011</c:v>
                </c:pt>
                <c:pt idx="557">
                  <c:v>10.476377146730764</c:v>
                </c:pt>
                <c:pt idx="558">
                  <c:v>5.5536666691830536</c:v>
                </c:pt>
                <c:pt idx="559">
                  <c:v>1.7536007378467859</c:v>
                </c:pt>
                <c:pt idx="560">
                  <c:v>3.4517232583037143</c:v>
                </c:pt>
                <c:pt idx="561">
                  <c:v>9.2376277641590043</c:v>
                </c:pt>
                <c:pt idx="562">
                  <c:v>-1.4506456645195343</c:v>
                </c:pt>
                <c:pt idx="563">
                  <c:v>-4.4447653461099002</c:v>
                </c:pt>
                <c:pt idx="564">
                  <c:v>6.4377440484158335</c:v>
                </c:pt>
                <c:pt idx="565">
                  <c:v>4.0701369061601902</c:v>
                </c:pt>
                <c:pt idx="566">
                  <c:v>2.497215737826314</c:v>
                </c:pt>
                <c:pt idx="567">
                  <c:v>3.3996554982633884</c:v>
                </c:pt>
                <c:pt idx="568">
                  <c:v>2.649097616830979</c:v>
                </c:pt>
                <c:pt idx="569">
                  <c:v>-0.22397735134559649</c:v>
                </c:pt>
                <c:pt idx="570">
                  <c:v>-0.85876138275297431</c:v>
                </c:pt>
                <c:pt idx="571">
                  <c:v>5.2847020430270071</c:v>
                </c:pt>
                <c:pt idx="572">
                  <c:v>2.7285122625696814</c:v>
                </c:pt>
                <c:pt idx="573">
                  <c:v>3.9726315023850698</c:v>
                </c:pt>
                <c:pt idx="574">
                  <c:v>2.934604070617326</c:v>
                </c:pt>
                <c:pt idx="575">
                  <c:v>2.1716324573257428</c:v>
                </c:pt>
                <c:pt idx="576">
                  <c:v>3.2015980126875072</c:v>
                </c:pt>
                <c:pt idx="577">
                  <c:v>7.4915177034124643</c:v>
                </c:pt>
                <c:pt idx="578">
                  <c:v>4.4600021720809</c:v>
                </c:pt>
                <c:pt idx="579">
                  <c:v>2.1234493966675116</c:v>
                </c:pt>
                <c:pt idx="580">
                  <c:v>3.0004394104651291</c:v>
                </c:pt>
                <c:pt idx="581">
                  <c:v>4.9900428596395869</c:v>
                </c:pt>
                <c:pt idx="582">
                  <c:v>3.4039689983781689</c:v>
                </c:pt>
                <c:pt idx="583">
                  <c:v>4.2133801027299125</c:v>
                </c:pt>
                <c:pt idx="584">
                  <c:v>3.8996863647720699</c:v>
                </c:pt>
                <c:pt idx="585">
                  <c:v>9.8201749165459731</c:v>
                </c:pt>
                <c:pt idx="586">
                  <c:v>4.0520950860357878</c:v>
                </c:pt>
                <c:pt idx="587">
                  <c:v>4.1238944690369213</c:v>
                </c:pt>
                <c:pt idx="588">
                  <c:v>3.2248457688210688</c:v>
                </c:pt>
                <c:pt idx="589">
                  <c:v>3.2554262461990544</c:v>
                </c:pt>
                <c:pt idx="590">
                  <c:v>6.7244168041664452</c:v>
                </c:pt>
                <c:pt idx="591">
                  <c:v>9.6216790789091409</c:v>
                </c:pt>
                <c:pt idx="592">
                  <c:v>2.3989027388002966</c:v>
                </c:pt>
                <c:pt idx="593">
                  <c:v>2.6208809458362068</c:v>
                </c:pt>
                <c:pt idx="594">
                  <c:v>3.4896369199001103</c:v>
                </c:pt>
                <c:pt idx="595">
                  <c:v>5.7082892539600056</c:v>
                </c:pt>
                <c:pt idx="596">
                  <c:v>2.8654294051175806</c:v>
                </c:pt>
                <c:pt idx="597">
                  <c:v>8.9998889028505733</c:v>
                </c:pt>
                <c:pt idx="598">
                  <c:v>6.6476979523443234</c:v>
                </c:pt>
                <c:pt idx="599">
                  <c:v>3.879305734457414</c:v>
                </c:pt>
                <c:pt idx="600">
                  <c:v>2.6707973539136547</c:v>
                </c:pt>
                <c:pt idx="601">
                  <c:v>3.2009554679377366</c:v>
                </c:pt>
                <c:pt idx="602">
                  <c:v>-0.10734900571428829</c:v>
                </c:pt>
                <c:pt idx="603">
                  <c:v>0.26247536142094319</c:v>
                </c:pt>
                <c:pt idx="604">
                  <c:v>2.176754155669411</c:v>
                </c:pt>
                <c:pt idx="605">
                  <c:v>2.3250040583709324</c:v>
                </c:pt>
                <c:pt idx="606">
                  <c:v>3.5867264507318306</c:v>
                </c:pt>
                <c:pt idx="607">
                  <c:v>3.3521064016272928</c:v>
                </c:pt>
                <c:pt idx="608">
                  <c:v>2.5281447105426991</c:v>
                </c:pt>
                <c:pt idx="609">
                  <c:v>2.6560508718154776</c:v>
                </c:pt>
                <c:pt idx="610">
                  <c:v>1.3612995390803864</c:v>
                </c:pt>
                <c:pt idx="611">
                  <c:v>-0.53150957520854947</c:v>
                </c:pt>
                <c:pt idx="612">
                  <c:v>3.9544936987842898</c:v>
                </c:pt>
                <c:pt idx="613">
                  <c:v>5.0947066547681228</c:v>
                </c:pt>
                <c:pt idx="614">
                  <c:v>2.0635231789348496</c:v>
                </c:pt>
                <c:pt idx="615">
                  <c:v>2.2313170647344545</c:v>
                </c:pt>
                <c:pt idx="616">
                  <c:v>3.5190543220849544</c:v>
                </c:pt>
                <c:pt idx="617">
                  <c:v>1.8419077901128325</c:v>
                </c:pt>
                <c:pt idx="618">
                  <c:v>3.1937466271439772</c:v>
                </c:pt>
                <c:pt idx="619">
                  <c:v>4.2895383997645702</c:v>
                </c:pt>
                <c:pt idx="620">
                  <c:v>2.5668562542789695</c:v>
                </c:pt>
                <c:pt idx="621">
                  <c:v>1.7230822531266745</c:v>
                </c:pt>
                <c:pt idx="622">
                  <c:v>0.28821362013116536</c:v>
                </c:pt>
                <c:pt idx="623">
                  <c:v>0.80147116684131925</c:v>
                </c:pt>
                <c:pt idx="624">
                  <c:v>2.5517377586042431</c:v>
                </c:pt>
                <c:pt idx="625">
                  <c:v>1.0157195156135179</c:v>
                </c:pt>
                <c:pt idx="626">
                  <c:v>4.5112314024663789</c:v>
                </c:pt>
                <c:pt idx="627">
                  <c:v>10.29288585829139</c:v>
                </c:pt>
                <c:pt idx="628">
                  <c:v>4.7756864561802477</c:v>
                </c:pt>
                <c:pt idx="629">
                  <c:v>3.4429262544265211</c:v>
                </c:pt>
                <c:pt idx="630">
                  <c:v>1.6075797107222614</c:v>
                </c:pt>
                <c:pt idx="631">
                  <c:v>3.6606352939504947</c:v>
                </c:pt>
                <c:pt idx="632">
                  <c:v>1.7776372288035343</c:v>
                </c:pt>
                <c:pt idx="633">
                  <c:v>1.6685473038621406</c:v>
                </c:pt>
                <c:pt idx="634">
                  <c:v>5.1635807075672098</c:v>
                </c:pt>
                <c:pt idx="635">
                  <c:v>4.9074924722474726</c:v>
                </c:pt>
                <c:pt idx="636">
                  <c:v>3.1726910758030811</c:v>
                </c:pt>
                <c:pt idx="637">
                  <c:v>1.1989554206915543</c:v>
                </c:pt>
                <c:pt idx="638">
                  <c:v>4.2199117106952677</c:v>
                </c:pt>
                <c:pt idx="639">
                  <c:v>3.7076062822244533</c:v>
                </c:pt>
                <c:pt idx="640">
                  <c:v>-3.5508097735726531</c:v>
                </c:pt>
                <c:pt idx="641">
                  <c:v>-0.82841478677255243</c:v>
                </c:pt>
                <c:pt idx="642">
                  <c:v>5.8714782765272915</c:v>
                </c:pt>
                <c:pt idx="643">
                  <c:v>1.2508256268711668</c:v>
                </c:pt>
                <c:pt idx="644">
                  <c:v>1.4967383170782522</c:v>
                </c:pt>
                <c:pt idx="645">
                  <c:v>1.1241162541777361</c:v>
                </c:pt>
                <c:pt idx="646">
                  <c:v>2.0027457665279109</c:v>
                </c:pt>
                <c:pt idx="647">
                  <c:v>-1.725474069447908</c:v>
                </c:pt>
                <c:pt idx="648">
                  <c:v>2.0195721181790334</c:v>
                </c:pt>
                <c:pt idx="649">
                  <c:v>2.7815170339930471</c:v>
                </c:pt>
                <c:pt idx="650">
                  <c:v>2.7233714368849156</c:v>
                </c:pt>
                <c:pt idx="651">
                  <c:v>0.95318564083999169</c:v>
                </c:pt>
                <c:pt idx="652">
                  <c:v>1.4326127782955833E-2</c:v>
                </c:pt>
                <c:pt idx="653">
                  <c:v>1.5762735571893267</c:v>
                </c:pt>
                <c:pt idx="654">
                  <c:v>1.3153050402131914</c:v>
                </c:pt>
                <c:pt idx="655">
                  <c:v>-0.75916731822904904</c:v>
                </c:pt>
                <c:pt idx="656">
                  <c:v>2.267919022785708</c:v>
                </c:pt>
                <c:pt idx="657">
                  <c:v>-0.16030600017032137</c:v>
                </c:pt>
                <c:pt idx="658">
                  <c:v>-3.160015053053296</c:v>
                </c:pt>
                <c:pt idx="659">
                  <c:v>2.8388827505174512</c:v>
                </c:pt>
                <c:pt idx="660">
                  <c:v>0.99236651552604416</c:v>
                </c:pt>
                <c:pt idx="661">
                  <c:v>0.42651365738339519</c:v>
                </c:pt>
                <c:pt idx="662">
                  <c:v>-4.577867257621274</c:v>
                </c:pt>
                <c:pt idx="663">
                  <c:v>-0.2818203109050661</c:v>
                </c:pt>
                <c:pt idx="664">
                  <c:v>-3.3958232290803627</c:v>
                </c:pt>
                <c:pt idx="665">
                  <c:v>-3.8696649005650841E-2</c:v>
                </c:pt>
                <c:pt idx="666">
                  <c:v>2.7181166459343022</c:v>
                </c:pt>
                <c:pt idx="667">
                  <c:v>1.9680522427455656</c:v>
                </c:pt>
                <c:pt idx="668">
                  <c:v>3.9610394658834136</c:v>
                </c:pt>
                <c:pt idx="669">
                  <c:v>2.8591115158957305</c:v>
                </c:pt>
                <c:pt idx="670">
                  <c:v>-0.87804042707692886</c:v>
                </c:pt>
                <c:pt idx="671">
                  <c:v>0.6960723658436665</c:v>
                </c:pt>
                <c:pt idx="672">
                  <c:v>3.3326933566991603</c:v>
                </c:pt>
                <c:pt idx="673">
                  <c:v>0.47327611940802239</c:v>
                </c:pt>
                <c:pt idx="674">
                  <c:v>4.3515331799254273</c:v>
                </c:pt>
                <c:pt idx="675">
                  <c:v>1.9427271243183344</c:v>
                </c:pt>
                <c:pt idx="676">
                  <c:v>0.54613992043276394</c:v>
                </c:pt>
                <c:pt idx="677">
                  <c:v>2.4642231633098537</c:v>
                </c:pt>
                <c:pt idx="678">
                  <c:v>1.4578660408438542</c:v>
                </c:pt>
                <c:pt idx="679">
                  <c:v>2.3713559679910428</c:v>
                </c:pt>
                <c:pt idx="680">
                  <c:v>1.1368695384602261</c:v>
                </c:pt>
                <c:pt idx="681">
                  <c:v>2.7938681386784174</c:v>
                </c:pt>
                <c:pt idx="682">
                  <c:v>16.462335666469052</c:v>
                </c:pt>
                <c:pt idx="683">
                  <c:v>5.3195625133588447</c:v>
                </c:pt>
                <c:pt idx="684">
                  <c:v>3.0107939375148454</c:v>
                </c:pt>
                <c:pt idx="685">
                  <c:v>5.0109980270003209</c:v>
                </c:pt>
                <c:pt idx="686">
                  <c:v>3.1634385171302042</c:v>
                </c:pt>
                <c:pt idx="687">
                  <c:v>6.1437977255012015</c:v>
                </c:pt>
                <c:pt idx="688">
                  <c:v>-2.8252935281423657</c:v>
                </c:pt>
                <c:pt idx="689">
                  <c:v>20.021301031407315</c:v>
                </c:pt>
                <c:pt idx="690">
                  <c:v>6.4893576319293444</c:v>
                </c:pt>
                <c:pt idx="691">
                  <c:v>5.8625049950505037</c:v>
                </c:pt>
                <c:pt idx="692">
                  <c:v>4.3774796023373863</c:v>
                </c:pt>
                <c:pt idx="693">
                  <c:v>4.025110815208361</c:v>
                </c:pt>
                <c:pt idx="694">
                  <c:v>6.1638098751881891</c:v>
                </c:pt>
                <c:pt idx="695">
                  <c:v>-0.22113704426299918</c:v>
                </c:pt>
                <c:pt idx="696">
                  <c:v>14.779889003227384</c:v>
                </c:pt>
                <c:pt idx="697">
                  <c:v>15.892898839822726</c:v>
                </c:pt>
                <c:pt idx="698">
                  <c:v>15.089344366009426</c:v>
                </c:pt>
                <c:pt idx="699">
                  <c:v>18.523262181387175</c:v>
                </c:pt>
                <c:pt idx="700">
                  <c:v>2.8357242733107682</c:v>
                </c:pt>
                <c:pt idx="701">
                  <c:v>0.89969382874263193</c:v>
                </c:pt>
                <c:pt idx="702">
                  <c:v>1.1432719544098915</c:v>
                </c:pt>
                <c:pt idx="703">
                  <c:v>10.816172428633044</c:v>
                </c:pt>
                <c:pt idx="704">
                  <c:v>-2.472450811899225</c:v>
                </c:pt>
                <c:pt idx="705">
                  <c:v>7.7323481093206112</c:v>
                </c:pt>
                <c:pt idx="706">
                  <c:v>10.8920005282347</c:v>
                </c:pt>
                <c:pt idx="707">
                  <c:v>-3.6973592197753766</c:v>
                </c:pt>
                <c:pt idx="708">
                  <c:v>-3.7918137944099835</c:v>
                </c:pt>
                <c:pt idx="709">
                  <c:v>-2.6720608056323827</c:v>
                </c:pt>
                <c:pt idx="710">
                  <c:v>5.8165745226107699</c:v>
                </c:pt>
                <c:pt idx="711">
                  <c:v>5.9297171676061744</c:v>
                </c:pt>
                <c:pt idx="712">
                  <c:v>0.47741524530689849</c:v>
                </c:pt>
                <c:pt idx="713">
                  <c:v>-0.44862300174550773</c:v>
                </c:pt>
                <c:pt idx="714">
                  <c:v>-2.7492702182669633</c:v>
                </c:pt>
                <c:pt idx="715">
                  <c:v>-2.2050284066877319</c:v>
                </c:pt>
                <c:pt idx="716">
                  <c:v>-1.8513660329320276</c:v>
                </c:pt>
                <c:pt idx="717">
                  <c:v>2.9274794482751019</c:v>
                </c:pt>
                <c:pt idx="718">
                  <c:v>5.4175952592776451</c:v>
                </c:pt>
                <c:pt idx="719">
                  <c:v>-1.7471528851472808</c:v>
                </c:pt>
                <c:pt idx="720">
                  <c:v>-6.5367349574303812</c:v>
                </c:pt>
                <c:pt idx="721">
                  <c:v>-6.3584478183788686</c:v>
                </c:pt>
                <c:pt idx="722">
                  <c:v>-2.8848205121509261</c:v>
                </c:pt>
                <c:pt idx="723">
                  <c:v>-2.5404519778557297</c:v>
                </c:pt>
                <c:pt idx="724">
                  <c:v>4.944253053629625</c:v>
                </c:pt>
                <c:pt idx="725">
                  <c:v>-6.845447945419064</c:v>
                </c:pt>
                <c:pt idx="726">
                  <c:v>-2.2224759550039703</c:v>
                </c:pt>
                <c:pt idx="727">
                  <c:v>-8.1624625376744948</c:v>
                </c:pt>
                <c:pt idx="728">
                  <c:v>-6.1886776287609724</c:v>
                </c:pt>
                <c:pt idx="729">
                  <c:v>-7.043586153497392</c:v>
                </c:pt>
                <c:pt idx="730">
                  <c:v>-11.395769030249843</c:v>
                </c:pt>
                <c:pt idx="731">
                  <c:v>-7.0927509481080051</c:v>
                </c:pt>
                <c:pt idx="732">
                  <c:v>-6.1661507717837587</c:v>
                </c:pt>
                <c:pt idx="733">
                  <c:v>-4.7102456002365356</c:v>
                </c:pt>
                <c:pt idx="734">
                  <c:v>-9.2179453523967751</c:v>
                </c:pt>
                <c:pt idx="735">
                  <c:v>-5.474863209475072</c:v>
                </c:pt>
                <c:pt idx="736">
                  <c:v>-6.2355205712107402</c:v>
                </c:pt>
                <c:pt idx="737">
                  <c:v>-12.188033293848218</c:v>
                </c:pt>
                <c:pt idx="738">
                  <c:v>-2.8732662480738922</c:v>
                </c:pt>
                <c:pt idx="739">
                  <c:v>-7.0377024858331332</c:v>
                </c:pt>
                <c:pt idx="740">
                  <c:v>-9.2776919211769862</c:v>
                </c:pt>
                <c:pt idx="741">
                  <c:v>-10.898107295444534</c:v>
                </c:pt>
                <c:pt idx="742">
                  <c:v>-8.6419691686316842</c:v>
                </c:pt>
                <c:pt idx="743">
                  <c:v>-8.583100009298235</c:v>
                </c:pt>
                <c:pt idx="744">
                  <c:v>-0.43873290301673151</c:v>
                </c:pt>
                <c:pt idx="745">
                  <c:v>-2.9740077484406102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Semanais'!$Y$9:$Y$754</c:f>
              <c:strCache>
                <c:ptCount val="74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45">
                  <c:v>16-01-2022</c:v>
                </c:pt>
              </c:strCache>
            </c:strRef>
          </c:cat>
          <c:val>
            <c:numRef>
              <c:f>'Indicadores Semanais'!$AA$9:$AA$751</c:f>
              <c:numCache>
                <c:formatCode>0.0</c:formatCode>
                <c:ptCount val="743"/>
                <c:pt idx="0">
                  <c:v>-0.34970590065536084</c:v>
                </c:pt>
                <c:pt idx="1">
                  <c:v>0.17468820075818917</c:v>
                </c:pt>
                <c:pt idx="2">
                  <c:v>3.1163368491280048E-2</c:v>
                </c:pt>
                <c:pt idx="3">
                  <c:v>-0.55118578381948391</c:v>
                </c:pt>
                <c:pt idx="4">
                  <c:v>-0.79901410949353724</c:v>
                </c:pt>
                <c:pt idx="5">
                  <c:v>-0.515246150190382</c:v>
                </c:pt>
                <c:pt idx="6">
                  <c:v>-0.10452587686154954</c:v>
                </c:pt>
                <c:pt idx="7">
                  <c:v>0.37436062359299527</c:v>
                </c:pt>
                <c:pt idx="8">
                  <c:v>0.51873006812173972</c:v>
                </c:pt>
                <c:pt idx="9">
                  <c:v>0.70449495110865334</c:v>
                </c:pt>
                <c:pt idx="10">
                  <c:v>0.85702996641626161</c:v>
                </c:pt>
                <c:pt idx="11">
                  <c:v>0.93173873944166075</c:v>
                </c:pt>
                <c:pt idx="12">
                  <c:v>0.71944405770246356</c:v>
                </c:pt>
                <c:pt idx="13">
                  <c:v>0.57489386157597511</c:v>
                </c:pt>
                <c:pt idx="14">
                  <c:v>0.25380397103014291</c:v>
                </c:pt>
                <c:pt idx="15">
                  <c:v>0.10635220950612823</c:v>
                </c:pt>
                <c:pt idx="16">
                  <c:v>0.41851608299173837</c:v>
                </c:pt>
                <c:pt idx="17">
                  <c:v>0.5182468681473229</c:v>
                </c:pt>
                <c:pt idx="18">
                  <c:v>0.48590798123323559</c:v>
                </c:pt>
                <c:pt idx="19">
                  <c:v>0.72333563771234233</c:v>
                </c:pt>
                <c:pt idx="20">
                  <c:v>1.2284233456622442</c:v>
                </c:pt>
                <c:pt idx="21">
                  <c:v>1.8495381091537983</c:v>
                </c:pt>
                <c:pt idx="22">
                  <c:v>2.2834568159470012</c:v>
                </c:pt>
                <c:pt idx="23">
                  <c:v>2.0495051443747414</c:v>
                </c:pt>
                <c:pt idx="24">
                  <c:v>1.917495784149597</c:v>
                </c:pt>
                <c:pt idx="25">
                  <c:v>2.0059766016706364</c:v>
                </c:pt>
                <c:pt idx="26">
                  <c:v>1.9499913061715026</c:v>
                </c:pt>
                <c:pt idx="27">
                  <c:v>1.6204520798319855</c:v>
                </c:pt>
                <c:pt idx="28">
                  <c:v>1.2787879927438659</c:v>
                </c:pt>
                <c:pt idx="29">
                  <c:v>0.40690561947836057</c:v>
                </c:pt>
                <c:pt idx="30">
                  <c:v>-7.7153139236278728E-2</c:v>
                </c:pt>
                <c:pt idx="31">
                  <c:v>-0.59756476944708203</c:v>
                </c:pt>
                <c:pt idx="32">
                  <c:v>-1.3644648131237704</c:v>
                </c:pt>
                <c:pt idx="33">
                  <c:v>-1.9726918012262984</c:v>
                </c:pt>
                <c:pt idx="34">
                  <c:v>-2.3373936998781972</c:v>
                </c:pt>
                <c:pt idx="35">
                  <c:v>-2.923417175189182</c:v>
                </c:pt>
                <c:pt idx="36">
                  <c:v>-2.9853238536669799</c:v>
                </c:pt>
                <c:pt idx="37">
                  <c:v>-2.7851299405150622</c:v>
                </c:pt>
                <c:pt idx="38">
                  <c:v>-2.5992637520929951</c:v>
                </c:pt>
                <c:pt idx="39">
                  <c:v>-1.5317494375064995</c:v>
                </c:pt>
                <c:pt idx="40">
                  <c:v>-0.69845785476854216</c:v>
                </c:pt>
                <c:pt idx="41">
                  <c:v>-0.58444452334360408</c:v>
                </c:pt>
                <c:pt idx="42">
                  <c:v>-0.18963438105972202</c:v>
                </c:pt>
                <c:pt idx="43">
                  <c:v>0.40650440946597033</c:v>
                </c:pt>
                <c:pt idx="44">
                  <c:v>1.2799340165592172</c:v>
                </c:pt>
                <c:pt idx="45">
                  <c:v>1.7076330302898595</c:v>
                </c:pt>
                <c:pt idx="46">
                  <c:v>1.2588979597506769</c:v>
                </c:pt>
                <c:pt idx="47">
                  <c:v>0.85106815937115121</c:v>
                </c:pt>
                <c:pt idx="48">
                  <c:v>0.83421080606940179</c:v>
                </c:pt>
                <c:pt idx="49">
                  <c:v>0.98429321185212815</c:v>
                </c:pt>
                <c:pt idx="50">
                  <c:v>0.22294264924779014</c:v>
                </c:pt>
                <c:pt idx="51">
                  <c:v>-0.95576732031747191</c:v>
                </c:pt>
                <c:pt idx="52">
                  <c:v>-0.8237697657200117</c:v>
                </c:pt>
                <c:pt idx="53">
                  <c:v>-0.47397778854433975</c:v>
                </c:pt>
                <c:pt idx="54">
                  <c:v>-0.82170049334704187</c:v>
                </c:pt>
                <c:pt idx="55">
                  <c:v>-0.69073450885217047</c:v>
                </c:pt>
                <c:pt idx="56">
                  <c:v>-0.57956055293785902</c:v>
                </c:pt>
                <c:pt idx="57">
                  <c:v>0.40479546267409877</c:v>
                </c:pt>
                <c:pt idx="58">
                  <c:v>1.4334697863137047</c:v>
                </c:pt>
                <c:pt idx="59">
                  <c:v>1.7110432836819052</c:v>
                </c:pt>
                <c:pt idx="60">
                  <c:v>1.7004321414354371</c:v>
                </c:pt>
                <c:pt idx="61">
                  <c:v>2.0293905701194563</c:v>
                </c:pt>
                <c:pt idx="62">
                  <c:v>2.2875565828935609</c:v>
                </c:pt>
                <c:pt idx="63">
                  <c:v>2.1552965129876616</c:v>
                </c:pt>
                <c:pt idx="64">
                  <c:v>1.903012333642627</c:v>
                </c:pt>
                <c:pt idx="65">
                  <c:v>1.4960854618727795</c:v>
                </c:pt>
                <c:pt idx="66">
                  <c:v>1.6347297436587127</c:v>
                </c:pt>
                <c:pt idx="67">
                  <c:v>1.8069367889067853</c:v>
                </c:pt>
                <c:pt idx="68">
                  <c:v>2.2951899575860075</c:v>
                </c:pt>
                <c:pt idx="69">
                  <c:v>1.6695509122182146</c:v>
                </c:pt>
                <c:pt idx="70">
                  <c:v>1.8310440728362865</c:v>
                </c:pt>
                <c:pt idx="71">
                  <c:v>1.395786784264528</c:v>
                </c:pt>
                <c:pt idx="72">
                  <c:v>0.66938602319299856</c:v>
                </c:pt>
                <c:pt idx="73">
                  <c:v>-0.69543271226401926</c:v>
                </c:pt>
                <c:pt idx="74">
                  <c:v>-3.0635689016353749</c:v>
                </c:pt>
                <c:pt idx="75">
                  <c:v>-5.5171974544210132</c:v>
                </c:pt>
                <c:pt idx="76">
                  <c:v>-7.6157032753285137</c:v>
                </c:pt>
                <c:pt idx="77">
                  <c:v>-10.888751240419206</c:v>
                </c:pt>
                <c:pt idx="78">
                  <c:v>-13.198082718206251</c:v>
                </c:pt>
                <c:pt idx="79">
                  <c:v>-15.66814242585629</c:v>
                </c:pt>
                <c:pt idx="80">
                  <c:v>-17.490302798255662</c:v>
                </c:pt>
                <c:pt idx="81">
                  <c:v>-18.196552279934323</c:v>
                </c:pt>
                <c:pt idx="82">
                  <c:v>-18.729767174276144</c:v>
                </c:pt>
                <c:pt idx="83">
                  <c:v>-19.486193154612216</c:v>
                </c:pt>
                <c:pt idx="84">
                  <c:v>-19.982247858759841</c:v>
                </c:pt>
                <c:pt idx="85">
                  <c:v>-19.878736924515831</c:v>
                </c:pt>
                <c:pt idx="86">
                  <c:v>-18.856111880611774</c:v>
                </c:pt>
                <c:pt idx="87">
                  <c:v>-18.651880062790685</c:v>
                </c:pt>
                <c:pt idx="88">
                  <c:v>-18.730126362051728</c:v>
                </c:pt>
                <c:pt idx="89">
                  <c:v>-19.275148180219549</c:v>
                </c:pt>
                <c:pt idx="90">
                  <c:v>-19.369696232359153</c:v>
                </c:pt>
                <c:pt idx="91">
                  <c:v>-19.297031229865915</c:v>
                </c:pt>
                <c:pt idx="92">
                  <c:v>-20.17017068606452</c:v>
                </c:pt>
                <c:pt idx="93">
                  <c:v>-21.498990001303675</c:v>
                </c:pt>
                <c:pt idx="94">
                  <c:v>-22.051852463337859</c:v>
                </c:pt>
                <c:pt idx="95">
                  <c:v>-22.688536367226074</c:v>
                </c:pt>
                <c:pt idx="96">
                  <c:v>-23.5359574342583</c:v>
                </c:pt>
                <c:pt idx="97">
                  <c:v>-23.332328484574493</c:v>
                </c:pt>
                <c:pt idx="98">
                  <c:v>-23.119027251539283</c:v>
                </c:pt>
                <c:pt idx="99">
                  <c:v>-22.737729270211183</c:v>
                </c:pt>
                <c:pt idx="100">
                  <c:v>-22.323135794172764</c:v>
                </c:pt>
                <c:pt idx="101">
                  <c:v>-22.548782239970588</c:v>
                </c:pt>
                <c:pt idx="102">
                  <c:v>-22.343058324316324</c:v>
                </c:pt>
                <c:pt idx="103">
                  <c:v>-22.211652704088614</c:v>
                </c:pt>
                <c:pt idx="104">
                  <c:v>-22.70118523459815</c:v>
                </c:pt>
                <c:pt idx="105">
                  <c:v>-23.394476621543536</c:v>
                </c:pt>
                <c:pt idx="106">
                  <c:v>-23.716147399881581</c:v>
                </c:pt>
                <c:pt idx="107">
                  <c:v>-24.089436168925481</c:v>
                </c:pt>
                <c:pt idx="108">
                  <c:v>-24.015761787799679</c:v>
                </c:pt>
                <c:pt idx="109">
                  <c:v>-23.811154427336209</c:v>
                </c:pt>
                <c:pt idx="110">
                  <c:v>-23.197281155876802</c:v>
                </c:pt>
                <c:pt idx="111">
                  <c:v>-23.357026643140127</c:v>
                </c:pt>
                <c:pt idx="112">
                  <c:v>-22.535128676206146</c:v>
                </c:pt>
                <c:pt idx="113">
                  <c:v>-21.96707732647695</c:v>
                </c:pt>
                <c:pt idx="114">
                  <c:v>-21.275622953687762</c:v>
                </c:pt>
                <c:pt idx="115">
                  <c:v>-20.60126115237949</c:v>
                </c:pt>
                <c:pt idx="116">
                  <c:v>-20.456421538869261</c:v>
                </c:pt>
                <c:pt idx="117">
                  <c:v>-21.040183679465667</c:v>
                </c:pt>
                <c:pt idx="118">
                  <c:v>-20.777893121447651</c:v>
                </c:pt>
                <c:pt idx="119">
                  <c:v>-21.612398340082773</c:v>
                </c:pt>
                <c:pt idx="120">
                  <c:v>-21.444711594820625</c:v>
                </c:pt>
                <c:pt idx="121">
                  <c:v>-22.020767910950877</c:v>
                </c:pt>
                <c:pt idx="122">
                  <c:v>-22.408779483585459</c:v>
                </c:pt>
                <c:pt idx="123">
                  <c:v>-22.862983864861583</c:v>
                </c:pt>
                <c:pt idx="124">
                  <c:v>-22.180888386921048</c:v>
                </c:pt>
                <c:pt idx="125">
                  <c:v>-22.111310550968607</c:v>
                </c:pt>
                <c:pt idx="126">
                  <c:v>-22.049696991281333</c:v>
                </c:pt>
                <c:pt idx="127">
                  <c:v>-22.668253317601721</c:v>
                </c:pt>
                <c:pt idx="128">
                  <c:v>-22.631194190391245</c:v>
                </c:pt>
                <c:pt idx="129">
                  <c:v>-22.838840098806674</c:v>
                </c:pt>
                <c:pt idx="130">
                  <c:v>-22.598815034402236</c:v>
                </c:pt>
                <c:pt idx="131">
                  <c:v>-21.901125879161999</c:v>
                </c:pt>
                <c:pt idx="132">
                  <c:v>-21.862122746491455</c:v>
                </c:pt>
                <c:pt idx="133">
                  <c:v>-21.745001297753596</c:v>
                </c:pt>
                <c:pt idx="134">
                  <c:v>-21.74149922824024</c:v>
                </c:pt>
                <c:pt idx="135">
                  <c:v>-21.59280070484159</c:v>
                </c:pt>
                <c:pt idx="136">
                  <c:v>-21.137563734317489</c:v>
                </c:pt>
                <c:pt idx="137">
                  <c:v>-20.770120336861542</c:v>
                </c:pt>
                <c:pt idx="138">
                  <c:v>-20.968142543698693</c:v>
                </c:pt>
                <c:pt idx="139">
                  <c:v>-20.717821160035133</c:v>
                </c:pt>
                <c:pt idx="140">
                  <c:v>-20.289603768009282</c:v>
                </c:pt>
                <c:pt idx="141">
                  <c:v>-19.985923383434937</c:v>
                </c:pt>
                <c:pt idx="142">
                  <c:v>-19.514257351435084</c:v>
                </c:pt>
                <c:pt idx="143">
                  <c:v>-19.615691505406676</c:v>
                </c:pt>
                <c:pt idx="144">
                  <c:v>-19.559475115853697</c:v>
                </c:pt>
                <c:pt idx="145">
                  <c:v>-19.485840271138397</c:v>
                </c:pt>
                <c:pt idx="146">
                  <c:v>-19.189710290918509</c:v>
                </c:pt>
                <c:pt idx="147">
                  <c:v>-19.188137796211215</c:v>
                </c:pt>
                <c:pt idx="148">
                  <c:v>-19.200873940583485</c:v>
                </c:pt>
                <c:pt idx="149">
                  <c:v>-19.524869791607525</c:v>
                </c:pt>
                <c:pt idx="150">
                  <c:v>-19.453705932220142</c:v>
                </c:pt>
                <c:pt idx="151">
                  <c:v>-19.28513453432479</c:v>
                </c:pt>
                <c:pt idx="152">
                  <c:v>-18.914961673279429</c:v>
                </c:pt>
                <c:pt idx="153">
                  <c:v>-18.689488407782239</c:v>
                </c:pt>
                <c:pt idx="154">
                  <c:v>-18.037986452259041</c:v>
                </c:pt>
                <c:pt idx="155">
                  <c:v>-17.196841683223866</c:v>
                </c:pt>
                <c:pt idx="156">
                  <c:v>-15.916759122424315</c:v>
                </c:pt>
                <c:pt idx="157">
                  <c:v>-14.679707371890695</c:v>
                </c:pt>
                <c:pt idx="158">
                  <c:v>-15.51312365463829</c:v>
                </c:pt>
                <c:pt idx="159">
                  <c:v>-16.135328505551314</c:v>
                </c:pt>
                <c:pt idx="160">
                  <c:v>-15.724037914957661</c:v>
                </c:pt>
                <c:pt idx="161">
                  <c:v>-15.815913026610627</c:v>
                </c:pt>
                <c:pt idx="162">
                  <c:v>-15.456764321373681</c:v>
                </c:pt>
                <c:pt idx="163">
                  <c:v>-15.872237755626108</c:v>
                </c:pt>
                <c:pt idx="164">
                  <c:v>-16.658254369731829</c:v>
                </c:pt>
                <c:pt idx="165">
                  <c:v>-15.488385340327428</c:v>
                </c:pt>
                <c:pt idx="166">
                  <c:v>-14.529953088770762</c:v>
                </c:pt>
                <c:pt idx="167">
                  <c:v>-14.044846837188581</c:v>
                </c:pt>
                <c:pt idx="168">
                  <c:v>-13.3747224490367</c:v>
                </c:pt>
                <c:pt idx="169">
                  <c:v>-13.705719739789926</c:v>
                </c:pt>
                <c:pt idx="170">
                  <c:v>-13.899858972656881</c:v>
                </c:pt>
                <c:pt idx="171">
                  <c:v>-13.395866960552326</c:v>
                </c:pt>
                <c:pt idx="172">
                  <c:v>-13.155036387467106</c:v>
                </c:pt>
                <c:pt idx="173">
                  <c:v>-13.235437768002344</c:v>
                </c:pt>
                <c:pt idx="174">
                  <c:v>-13.919804120352904</c:v>
                </c:pt>
                <c:pt idx="175">
                  <c:v>-14.364920257815516</c:v>
                </c:pt>
                <c:pt idx="176">
                  <c:v>-14.415590563581944</c:v>
                </c:pt>
                <c:pt idx="177">
                  <c:v>-14.389230701604143</c:v>
                </c:pt>
                <c:pt idx="178">
                  <c:v>-14.500446863556846</c:v>
                </c:pt>
                <c:pt idx="179">
                  <c:v>-14.489145767574884</c:v>
                </c:pt>
                <c:pt idx="180">
                  <c:v>-14.153611893684156</c:v>
                </c:pt>
                <c:pt idx="181">
                  <c:v>-13.691957764502641</c:v>
                </c:pt>
                <c:pt idx="182">
                  <c:v>-13.188931998061191</c:v>
                </c:pt>
                <c:pt idx="183">
                  <c:v>-12.429931546320477</c:v>
                </c:pt>
                <c:pt idx="184">
                  <c:v>-11.657046083045092</c:v>
                </c:pt>
                <c:pt idx="185">
                  <c:v>-11.09588531056742</c:v>
                </c:pt>
                <c:pt idx="186">
                  <c:v>-10.694589504115802</c:v>
                </c:pt>
                <c:pt idx="187">
                  <c:v>-10.649705233014854</c:v>
                </c:pt>
                <c:pt idx="188">
                  <c:v>-10.477725728056948</c:v>
                </c:pt>
                <c:pt idx="189">
                  <c:v>-10.490647660731099</c:v>
                </c:pt>
                <c:pt idx="190">
                  <c:v>-10.476752130350963</c:v>
                </c:pt>
                <c:pt idx="191">
                  <c:v>-10.272328068624002</c:v>
                </c:pt>
                <c:pt idx="192">
                  <c:v>-10.215789093721652</c:v>
                </c:pt>
                <c:pt idx="193">
                  <c:v>-9.914604198951448</c:v>
                </c:pt>
                <c:pt idx="194">
                  <c:v>-9.3203735073091849</c:v>
                </c:pt>
                <c:pt idx="195">
                  <c:v>-8.8221430242145296</c:v>
                </c:pt>
                <c:pt idx="196">
                  <c:v>-8.4892589741794016</c:v>
                </c:pt>
                <c:pt idx="197">
                  <c:v>-8.2632352787204724</c:v>
                </c:pt>
                <c:pt idx="198">
                  <c:v>-8.1329812823561891</c:v>
                </c:pt>
                <c:pt idx="199">
                  <c:v>-8.2744503641642719</c:v>
                </c:pt>
                <c:pt idx="200">
                  <c:v>-8.2871807201017553</c:v>
                </c:pt>
                <c:pt idx="201">
                  <c:v>-8.6582197965182299</c:v>
                </c:pt>
                <c:pt idx="202">
                  <c:v>-8.8175395495781839</c:v>
                </c:pt>
                <c:pt idx="203">
                  <c:v>-8.7422874934469537</c:v>
                </c:pt>
                <c:pt idx="204">
                  <c:v>-8.6653513095006698</c:v>
                </c:pt>
                <c:pt idx="205">
                  <c:v>-8.7866334768308114</c:v>
                </c:pt>
                <c:pt idx="206">
                  <c:v>-8.5165727106960478</c:v>
                </c:pt>
                <c:pt idx="207">
                  <c:v>-8.2444535989888852</c:v>
                </c:pt>
                <c:pt idx="208">
                  <c:v>-8.2125385846395336</c:v>
                </c:pt>
                <c:pt idx="209">
                  <c:v>-7.9262398862346712</c:v>
                </c:pt>
                <c:pt idx="210">
                  <c:v>-7.7114354244941001</c:v>
                </c:pt>
                <c:pt idx="211">
                  <c:v>-7.7753897570221806</c:v>
                </c:pt>
                <c:pt idx="212">
                  <c:v>-7.9293241464975006</c:v>
                </c:pt>
                <c:pt idx="213">
                  <c:v>-7.8373004460655427</c:v>
                </c:pt>
                <c:pt idx="214">
                  <c:v>-7.9300383344858272</c:v>
                </c:pt>
                <c:pt idx="215">
                  <c:v>-7.9934198167996557</c:v>
                </c:pt>
                <c:pt idx="216">
                  <c:v>-8.2058979415945625</c:v>
                </c:pt>
                <c:pt idx="217">
                  <c:v>-8.1251376545410245</c:v>
                </c:pt>
                <c:pt idx="218">
                  <c:v>-8.1375609645887526</c:v>
                </c:pt>
                <c:pt idx="219">
                  <c:v>-8.0808880559436034</c:v>
                </c:pt>
                <c:pt idx="220">
                  <c:v>-7.6973031182662845</c:v>
                </c:pt>
                <c:pt idx="221">
                  <c:v>-7.128766190898931</c:v>
                </c:pt>
                <c:pt idx="222">
                  <c:v>-6.5573178279358544</c:v>
                </c:pt>
                <c:pt idx="223">
                  <c:v>-6.2371217257621652</c:v>
                </c:pt>
                <c:pt idx="224">
                  <c:v>-4.5564411323191658</c:v>
                </c:pt>
                <c:pt idx="225">
                  <c:v>-4.0935409893241106</c:v>
                </c:pt>
                <c:pt idx="226">
                  <c:v>-4.1840028388434991</c:v>
                </c:pt>
                <c:pt idx="227">
                  <c:v>-4.3291802628879168</c:v>
                </c:pt>
                <c:pt idx="228">
                  <c:v>-4.4783513562824071</c:v>
                </c:pt>
                <c:pt idx="229">
                  <c:v>-4.8183445465493282</c:v>
                </c:pt>
                <c:pt idx="230">
                  <c:v>-4.5213080767313114</c:v>
                </c:pt>
                <c:pt idx="231">
                  <c:v>-5.4214845716826963</c:v>
                </c:pt>
                <c:pt idx="232">
                  <c:v>-5.7656156906942631</c:v>
                </c:pt>
                <c:pt idx="233">
                  <c:v>-5.4201676573085393</c:v>
                </c:pt>
                <c:pt idx="234">
                  <c:v>-5.3031728528168509</c:v>
                </c:pt>
                <c:pt idx="235">
                  <c:v>-5.3166835988570122</c:v>
                </c:pt>
                <c:pt idx="236">
                  <c:v>-5.0782530524585399</c:v>
                </c:pt>
                <c:pt idx="237">
                  <c:v>-4.8378484329274452</c:v>
                </c:pt>
                <c:pt idx="238">
                  <c:v>-4.9399809274580013</c:v>
                </c:pt>
                <c:pt idx="239">
                  <c:v>-4.764687820146408</c:v>
                </c:pt>
                <c:pt idx="240">
                  <c:v>-4.907619995160208</c:v>
                </c:pt>
                <c:pt idx="241">
                  <c:v>-5.0740826244328945</c:v>
                </c:pt>
                <c:pt idx="242">
                  <c:v>-5.3236573745214928</c:v>
                </c:pt>
                <c:pt idx="243">
                  <c:v>-4.9678664925392066</c:v>
                </c:pt>
                <c:pt idx="244">
                  <c:v>-5.22498779762536</c:v>
                </c:pt>
                <c:pt idx="245">
                  <c:v>-5.1824073490393214</c:v>
                </c:pt>
                <c:pt idx="246">
                  <c:v>-4.7666723190792553</c:v>
                </c:pt>
                <c:pt idx="247">
                  <c:v>-4.1808792147092673</c:v>
                </c:pt>
                <c:pt idx="248">
                  <c:v>-4.0474645708259436</c:v>
                </c:pt>
                <c:pt idx="249">
                  <c:v>-3.9347061637669123</c:v>
                </c:pt>
                <c:pt idx="250">
                  <c:v>-4.2438883989986422</c:v>
                </c:pt>
                <c:pt idx="251">
                  <c:v>-4.1152858470822338</c:v>
                </c:pt>
                <c:pt idx="252">
                  <c:v>-4.1251833278615608</c:v>
                </c:pt>
                <c:pt idx="253">
                  <c:v>-4.3882210774887564</c:v>
                </c:pt>
                <c:pt idx="254">
                  <c:v>-4.6283340128351194</c:v>
                </c:pt>
                <c:pt idx="255">
                  <c:v>-4.6513998268806294</c:v>
                </c:pt>
                <c:pt idx="256">
                  <c:v>-4.3412717668938035</c:v>
                </c:pt>
                <c:pt idx="257">
                  <c:v>-3.9437742912238063</c:v>
                </c:pt>
                <c:pt idx="258">
                  <c:v>-3.6574539514524562</c:v>
                </c:pt>
                <c:pt idx="259">
                  <c:v>-3.7707303454767422</c:v>
                </c:pt>
                <c:pt idx="260">
                  <c:v>-3.5032101359300953</c:v>
                </c:pt>
                <c:pt idx="261">
                  <c:v>-3.1453874574199694</c:v>
                </c:pt>
                <c:pt idx="262">
                  <c:v>-2.7840175311633142</c:v>
                </c:pt>
                <c:pt idx="263">
                  <c:v>-3.0018619514536904</c:v>
                </c:pt>
                <c:pt idx="264">
                  <c:v>-2.9560009272359067</c:v>
                </c:pt>
                <c:pt idx="265">
                  <c:v>-3.0281977882890887</c:v>
                </c:pt>
                <c:pt idx="266">
                  <c:v>-3.1279692710943894</c:v>
                </c:pt>
                <c:pt idx="267">
                  <c:v>-3.6873052855816377</c:v>
                </c:pt>
                <c:pt idx="268">
                  <c:v>-4.4026747060238938</c:v>
                </c:pt>
                <c:pt idx="269">
                  <c:v>-4.8409437625240974</c:v>
                </c:pt>
                <c:pt idx="270">
                  <c:v>-5.3535382138876049</c:v>
                </c:pt>
                <c:pt idx="271">
                  <c:v>-5.814880833937031</c:v>
                </c:pt>
                <c:pt idx="272">
                  <c:v>-5.8974588962050216</c:v>
                </c:pt>
                <c:pt idx="273">
                  <c:v>-6.0017389559389569</c:v>
                </c:pt>
                <c:pt idx="274">
                  <c:v>-5.7134723713690665</c:v>
                </c:pt>
                <c:pt idx="275">
                  <c:v>-5.6661233092755241</c:v>
                </c:pt>
                <c:pt idx="276">
                  <c:v>-5.6348431102846508</c:v>
                </c:pt>
                <c:pt idx="277">
                  <c:v>-5.2818988721497107</c:v>
                </c:pt>
                <c:pt idx="278">
                  <c:v>-5.454258259470147</c:v>
                </c:pt>
                <c:pt idx="279">
                  <c:v>-5.4845530519631831</c:v>
                </c:pt>
                <c:pt idx="280">
                  <c:v>-5.4463323567549295</c:v>
                </c:pt>
                <c:pt idx="281">
                  <c:v>-5.8417827686258788</c:v>
                </c:pt>
                <c:pt idx="282">
                  <c:v>-6.0384830575998887</c:v>
                </c:pt>
                <c:pt idx="283">
                  <c:v>-6.1979963377713432</c:v>
                </c:pt>
                <c:pt idx="284">
                  <c:v>-6.308711016787437</c:v>
                </c:pt>
                <c:pt idx="285">
                  <c:v>-6.0277588519061895</c:v>
                </c:pt>
                <c:pt idx="286">
                  <c:v>-6.2144124702413848</c:v>
                </c:pt>
                <c:pt idx="287">
                  <c:v>-6.2114586205343869</c:v>
                </c:pt>
                <c:pt idx="288">
                  <c:v>-6.3503291993008215</c:v>
                </c:pt>
                <c:pt idx="289">
                  <c:v>-6.4303500702115173</c:v>
                </c:pt>
                <c:pt idx="290">
                  <c:v>-6.6138262062014377</c:v>
                </c:pt>
                <c:pt idx="291">
                  <c:v>-6.8912907293738987</c:v>
                </c:pt>
                <c:pt idx="292">
                  <c:v>-7.127846391211544</c:v>
                </c:pt>
                <c:pt idx="293">
                  <c:v>-7.2787747145439328</c:v>
                </c:pt>
                <c:pt idx="294">
                  <c:v>-6.9127479828516059</c:v>
                </c:pt>
                <c:pt idx="295">
                  <c:v>-6.7802104977314741</c:v>
                </c:pt>
                <c:pt idx="296">
                  <c:v>-6.490466396851267</c:v>
                </c:pt>
                <c:pt idx="297">
                  <c:v>-6.1336995298387933</c:v>
                </c:pt>
                <c:pt idx="298">
                  <c:v>-5.686692118775043</c:v>
                </c:pt>
                <c:pt idx="299">
                  <c:v>-5.6792399595931267</c:v>
                </c:pt>
                <c:pt idx="300">
                  <c:v>-6.1128387983933674</c:v>
                </c:pt>
                <c:pt idx="301">
                  <c:v>-6.8124590090471404</c:v>
                </c:pt>
                <c:pt idx="302">
                  <c:v>-6.3321167652947308</c:v>
                </c:pt>
                <c:pt idx="303">
                  <c:v>-6.0582932441885351</c:v>
                </c:pt>
                <c:pt idx="304">
                  <c:v>-6.1765138162433164</c:v>
                </c:pt>
                <c:pt idx="305">
                  <c:v>-5.8653026416159131</c:v>
                </c:pt>
                <c:pt idx="306">
                  <c:v>-5.3597353082830566</c:v>
                </c:pt>
                <c:pt idx="307">
                  <c:v>-4.5787956778016934</c:v>
                </c:pt>
                <c:pt idx="308">
                  <c:v>-4.2872912589565102</c:v>
                </c:pt>
                <c:pt idx="309">
                  <c:v>-4.8814175197988954</c:v>
                </c:pt>
                <c:pt idx="310">
                  <c:v>-5.2795366385620017</c:v>
                </c:pt>
                <c:pt idx="311">
                  <c:v>-5.5938307662143796</c:v>
                </c:pt>
                <c:pt idx="312">
                  <c:v>-6.1539329488675536</c:v>
                </c:pt>
                <c:pt idx="313">
                  <c:v>-6.3499394731636452</c:v>
                </c:pt>
                <c:pt idx="314">
                  <c:v>-7.5436576837633078</c:v>
                </c:pt>
                <c:pt idx="315">
                  <c:v>-8.7819790546275538</c:v>
                </c:pt>
                <c:pt idx="316">
                  <c:v>-8.7864417602780343</c:v>
                </c:pt>
                <c:pt idx="317">
                  <c:v>-9.1528890486115326</c:v>
                </c:pt>
                <c:pt idx="318">
                  <c:v>-9.2945868695547649</c:v>
                </c:pt>
                <c:pt idx="319">
                  <c:v>-9.8316322308966981</c:v>
                </c:pt>
                <c:pt idx="320">
                  <c:v>-10.615099368071354</c:v>
                </c:pt>
                <c:pt idx="321">
                  <c:v>-11.121140883536039</c:v>
                </c:pt>
                <c:pt idx="322">
                  <c:v>-11.15198294469252</c:v>
                </c:pt>
                <c:pt idx="323">
                  <c:v>-11.436712268240834</c:v>
                </c:pt>
                <c:pt idx="324">
                  <c:v>-11.329246955345727</c:v>
                </c:pt>
                <c:pt idx="325">
                  <c:v>-10.725583188319648</c:v>
                </c:pt>
                <c:pt idx="326">
                  <c:v>-9.6984002818227708</c:v>
                </c:pt>
                <c:pt idx="327">
                  <c:v>-8.2895853047633068</c:v>
                </c:pt>
                <c:pt idx="328">
                  <c:v>-7.4165142285935008</c:v>
                </c:pt>
                <c:pt idx="329">
                  <c:v>-7.2580074177092104</c:v>
                </c:pt>
                <c:pt idx="330">
                  <c:v>-7.8212537863641227</c:v>
                </c:pt>
                <c:pt idx="331">
                  <c:v>-8.4278814872179364</c:v>
                </c:pt>
                <c:pt idx="332">
                  <c:v>-8.65539386212685</c:v>
                </c:pt>
                <c:pt idx="333">
                  <c:v>-8.7575027960460563</c:v>
                </c:pt>
                <c:pt idx="334">
                  <c:v>-9.188809852125809</c:v>
                </c:pt>
                <c:pt idx="335">
                  <c:v>-8.8456501609034088</c:v>
                </c:pt>
                <c:pt idx="336">
                  <c:v>-8.1080470309489989</c:v>
                </c:pt>
                <c:pt idx="337">
                  <c:v>-7.7353771523167847</c:v>
                </c:pt>
                <c:pt idx="338">
                  <c:v>-7.5174344813350578</c:v>
                </c:pt>
                <c:pt idx="339">
                  <c:v>-7.0853056261178553</c:v>
                </c:pt>
                <c:pt idx="340">
                  <c:v>-7.2105964240253257</c:v>
                </c:pt>
                <c:pt idx="341">
                  <c:v>-7.6140480747946624</c:v>
                </c:pt>
                <c:pt idx="342">
                  <c:v>-7.9318283439889496</c:v>
                </c:pt>
                <c:pt idx="343">
                  <c:v>-7.8762437554203357</c:v>
                </c:pt>
                <c:pt idx="344">
                  <c:v>-6.8011574961600934</c:v>
                </c:pt>
                <c:pt idx="345">
                  <c:v>-5.4783796813292485</c:v>
                </c:pt>
                <c:pt idx="346">
                  <c:v>-5.675195599388589</c:v>
                </c:pt>
                <c:pt idx="347">
                  <c:v>-5.3708115615179208</c:v>
                </c:pt>
                <c:pt idx="348">
                  <c:v>-4.8185251417957184</c:v>
                </c:pt>
                <c:pt idx="349">
                  <c:v>-3.848500142402183</c:v>
                </c:pt>
                <c:pt idx="350">
                  <c:v>-3.2272832826270812</c:v>
                </c:pt>
                <c:pt idx="351">
                  <c:v>-2.6822133541095439</c:v>
                </c:pt>
                <c:pt idx="352">
                  <c:v>-2.2924685582665192</c:v>
                </c:pt>
                <c:pt idx="353">
                  <c:v>-1.4717832326945803</c:v>
                </c:pt>
                <c:pt idx="354">
                  <c:v>-1.2562587831595482</c:v>
                </c:pt>
                <c:pt idx="355">
                  <c:v>-1.9583903075045987</c:v>
                </c:pt>
                <c:pt idx="356">
                  <c:v>-1.5015950158220814</c:v>
                </c:pt>
                <c:pt idx="357">
                  <c:v>-0.33214249812360075</c:v>
                </c:pt>
                <c:pt idx="358">
                  <c:v>-0.76485698389098589</c:v>
                </c:pt>
                <c:pt idx="359">
                  <c:v>-0.60619220382092565</c:v>
                </c:pt>
                <c:pt idx="360">
                  <c:v>-0.67459729354293196</c:v>
                </c:pt>
                <c:pt idx="361">
                  <c:v>-0.84612355799779049</c:v>
                </c:pt>
                <c:pt idx="362">
                  <c:v>-2.1214256188015597</c:v>
                </c:pt>
                <c:pt idx="363">
                  <c:v>-3.8142668505597861</c:v>
                </c:pt>
                <c:pt idx="364">
                  <c:v>-5.5019082290915877</c:v>
                </c:pt>
                <c:pt idx="365">
                  <c:v>-5.3727193573609471</c:v>
                </c:pt>
                <c:pt idx="366">
                  <c:v>-6.0376754532083536</c:v>
                </c:pt>
                <c:pt idx="367">
                  <c:v>-6.7512122273162527</c:v>
                </c:pt>
                <c:pt idx="368">
                  <c:v>-7.2082417311743132</c:v>
                </c:pt>
                <c:pt idx="369">
                  <c:v>-5.2120672469092364</c:v>
                </c:pt>
                <c:pt idx="370">
                  <c:v>-4.6032375401968793</c:v>
                </c:pt>
                <c:pt idx="371">
                  <c:v>-4.7668389565928164</c:v>
                </c:pt>
                <c:pt idx="372">
                  <c:v>-4.7233814003543539</c:v>
                </c:pt>
                <c:pt idx="373">
                  <c:v>-4.4992334227605513</c:v>
                </c:pt>
                <c:pt idx="374">
                  <c:v>-3.9997645683856371</c:v>
                </c:pt>
                <c:pt idx="375">
                  <c:v>-3.2029058740354599</c:v>
                </c:pt>
                <c:pt idx="376">
                  <c:v>-4.1027799574727819</c:v>
                </c:pt>
                <c:pt idx="377">
                  <c:v>-4.6115701212671647</c:v>
                </c:pt>
                <c:pt idx="378">
                  <c:v>-4.7845096978502939</c:v>
                </c:pt>
                <c:pt idx="379">
                  <c:v>-5.5323556672602132</c:v>
                </c:pt>
                <c:pt idx="380">
                  <c:v>-6.7232116352574556</c:v>
                </c:pt>
                <c:pt idx="381">
                  <c:v>-8.2259624730831913</c:v>
                </c:pt>
                <c:pt idx="382">
                  <c:v>-9.87111412180926</c:v>
                </c:pt>
                <c:pt idx="383">
                  <c:v>-10.183123822384273</c:v>
                </c:pt>
                <c:pt idx="384">
                  <c:v>-10.569745323649476</c:v>
                </c:pt>
                <c:pt idx="385">
                  <c:v>-11.044340528211508</c:v>
                </c:pt>
                <c:pt idx="386">
                  <c:v>-11.08001169029583</c:v>
                </c:pt>
                <c:pt idx="387">
                  <c:v>-11.362298963789012</c:v>
                </c:pt>
                <c:pt idx="388">
                  <c:v>-10.983226275776145</c:v>
                </c:pt>
                <c:pt idx="389">
                  <c:v>-10.402541511657839</c:v>
                </c:pt>
                <c:pt idx="390">
                  <c:v>-10.271249393788878</c:v>
                </c:pt>
                <c:pt idx="391">
                  <c:v>-10.177412724372749</c:v>
                </c:pt>
                <c:pt idx="392">
                  <c:v>-10.594966509348671</c:v>
                </c:pt>
                <c:pt idx="393">
                  <c:v>-10.632131430254125</c:v>
                </c:pt>
                <c:pt idx="394">
                  <c:v>-10.117487224775529</c:v>
                </c:pt>
                <c:pt idx="395">
                  <c:v>-10.349113546127693</c:v>
                </c:pt>
                <c:pt idx="396">
                  <c:v>-10.505567869812861</c:v>
                </c:pt>
                <c:pt idx="397">
                  <c:v>-10.121467279557161</c:v>
                </c:pt>
                <c:pt idx="398">
                  <c:v>-9.743409651856652</c:v>
                </c:pt>
                <c:pt idx="399">
                  <c:v>-8.4457710497136205</c:v>
                </c:pt>
                <c:pt idx="400">
                  <c:v>-8.2247583305267096</c:v>
                </c:pt>
                <c:pt idx="401">
                  <c:v>-7.9625340743534325</c:v>
                </c:pt>
                <c:pt idx="402">
                  <c:v>-7.626863884139409</c:v>
                </c:pt>
                <c:pt idx="403">
                  <c:v>-7.5190941247185776</c:v>
                </c:pt>
                <c:pt idx="404">
                  <c:v>-7.5778649376135325</c:v>
                </c:pt>
                <c:pt idx="405">
                  <c:v>-7.585946593102209</c:v>
                </c:pt>
                <c:pt idx="406">
                  <c:v>-8.7828978756064249</c:v>
                </c:pt>
                <c:pt idx="407">
                  <c:v>-8.8688074944283635</c:v>
                </c:pt>
                <c:pt idx="408">
                  <c:v>-7.6697841745106432</c:v>
                </c:pt>
                <c:pt idx="409">
                  <c:v>-7.5807893167274143</c:v>
                </c:pt>
                <c:pt idx="410">
                  <c:v>-7.6612326444208003</c:v>
                </c:pt>
                <c:pt idx="411">
                  <c:v>-7.4318758069021005</c:v>
                </c:pt>
                <c:pt idx="412">
                  <c:v>-6.910665325324449</c:v>
                </c:pt>
                <c:pt idx="413">
                  <c:v>-6.1310941013642903</c:v>
                </c:pt>
                <c:pt idx="414">
                  <c:v>-5.7271575473013607</c:v>
                </c:pt>
                <c:pt idx="415">
                  <c:v>-6.1459572051088012</c:v>
                </c:pt>
                <c:pt idx="416">
                  <c:v>-5.6438947983818277</c:v>
                </c:pt>
                <c:pt idx="417">
                  <c:v>-5.2798922877036398</c:v>
                </c:pt>
                <c:pt idx="418">
                  <c:v>-5.2973361616150214</c:v>
                </c:pt>
                <c:pt idx="419">
                  <c:v>-5.0885159408579854</c:v>
                </c:pt>
                <c:pt idx="420">
                  <c:v>-5.7306959914367015</c:v>
                </c:pt>
                <c:pt idx="421">
                  <c:v>-6.2892032025357034</c:v>
                </c:pt>
                <c:pt idx="422">
                  <c:v>-7.2385204929613209</c:v>
                </c:pt>
                <c:pt idx="423">
                  <c:v>-8.1766756312660522</c:v>
                </c:pt>
                <c:pt idx="424">
                  <c:v>-8.6512610020858869</c:v>
                </c:pt>
                <c:pt idx="425">
                  <c:v>-9.11412701606341</c:v>
                </c:pt>
                <c:pt idx="426">
                  <c:v>-10.261009475535161</c:v>
                </c:pt>
                <c:pt idx="427">
                  <c:v>-10.420320852112338</c:v>
                </c:pt>
                <c:pt idx="428">
                  <c:v>-10.796781203290962</c:v>
                </c:pt>
                <c:pt idx="429">
                  <c:v>-10.89538659782548</c:v>
                </c:pt>
                <c:pt idx="430">
                  <c:v>-10.858133629641424</c:v>
                </c:pt>
                <c:pt idx="431">
                  <c:v>-11.137536722485617</c:v>
                </c:pt>
                <c:pt idx="432">
                  <c:v>-11.627705393247441</c:v>
                </c:pt>
                <c:pt idx="433">
                  <c:v>-11.253392838339133</c:v>
                </c:pt>
                <c:pt idx="434">
                  <c:v>-10.845065280864114</c:v>
                </c:pt>
                <c:pt idx="435">
                  <c:v>-10.415448803727273</c:v>
                </c:pt>
                <c:pt idx="436">
                  <c:v>-10.017461959630438</c:v>
                </c:pt>
                <c:pt idx="437">
                  <c:v>-9.2262655243799436</c:v>
                </c:pt>
                <c:pt idx="438">
                  <c:v>-8.0877852553314522</c:v>
                </c:pt>
                <c:pt idx="439">
                  <c:v>-5.1337455300061396</c:v>
                </c:pt>
                <c:pt idx="440">
                  <c:v>-2.5443212077917257</c:v>
                </c:pt>
                <c:pt idx="441">
                  <c:v>0.74239355912557892</c:v>
                </c:pt>
                <c:pt idx="442">
                  <c:v>3.6036939085607154</c:v>
                </c:pt>
                <c:pt idx="443">
                  <c:v>7.1987168405296922</c:v>
                </c:pt>
                <c:pt idx="444">
                  <c:v>11.673861268036919</c:v>
                </c:pt>
                <c:pt idx="445">
                  <c:v>15.329156513038393</c:v>
                </c:pt>
                <c:pt idx="446">
                  <c:v>17.27161309184681</c:v>
                </c:pt>
                <c:pt idx="447">
                  <c:v>18.083250212138662</c:v>
                </c:pt>
                <c:pt idx="448">
                  <c:v>19.573304157499955</c:v>
                </c:pt>
                <c:pt idx="449">
                  <c:v>20.933819966696149</c:v>
                </c:pt>
                <c:pt idx="450">
                  <c:v>21.585129142673697</c:v>
                </c:pt>
                <c:pt idx="451">
                  <c:v>19.714124439613094</c:v>
                </c:pt>
                <c:pt idx="452">
                  <c:v>19.464311821319569</c:v>
                </c:pt>
                <c:pt idx="453">
                  <c:v>18.178775658958845</c:v>
                </c:pt>
                <c:pt idx="454">
                  <c:v>19.361872260683235</c:v>
                </c:pt>
                <c:pt idx="455">
                  <c:v>19.484693596845087</c:v>
                </c:pt>
                <c:pt idx="456">
                  <c:v>18.93918433370208</c:v>
                </c:pt>
                <c:pt idx="457">
                  <c:v>19.493891140539095</c:v>
                </c:pt>
                <c:pt idx="458">
                  <c:v>20.495936606386529</c:v>
                </c:pt>
                <c:pt idx="459">
                  <c:v>21.290584485627111</c:v>
                </c:pt>
                <c:pt idx="460">
                  <c:v>23.214784013876631</c:v>
                </c:pt>
                <c:pt idx="461">
                  <c:v>24.782648176330401</c:v>
                </c:pt>
                <c:pt idx="462">
                  <c:v>24.312406380547976</c:v>
                </c:pt>
                <c:pt idx="463">
                  <c:v>25.427463180813458</c:v>
                </c:pt>
                <c:pt idx="464">
                  <c:v>26.301753690337627</c:v>
                </c:pt>
                <c:pt idx="465">
                  <c:v>25.925036809123604</c:v>
                </c:pt>
                <c:pt idx="466">
                  <c:v>26.023130180150275</c:v>
                </c:pt>
                <c:pt idx="467">
                  <c:v>24.926889364505289</c:v>
                </c:pt>
                <c:pt idx="468">
                  <c:v>23.015773642221919</c:v>
                </c:pt>
                <c:pt idx="469">
                  <c:v>23.235136434688901</c:v>
                </c:pt>
                <c:pt idx="470">
                  <c:v>22.835518398347954</c:v>
                </c:pt>
                <c:pt idx="471">
                  <c:v>21.122327001985035</c:v>
                </c:pt>
                <c:pt idx="472">
                  <c:v>21.052367970046117</c:v>
                </c:pt>
                <c:pt idx="473">
                  <c:v>21.467306287927254</c:v>
                </c:pt>
                <c:pt idx="474">
                  <c:v>21.730380903148379</c:v>
                </c:pt>
                <c:pt idx="475">
                  <c:v>22.278574341355586</c:v>
                </c:pt>
                <c:pt idx="476">
                  <c:v>22.240924486229311</c:v>
                </c:pt>
                <c:pt idx="477">
                  <c:v>22.807774014934299</c:v>
                </c:pt>
                <c:pt idx="478">
                  <c:v>23.347070261843587</c:v>
                </c:pt>
                <c:pt idx="479">
                  <c:v>24.088337818795928</c:v>
                </c:pt>
                <c:pt idx="480">
                  <c:v>22.877293178126099</c:v>
                </c:pt>
                <c:pt idx="481">
                  <c:v>23.072168868573552</c:v>
                </c:pt>
                <c:pt idx="482">
                  <c:v>24.554950290902166</c:v>
                </c:pt>
                <c:pt idx="483">
                  <c:v>25.942183980987558</c:v>
                </c:pt>
                <c:pt idx="484">
                  <c:v>26.726698832089141</c:v>
                </c:pt>
                <c:pt idx="485">
                  <c:v>25.933121141966108</c:v>
                </c:pt>
                <c:pt idx="486">
                  <c:v>26.167023813650243</c:v>
                </c:pt>
                <c:pt idx="487">
                  <c:v>26.027267767591844</c:v>
                </c:pt>
                <c:pt idx="488">
                  <c:v>26.336229948306531</c:v>
                </c:pt>
                <c:pt idx="489">
                  <c:v>24.199999010423717</c:v>
                </c:pt>
                <c:pt idx="490">
                  <c:v>24.379561739067281</c:v>
                </c:pt>
                <c:pt idx="491">
                  <c:v>25.142000952585843</c:v>
                </c:pt>
                <c:pt idx="492">
                  <c:v>25.584395953263655</c:v>
                </c:pt>
                <c:pt idx="493">
                  <c:v>25.266115016769639</c:v>
                </c:pt>
                <c:pt idx="494">
                  <c:v>25.448095653372729</c:v>
                </c:pt>
                <c:pt idx="495">
                  <c:v>25.37122826517858</c:v>
                </c:pt>
                <c:pt idx="496">
                  <c:v>26.733653535491559</c:v>
                </c:pt>
                <c:pt idx="497">
                  <c:v>26.962571580793195</c:v>
                </c:pt>
                <c:pt idx="498">
                  <c:v>26.485137355040933</c:v>
                </c:pt>
                <c:pt idx="499">
                  <c:v>26.920975485021369</c:v>
                </c:pt>
                <c:pt idx="500">
                  <c:v>26.679663283142293</c:v>
                </c:pt>
                <c:pt idx="501">
                  <c:v>26.172446341940844</c:v>
                </c:pt>
                <c:pt idx="502">
                  <c:v>25.436646560445563</c:v>
                </c:pt>
                <c:pt idx="503">
                  <c:v>24.688321132038745</c:v>
                </c:pt>
                <c:pt idx="504">
                  <c:v>22.78087233111729</c:v>
                </c:pt>
                <c:pt idx="505">
                  <c:v>21.867237221943991</c:v>
                </c:pt>
                <c:pt idx="506">
                  <c:v>21.03282354939012</c:v>
                </c:pt>
                <c:pt idx="507">
                  <c:v>20.585093143526553</c:v>
                </c:pt>
                <c:pt idx="508">
                  <c:v>20.724874703112842</c:v>
                </c:pt>
                <c:pt idx="509">
                  <c:v>20.491090606906802</c:v>
                </c:pt>
                <c:pt idx="510">
                  <c:v>19.373796188931635</c:v>
                </c:pt>
                <c:pt idx="511">
                  <c:v>19.679205164006245</c:v>
                </c:pt>
                <c:pt idx="512">
                  <c:v>19.958833596658963</c:v>
                </c:pt>
                <c:pt idx="513">
                  <c:v>20.425353397648614</c:v>
                </c:pt>
                <c:pt idx="514">
                  <c:v>20.814973454763919</c:v>
                </c:pt>
                <c:pt idx="515">
                  <c:v>19.147771040742377</c:v>
                </c:pt>
                <c:pt idx="516">
                  <c:v>17.874662438007132</c:v>
                </c:pt>
                <c:pt idx="517">
                  <c:v>17.504103795224506</c:v>
                </c:pt>
                <c:pt idx="518">
                  <c:v>16.601718767542756</c:v>
                </c:pt>
                <c:pt idx="519">
                  <c:v>15.04159746327978</c:v>
                </c:pt>
                <c:pt idx="520">
                  <c:v>13.552341440805026</c:v>
                </c:pt>
                <c:pt idx="521">
                  <c:v>12.562329722261781</c:v>
                </c:pt>
                <c:pt idx="522">
                  <c:v>13.431553902935926</c:v>
                </c:pt>
                <c:pt idx="523">
                  <c:v>15.589218027084412</c:v>
                </c:pt>
                <c:pt idx="524">
                  <c:v>16.053730432633213</c:v>
                </c:pt>
                <c:pt idx="525">
                  <c:v>17.741339881806606</c:v>
                </c:pt>
                <c:pt idx="526">
                  <c:v>19.089367346655411</c:v>
                </c:pt>
                <c:pt idx="527">
                  <c:v>18.918243368152311</c:v>
                </c:pt>
                <c:pt idx="528">
                  <c:v>18.915425540944575</c:v>
                </c:pt>
                <c:pt idx="529">
                  <c:v>19.086157983762288</c:v>
                </c:pt>
                <c:pt idx="530">
                  <c:v>17.318285469353182</c:v>
                </c:pt>
                <c:pt idx="531">
                  <c:v>16.308058574154732</c:v>
                </c:pt>
                <c:pt idx="532">
                  <c:v>14.39233520129792</c:v>
                </c:pt>
                <c:pt idx="533">
                  <c:v>12.872957469327746</c:v>
                </c:pt>
                <c:pt idx="534">
                  <c:v>13.277739963052198</c:v>
                </c:pt>
                <c:pt idx="535">
                  <c:v>13.279609098239996</c:v>
                </c:pt>
                <c:pt idx="536">
                  <c:v>12.701202682662331</c:v>
                </c:pt>
                <c:pt idx="537">
                  <c:v>12.822361267460524</c:v>
                </c:pt>
                <c:pt idx="538">
                  <c:v>13.093436392543017</c:v>
                </c:pt>
                <c:pt idx="539">
                  <c:v>13.153474935031321</c:v>
                </c:pt>
                <c:pt idx="540">
                  <c:v>13.23310597986851</c:v>
                </c:pt>
                <c:pt idx="541">
                  <c:v>13.182499511433818</c:v>
                </c:pt>
                <c:pt idx="542">
                  <c:v>13.000322168215293</c:v>
                </c:pt>
                <c:pt idx="543">
                  <c:v>13.104077283479944</c:v>
                </c:pt>
                <c:pt idx="544">
                  <c:v>13.589898829319344</c:v>
                </c:pt>
                <c:pt idx="545">
                  <c:v>13.271318546622549</c:v>
                </c:pt>
                <c:pt idx="546">
                  <c:v>13.418148250496094</c:v>
                </c:pt>
                <c:pt idx="547">
                  <c:v>12.706720087267476</c:v>
                </c:pt>
                <c:pt idx="548">
                  <c:v>12.391364298270545</c:v>
                </c:pt>
                <c:pt idx="549">
                  <c:v>11.318779809053547</c:v>
                </c:pt>
                <c:pt idx="550">
                  <c:v>10.34838841863807</c:v>
                </c:pt>
                <c:pt idx="551">
                  <c:v>9.6913748602532035</c:v>
                </c:pt>
                <c:pt idx="552">
                  <c:v>9.2445712417797363</c:v>
                </c:pt>
                <c:pt idx="553">
                  <c:v>8.2047004010750211</c:v>
                </c:pt>
                <c:pt idx="554">
                  <c:v>7.7152946932206516</c:v>
                </c:pt>
                <c:pt idx="555">
                  <c:v>6.8009037176262837</c:v>
                </c:pt>
                <c:pt idx="556">
                  <c:v>6.3674727226087668</c:v>
                </c:pt>
                <c:pt idx="557">
                  <c:v>6.1632320931821294</c:v>
                </c:pt>
                <c:pt idx="558">
                  <c:v>5.9150790801890896</c:v>
                </c:pt>
                <c:pt idx="559">
                  <c:v>5.0112972439629839</c:v>
                </c:pt>
                <c:pt idx="560">
                  <c:v>3.5110835093705552</c:v>
                </c:pt>
                <c:pt idx="561">
                  <c:v>2.9341359238969935</c:v>
                </c:pt>
                <c:pt idx="562">
                  <c:v>2.7222031006080134</c:v>
                </c:pt>
                <c:pt idx="563">
                  <c:v>2.8284338148908033</c:v>
                </c:pt>
                <c:pt idx="564">
                  <c:v>2.8209955634564707</c:v>
                </c:pt>
                <c:pt idx="565">
                  <c:v>1.8797769709810388</c:v>
                </c:pt>
                <c:pt idx="566">
                  <c:v>2.0550153014344583</c:v>
                </c:pt>
                <c:pt idx="567">
                  <c:v>2.5673015819140192</c:v>
                </c:pt>
                <c:pt idx="568">
                  <c:v>2.4025812954299011</c:v>
                </c:pt>
                <c:pt idx="569">
                  <c:v>2.2109206320598287</c:v>
                </c:pt>
                <c:pt idx="570">
                  <c:v>2.4216943127110793</c:v>
                </c:pt>
                <c:pt idx="571">
                  <c:v>2.3552583944759276</c:v>
                </c:pt>
                <c:pt idx="572">
                  <c:v>2.2870490859751795</c:v>
                </c:pt>
                <c:pt idx="573">
                  <c:v>2.7764169951227657</c:v>
                </c:pt>
                <c:pt idx="574">
                  <c:v>3.9693140074321147</c:v>
                </c:pt>
                <c:pt idx="575">
                  <c:v>3.8514997401540989</c:v>
                </c:pt>
                <c:pt idx="576">
                  <c:v>3.7650621878823602</c:v>
                </c:pt>
                <c:pt idx="577">
                  <c:v>3.6261776033223687</c:v>
                </c:pt>
                <c:pt idx="578">
                  <c:v>3.9198117160398347</c:v>
                </c:pt>
                <c:pt idx="579">
                  <c:v>4.0958597933330383</c:v>
                </c:pt>
                <c:pt idx="580">
                  <c:v>4.2404000919105247</c:v>
                </c:pt>
                <c:pt idx="581">
                  <c:v>3.7272813292476115</c:v>
                </c:pt>
                <c:pt idx="582">
                  <c:v>4.4930202927426217</c:v>
                </c:pt>
                <c:pt idx="583">
                  <c:v>4.7685411055095184</c:v>
                </c:pt>
                <c:pt idx="584">
                  <c:v>4.9290346853054885</c:v>
                </c:pt>
                <c:pt idx="585">
                  <c:v>4.6768636723314145</c:v>
                </c:pt>
                <c:pt idx="586">
                  <c:v>4.6556432791629705</c:v>
                </c:pt>
                <c:pt idx="587">
                  <c:v>5.0143628079396176</c:v>
                </c:pt>
                <c:pt idx="588">
                  <c:v>5.8317903385306282</c:v>
                </c:pt>
                <c:pt idx="589">
                  <c:v>4.7716085988526729</c:v>
                </c:pt>
                <c:pt idx="590">
                  <c:v>4.5671494359670186</c:v>
                </c:pt>
                <c:pt idx="591">
                  <c:v>4.4765412146617605</c:v>
                </c:pt>
                <c:pt idx="592">
                  <c:v>4.8313188553958941</c:v>
                </c:pt>
                <c:pt idx="593">
                  <c:v>4.7756050209556831</c:v>
                </c:pt>
                <c:pt idx="594">
                  <c:v>5.1006724636248446</c:v>
                </c:pt>
                <c:pt idx="595">
                  <c:v>4.6758180169727277</c:v>
                </c:pt>
                <c:pt idx="596">
                  <c:v>4.8873041592094584</c:v>
                </c:pt>
                <c:pt idx="597">
                  <c:v>4.8944350746490946</c:v>
                </c:pt>
                <c:pt idx="598">
                  <c:v>4.8531948672258993</c:v>
                </c:pt>
                <c:pt idx="599">
                  <c:v>4.0223894015581418</c:v>
                </c:pt>
                <c:pt idx="600">
                  <c:v>3.6505388238871936</c:v>
                </c:pt>
                <c:pt idx="601">
                  <c:v>2.6758052885755994</c:v>
                </c:pt>
                <c:pt idx="602">
                  <c:v>2.0582775894365435</c:v>
                </c:pt>
                <c:pt idx="603">
                  <c:v>2.0164805489043172</c:v>
                </c:pt>
                <c:pt idx="604">
                  <c:v>2.1138104128634083</c:v>
                </c:pt>
                <c:pt idx="605">
                  <c:v>2.0176945903784032</c:v>
                </c:pt>
                <c:pt idx="606">
                  <c:v>2.4124660014540842</c:v>
                </c:pt>
                <c:pt idx="607">
                  <c:v>2.5694408839768621</c:v>
                </c:pt>
                <c:pt idx="608">
                  <c:v>2.1825460652800102</c:v>
                </c:pt>
                <c:pt idx="609">
                  <c:v>2.4153302996247752</c:v>
                </c:pt>
                <c:pt idx="610">
                  <c:v>2.6307560430585317</c:v>
                </c:pt>
                <c:pt idx="611">
                  <c:v>2.4466727255310396</c:v>
                </c:pt>
                <c:pt idx="612">
                  <c:v>2.4042687761298613</c:v>
                </c:pt>
                <c:pt idx="613">
                  <c:v>2.5275549833112154</c:v>
                </c:pt>
                <c:pt idx="614">
                  <c:v>2.5962133048872786</c:v>
                </c:pt>
                <c:pt idx="615">
                  <c:v>3.1283927623662113</c:v>
                </c:pt>
                <c:pt idx="616">
                  <c:v>3.1762562910776806</c:v>
                </c:pt>
                <c:pt idx="617">
                  <c:v>2.8151348052935155</c:v>
                </c:pt>
                <c:pt idx="618">
                  <c:v>2.7665003873209186</c:v>
                </c:pt>
                <c:pt idx="619">
                  <c:v>2.4889141809490205</c:v>
                </c:pt>
                <c:pt idx="620">
                  <c:v>2.1006880159142152</c:v>
                </c:pt>
                <c:pt idx="621">
                  <c:v>2.2020922971272738</c:v>
                </c:pt>
                <c:pt idx="622">
                  <c:v>1.8909455669086372</c:v>
                </c:pt>
                <c:pt idx="623">
                  <c:v>1.9226159958660385</c:v>
                </c:pt>
                <c:pt idx="624">
                  <c:v>3.0263345107249555</c:v>
                </c:pt>
                <c:pt idx="625">
                  <c:v>3.4624208254468942</c:v>
                </c:pt>
                <c:pt idx="626">
                  <c:v>3.9130940589176588</c:v>
                </c:pt>
                <c:pt idx="627">
                  <c:v>4.0282524223292224</c:v>
                </c:pt>
                <c:pt idx="628">
                  <c:v>4.1866663559501163</c:v>
                </c:pt>
                <c:pt idx="629">
                  <c:v>4.2955117435486896</c:v>
                </c:pt>
                <c:pt idx="630">
                  <c:v>3.8894140151766559</c:v>
                </c:pt>
                <c:pt idx="631">
                  <c:v>3.1566561365017729</c:v>
                </c:pt>
                <c:pt idx="632">
                  <c:v>3.1754855673685189</c:v>
                </c:pt>
                <c:pt idx="633">
                  <c:v>3.1368805418508847</c:v>
                </c:pt>
                <c:pt idx="634">
                  <c:v>3.078505643275069</c:v>
                </c:pt>
                <c:pt idx="635">
                  <c:v>3.1584022742386084</c:v>
                </c:pt>
                <c:pt idx="636">
                  <c:v>3.4341121390130254</c:v>
                </c:pt>
                <c:pt idx="637">
                  <c:v>2.6884896993794842</c:v>
                </c:pt>
                <c:pt idx="638">
                  <c:v>1.832490343045232</c:v>
                </c:pt>
                <c:pt idx="639">
                  <c:v>1.9702026007994919</c:v>
                </c:pt>
                <c:pt idx="640">
                  <c:v>1.6956503938092184</c:v>
                </c:pt>
                <c:pt idx="641">
                  <c:v>1.7381908075787467</c:v>
                </c:pt>
                <c:pt idx="642">
                  <c:v>1.2959343137905279</c:v>
                </c:pt>
                <c:pt idx="643">
                  <c:v>1.0523828115481646</c:v>
                </c:pt>
                <c:pt idx="644">
                  <c:v>1.3131450549945565</c:v>
                </c:pt>
                <c:pt idx="645">
                  <c:v>1.7200003271304976</c:v>
                </c:pt>
                <c:pt idx="646">
                  <c:v>1.2785772924827483</c:v>
                </c:pt>
                <c:pt idx="647">
                  <c:v>1.4889409796275697</c:v>
                </c:pt>
                <c:pt idx="648">
                  <c:v>1.4112905973078183</c:v>
                </c:pt>
                <c:pt idx="649">
                  <c:v>1.2527491506799926</c:v>
                </c:pt>
                <c:pt idx="650">
                  <c:v>1.191824549345909</c:v>
                </c:pt>
                <c:pt idx="651">
                  <c:v>1.6262215650117804</c:v>
                </c:pt>
                <c:pt idx="652">
                  <c:v>1.229258788382054</c:v>
                </c:pt>
                <c:pt idx="653">
                  <c:v>1.155887643923863</c:v>
                </c:pt>
                <c:pt idx="654">
                  <c:v>0.74393372434454341</c:v>
                </c:pt>
                <c:pt idx="655">
                  <c:v>0.15633362521693078</c:v>
                </c:pt>
                <c:pt idx="656">
                  <c:v>0.55984171417900153</c:v>
                </c:pt>
                <c:pt idx="657">
                  <c:v>0.47642642251281836</c:v>
                </c:pt>
                <c:pt idx="658">
                  <c:v>0.34945622496570461</c:v>
                </c:pt>
                <c:pt idx="659">
                  <c:v>-0.19607233780461325</c:v>
                </c:pt>
                <c:pt idx="660">
                  <c:v>-0.56032081404615242</c:v>
                </c:pt>
                <c:pt idx="661">
                  <c:v>-1.0225375610333012</c:v>
                </c:pt>
                <c:pt idx="662">
                  <c:v>-0.57663493188363757</c:v>
                </c:pt>
                <c:pt idx="663">
                  <c:v>-0.59388723253837306</c:v>
                </c:pt>
                <c:pt idx="664">
                  <c:v>-0.45450355722129876</c:v>
                </c:pt>
                <c:pt idx="665">
                  <c:v>5.0428701135846667E-2</c:v>
                </c:pt>
                <c:pt idx="666">
                  <c:v>1.1128542402097046</c:v>
                </c:pt>
                <c:pt idx="667">
                  <c:v>1.0276799378994386</c:v>
                </c:pt>
                <c:pt idx="668">
                  <c:v>1.612236451460014</c:v>
                </c:pt>
                <c:pt idx="669">
                  <c:v>2.0938635951321301</c:v>
                </c:pt>
                <c:pt idx="670">
                  <c:v>1.7731720913426616</c:v>
                </c:pt>
                <c:pt idx="671">
                  <c:v>2.1136693680826415</c:v>
                </c:pt>
                <c:pt idx="672">
                  <c:v>1.8253390335733448</c:v>
                </c:pt>
                <c:pt idx="673">
                  <c:v>1.4949145199357778</c:v>
                </c:pt>
                <c:pt idx="674">
                  <c:v>1.9723807471338901</c:v>
                </c:pt>
                <c:pt idx="675">
                  <c:v>2.0812084149910595</c:v>
                </c:pt>
                <c:pt idx="676">
                  <c:v>1.9438745023184711</c:v>
                </c:pt>
                <c:pt idx="677">
                  <c:v>2.0386735621830718</c:v>
                </c:pt>
                <c:pt idx="678">
                  <c:v>1.8161499848620706</c:v>
                </c:pt>
                <c:pt idx="679">
                  <c:v>3.8903797765978871</c:v>
                </c:pt>
                <c:pt idx="680">
                  <c:v>4.5722972898730418</c:v>
                </c:pt>
                <c:pt idx="681">
                  <c:v>4.6503788290451835</c:v>
                </c:pt>
                <c:pt idx="682">
                  <c:v>5.1579691127818217</c:v>
                </c:pt>
                <c:pt idx="683">
                  <c:v>5.2711237626588447</c:v>
                </c:pt>
                <c:pt idx="684">
                  <c:v>5.986399217950412</c:v>
                </c:pt>
                <c:pt idx="685">
                  <c:v>5.1836618369760146</c:v>
                </c:pt>
                <c:pt idx="686">
                  <c:v>5.6920854605386229</c:v>
                </c:pt>
                <c:pt idx="687">
                  <c:v>5.8591990489058379</c:v>
                </c:pt>
                <c:pt idx="688">
                  <c:v>6.2665863428395028</c:v>
                </c:pt>
                <c:pt idx="689">
                  <c:v>6.1760837107447992</c:v>
                </c:pt>
                <c:pt idx="690">
                  <c:v>6.2991797533273939</c:v>
                </c:pt>
                <c:pt idx="691">
                  <c:v>6.3020386318541046</c:v>
                </c:pt>
                <c:pt idx="692">
                  <c:v>6.6740609866940144</c:v>
                </c:pt>
                <c:pt idx="693">
                  <c:v>5.9252878398111672</c:v>
                </c:pt>
                <c:pt idx="694">
                  <c:v>7.2686508695102221</c:v>
                </c:pt>
                <c:pt idx="695">
                  <c:v>8.5867707796472104</c:v>
                </c:pt>
                <c:pt idx="696">
                  <c:v>10.607596862368609</c:v>
                </c:pt>
                <c:pt idx="697">
                  <c:v>10.437684499240381</c:v>
                </c:pt>
                <c:pt idx="698">
                  <c:v>9.68566792117673</c:v>
                </c:pt>
                <c:pt idx="699">
                  <c:v>9.880583492415715</c:v>
                </c:pt>
                <c:pt idx="700">
                  <c:v>9.3143382674736674</c:v>
                </c:pt>
                <c:pt idx="701">
                  <c:v>6.6907168886562456</c:v>
                </c:pt>
                <c:pt idx="702">
                  <c:v>5.6397174234149849</c:v>
                </c:pt>
                <c:pt idx="703">
                  <c:v>4.5495371872503458</c:v>
                </c:pt>
                <c:pt idx="704">
                  <c:v>3.6162395453808966</c:v>
                </c:pt>
                <c:pt idx="705">
                  <c:v>2.9460241706448089</c:v>
                </c:pt>
                <c:pt idx="706">
                  <c:v>2.4009766334959122</c:v>
                </c:pt>
                <c:pt idx="707">
                  <c:v>1.686748361207016</c:v>
                </c:pt>
                <c:pt idx="708">
                  <c:v>2.8870580725649302</c:v>
                </c:pt>
                <c:pt idx="709">
                  <c:v>1.8506390919915428</c:v>
                </c:pt>
                <c:pt idx="710">
                  <c:v>0.23055001628008473</c:v>
                </c:pt>
                <c:pt idx="711">
                  <c:v>0.36599130220985787</c:v>
                </c:pt>
                <c:pt idx="712">
                  <c:v>0.59267492902732255</c:v>
                </c:pt>
                <c:pt idx="713">
                  <c:v>0.70991703941308759</c:v>
                </c:pt>
                <c:pt idx="714">
                  <c:v>0.29718917165084918</c:v>
                </c:pt>
                <c:pt idx="715">
                  <c:v>0.22402889903248782</c:v>
                </c:pt>
                <c:pt idx="716">
                  <c:v>-9.3766548175252096E-2</c:v>
                </c:pt>
                <c:pt idx="717">
                  <c:v>-0.9634968275588055</c:v>
                </c:pt>
                <c:pt idx="718">
                  <c:v>-1.4790936275747921</c:v>
                </c:pt>
                <c:pt idx="719">
                  <c:v>-1.5762067854981052</c:v>
                </c:pt>
                <c:pt idx="720">
                  <c:v>-1.67464763477292</c:v>
                </c:pt>
                <c:pt idx="721">
                  <c:v>-1.3865371197222738</c:v>
                </c:pt>
                <c:pt idx="722">
                  <c:v>-3.1384004346789465</c:v>
                </c:pt>
                <c:pt idx="723">
                  <c:v>-3.2063037303727597</c:v>
                </c:pt>
                <c:pt idx="724">
                  <c:v>-3.4385505275504897</c:v>
                </c:pt>
                <c:pt idx="725">
                  <c:v>-3.4142976433193613</c:v>
                </c:pt>
                <c:pt idx="726">
                  <c:v>-4.0084070206545714</c:v>
                </c:pt>
                <c:pt idx="727">
                  <c:v>-5.2734523138537304</c:v>
                </c:pt>
                <c:pt idx="728">
                  <c:v>-6.9930243141019641</c:v>
                </c:pt>
                <c:pt idx="729">
                  <c:v>-6.8959818607254908</c:v>
                </c:pt>
                <c:pt idx="730">
                  <c:v>-7.2513775243301426</c:v>
                </c:pt>
                <c:pt idx="731">
                  <c:v>-7.4021607835761838</c:v>
                </c:pt>
                <c:pt idx="732">
                  <c:v>-7.3001872951067686</c:v>
                </c:pt>
                <c:pt idx="733">
                  <c:v>-7.1847493547801049</c:v>
                </c:pt>
                <c:pt idx="734">
                  <c:v>-7.2979299638655863</c:v>
                </c:pt>
                <c:pt idx="735">
                  <c:v>-6.695146435289284</c:v>
                </c:pt>
                <c:pt idx="736">
                  <c:v>-6.8196538230106238</c:v>
                </c:pt>
                <c:pt idx="737">
                  <c:v>-7.4721461545735455</c:v>
                </c:pt>
                <c:pt idx="738">
                  <c:v>-7.7121692892946543</c:v>
                </c:pt>
                <c:pt idx="739">
                  <c:v>-8.1646129977455981</c:v>
                </c:pt>
                <c:pt idx="740">
                  <c:v>-8.4999814889009535</c:v>
                </c:pt>
                <c:pt idx="741">
                  <c:v>-6.8215100044964556</c:v>
                </c:pt>
                <c:pt idx="742">
                  <c:v>-6.8359016474059882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Semanais'!$Y$9:$Y$754</c:f>
              <c:strCache>
                <c:ptCount val="74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45">
                  <c:v>16-01-2022</c:v>
                </c:pt>
              </c:strCache>
            </c:strRef>
          </c:cat>
          <c:val>
            <c:numRef>
              <c:f>'Indicadores Semanais'!$AB$9:$AB$646</c:f>
              <c:numCache>
                <c:formatCode>0.0</c:formatCode>
                <c:ptCount val="638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-5.7264468883261799</c:v>
                </c:pt>
                <c:pt idx="366">
                  <c:v>-5.7264468883261799</c:v>
                </c:pt>
                <c:pt idx="367">
                  <c:v>-5.7264468883261799</c:v>
                </c:pt>
                <c:pt idx="368">
                  <c:v>-5.7264468883261799</c:v>
                </c:pt>
                <c:pt idx="369">
                  <c:v>-5.7264468883261799</c:v>
                </c:pt>
                <c:pt idx="370">
                  <c:v>-5.7264468883261799</c:v>
                </c:pt>
                <c:pt idx="371">
                  <c:v>-5.7264468883261799</c:v>
                </c:pt>
                <c:pt idx="372">
                  <c:v>-5.7264468883261799</c:v>
                </c:pt>
                <c:pt idx="373">
                  <c:v>-5.7264468883261799</c:v>
                </c:pt>
                <c:pt idx="374">
                  <c:v>-5.7264468883261799</c:v>
                </c:pt>
                <c:pt idx="375">
                  <c:v>-5.7264468883261799</c:v>
                </c:pt>
                <c:pt idx="376">
                  <c:v>-5.7264468883261799</c:v>
                </c:pt>
                <c:pt idx="377">
                  <c:v>-5.7264468883261799</c:v>
                </c:pt>
                <c:pt idx="378">
                  <c:v>-5.7264468883261799</c:v>
                </c:pt>
                <c:pt idx="379">
                  <c:v>-5.7264468883261799</c:v>
                </c:pt>
                <c:pt idx="380">
                  <c:v>-5.7264468883261799</c:v>
                </c:pt>
                <c:pt idx="381">
                  <c:v>-5.7264468883261799</c:v>
                </c:pt>
                <c:pt idx="382">
                  <c:v>-5.7264468883261799</c:v>
                </c:pt>
                <c:pt idx="383">
                  <c:v>-5.7264468883261799</c:v>
                </c:pt>
                <c:pt idx="384">
                  <c:v>-5.7264468883261799</c:v>
                </c:pt>
                <c:pt idx="385">
                  <c:v>-5.7264468883261799</c:v>
                </c:pt>
                <c:pt idx="386">
                  <c:v>-5.7264468883261799</c:v>
                </c:pt>
                <c:pt idx="387">
                  <c:v>-5.7264468883261799</c:v>
                </c:pt>
                <c:pt idx="388">
                  <c:v>-5.7264468883261799</c:v>
                </c:pt>
                <c:pt idx="389">
                  <c:v>-5.7264468883261799</c:v>
                </c:pt>
                <c:pt idx="390">
                  <c:v>-5.7264468883261799</c:v>
                </c:pt>
                <c:pt idx="391">
                  <c:v>-5.7264468883261799</c:v>
                </c:pt>
                <c:pt idx="392">
                  <c:v>-5.7264468883261799</c:v>
                </c:pt>
                <c:pt idx="393">
                  <c:v>-5.7264468883261799</c:v>
                </c:pt>
                <c:pt idx="394">
                  <c:v>-5.7264468883261799</c:v>
                </c:pt>
                <c:pt idx="395">
                  <c:v>-5.7264468883261799</c:v>
                </c:pt>
                <c:pt idx="396">
                  <c:v>-5.7264468883261799</c:v>
                </c:pt>
                <c:pt idx="397">
                  <c:v>-5.7264468883261799</c:v>
                </c:pt>
                <c:pt idx="398">
                  <c:v>-5.7264468883261799</c:v>
                </c:pt>
                <c:pt idx="399">
                  <c:v>-5.7264468883261799</c:v>
                </c:pt>
                <c:pt idx="400">
                  <c:v>-5.7264468883261799</c:v>
                </c:pt>
                <c:pt idx="401">
                  <c:v>-5.7264468883261799</c:v>
                </c:pt>
                <c:pt idx="402">
                  <c:v>-5.7264468883261799</c:v>
                </c:pt>
                <c:pt idx="403">
                  <c:v>-5.7264468883261799</c:v>
                </c:pt>
                <c:pt idx="404">
                  <c:v>-5.7264468883261799</c:v>
                </c:pt>
                <c:pt idx="405">
                  <c:v>-5.7264468883261799</c:v>
                </c:pt>
                <c:pt idx="406">
                  <c:v>-5.7264468883261799</c:v>
                </c:pt>
                <c:pt idx="407">
                  <c:v>-5.7264468883261799</c:v>
                </c:pt>
                <c:pt idx="408">
                  <c:v>-5.7264468883261799</c:v>
                </c:pt>
                <c:pt idx="409">
                  <c:v>-5.7264468883261799</c:v>
                </c:pt>
                <c:pt idx="410">
                  <c:v>-5.7264468883261799</c:v>
                </c:pt>
                <c:pt idx="411">
                  <c:v>-5.7264468883261799</c:v>
                </c:pt>
                <c:pt idx="412">
                  <c:v>-5.7264468883261799</c:v>
                </c:pt>
                <c:pt idx="413">
                  <c:v>-5.7264468883261799</c:v>
                </c:pt>
                <c:pt idx="414">
                  <c:v>-5.7264468883261799</c:v>
                </c:pt>
                <c:pt idx="415">
                  <c:v>-5.7264468883261799</c:v>
                </c:pt>
                <c:pt idx="416">
                  <c:v>-5.7264468883261799</c:v>
                </c:pt>
                <c:pt idx="417">
                  <c:v>-5.7264468883261799</c:v>
                </c:pt>
                <c:pt idx="418">
                  <c:v>-5.7264468883261799</c:v>
                </c:pt>
                <c:pt idx="419">
                  <c:v>-5.7264468883261799</c:v>
                </c:pt>
                <c:pt idx="420">
                  <c:v>-5.7264468883261799</c:v>
                </c:pt>
                <c:pt idx="421">
                  <c:v>-5.7264468883261799</c:v>
                </c:pt>
                <c:pt idx="422">
                  <c:v>-5.7264468883261799</c:v>
                </c:pt>
                <c:pt idx="423">
                  <c:v>-5.7264468883261799</c:v>
                </c:pt>
                <c:pt idx="424">
                  <c:v>-5.7264468883261799</c:v>
                </c:pt>
                <c:pt idx="425">
                  <c:v>-5.7264468883261799</c:v>
                </c:pt>
                <c:pt idx="426">
                  <c:v>-5.7264468883261799</c:v>
                </c:pt>
                <c:pt idx="427">
                  <c:v>-5.7264468883261799</c:v>
                </c:pt>
                <c:pt idx="428">
                  <c:v>-5.7264468883261799</c:v>
                </c:pt>
                <c:pt idx="429">
                  <c:v>-5.7264468883261799</c:v>
                </c:pt>
                <c:pt idx="430">
                  <c:v>-5.7264468883261799</c:v>
                </c:pt>
                <c:pt idx="431">
                  <c:v>-5.7264468883261799</c:v>
                </c:pt>
                <c:pt idx="432">
                  <c:v>-5.7264468883261799</c:v>
                </c:pt>
                <c:pt idx="433">
                  <c:v>-5.7264468883261799</c:v>
                </c:pt>
                <c:pt idx="434">
                  <c:v>-5.7264468883261799</c:v>
                </c:pt>
                <c:pt idx="435">
                  <c:v>-5.7264468883261799</c:v>
                </c:pt>
                <c:pt idx="436">
                  <c:v>-5.7264468883261799</c:v>
                </c:pt>
                <c:pt idx="437">
                  <c:v>-5.7264468883261799</c:v>
                </c:pt>
                <c:pt idx="438">
                  <c:v>-5.7264468883261799</c:v>
                </c:pt>
                <c:pt idx="439">
                  <c:v>-5.7264468883261799</c:v>
                </c:pt>
                <c:pt idx="440">
                  <c:v>-5.7264468883261799</c:v>
                </c:pt>
                <c:pt idx="441">
                  <c:v>-5.7264468883261799</c:v>
                </c:pt>
                <c:pt idx="442">
                  <c:v>-5.7264468883261799</c:v>
                </c:pt>
                <c:pt idx="443">
                  <c:v>-5.7264468883261799</c:v>
                </c:pt>
                <c:pt idx="444">
                  <c:v>-5.7264468883261799</c:v>
                </c:pt>
                <c:pt idx="445">
                  <c:v>-5.7264468883261799</c:v>
                </c:pt>
                <c:pt idx="446">
                  <c:v>-5.7264468883261799</c:v>
                </c:pt>
                <c:pt idx="447">
                  <c:v>-5.7264468883261799</c:v>
                </c:pt>
                <c:pt idx="448">
                  <c:v>-5.7264468883261799</c:v>
                </c:pt>
                <c:pt idx="449">
                  <c:v>-5.7264468883261799</c:v>
                </c:pt>
                <c:pt idx="450">
                  <c:v>-5.7264468883261799</c:v>
                </c:pt>
                <c:pt idx="451">
                  <c:v>-5.7264468883261799</c:v>
                </c:pt>
                <c:pt idx="452">
                  <c:v>-5.7264468883261799</c:v>
                </c:pt>
                <c:pt idx="453">
                  <c:v>-5.7264468883261799</c:v>
                </c:pt>
                <c:pt idx="454">
                  <c:v>-5.7264468883261799</c:v>
                </c:pt>
                <c:pt idx="455">
                  <c:v>16.096541840276274</c:v>
                </c:pt>
                <c:pt idx="456">
                  <c:v>16.096541840276274</c:v>
                </c:pt>
                <c:pt idx="457">
                  <c:v>16.096541840276274</c:v>
                </c:pt>
                <c:pt idx="458">
                  <c:v>16.096541840276274</c:v>
                </c:pt>
                <c:pt idx="459">
                  <c:v>16.096541840276274</c:v>
                </c:pt>
                <c:pt idx="460">
                  <c:v>16.096541840276274</c:v>
                </c:pt>
                <c:pt idx="461">
                  <c:v>16.096541840276274</c:v>
                </c:pt>
                <c:pt idx="462">
                  <c:v>16.096541840276274</c:v>
                </c:pt>
                <c:pt idx="463">
                  <c:v>16.096541840276274</c:v>
                </c:pt>
                <c:pt idx="464">
                  <c:v>16.096541840276274</c:v>
                </c:pt>
                <c:pt idx="465">
                  <c:v>16.096541840276274</c:v>
                </c:pt>
                <c:pt idx="466">
                  <c:v>16.096541840276274</c:v>
                </c:pt>
                <c:pt idx="467">
                  <c:v>16.096541840276274</c:v>
                </c:pt>
                <c:pt idx="468">
                  <c:v>16.096541840276274</c:v>
                </c:pt>
                <c:pt idx="469">
                  <c:v>16.096541840276274</c:v>
                </c:pt>
                <c:pt idx="470">
                  <c:v>16.096541840276274</c:v>
                </c:pt>
                <c:pt idx="471">
                  <c:v>16.096541840276274</c:v>
                </c:pt>
                <c:pt idx="472">
                  <c:v>16.096541840276274</c:v>
                </c:pt>
                <c:pt idx="473">
                  <c:v>16.096541840276274</c:v>
                </c:pt>
                <c:pt idx="474">
                  <c:v>16.096541840276274</c:v>
                </c:pt>
                <c:pt idx="475">
                  <c:v>16.096541840276274</c:v>
                </c:pt>
                <c:pt idx="476">
                  <c:v>16.096541840276274</c:v>
                </c:pt>
                <c:pt idx="477">
                  <c:v>16.096541840276274</c:v>
                </c:pt>
                <c:pt idx="478">
                  <c:v>16.096541840276274</c:v>
                </c:pt>
                <c:pt idx="479">
                  <c:v>16.096541840276274</c:v>
                </c:pt>
                <c:pt idx="480">
                  <c:v>16.096541840276274</c:v>
                </c:pt>
                <c:pt idx="481">
                  <c:v>16.096541840276274</c:v>
                </c:pt>
                <c:pt idx="482">
                  <c:v>16.096541840276274</c:v>
                </c:pt>
                <c:pt idx="483">
                  <c:v>16.096541840276274</c:v>
                </c:pt>
                <c:pt idx="484">
                  <c:v>16.096541840276274</c:v>
                </c:pt>
                <c:pt idx="485">
                  <c:v>16.096541840276274</c:v>
                </c:pt>
                <c:pt idx="486">
                  <c:v>16.096541840276274</c:v>
                </c:pt>
                <c:pt idx="487">
                  <c:v>16.096541840276274</c:v>
                </c:pt>
                <c:pt idx="488">
                  <c:v>16.096541840276274</c:v>
                </c:pt>
                <c:pt idx="489">
                  <c:v>16.096541840276274</c:v>
                </c:pt>
                <c:pt idx="490">
                  <c:v>16.096541840276274</c:v>
                </c:pt>
                <c:pt idx="491">
                  <c:v>16.096541840276274</c:v>
                </c:pt>
                <c:pt idx="492">
                  <c:v>16.096541840276274</c:v>
                </c:pt>
                <c:pt idx="493">
                  <c:v>16.096541840276274</c:v>
                </c:pt>
                <c:pt idx="494">
                  <c:v>16.096541840276274</c:v>
                </c:pt>
                <c:pt idx="495">
                  <c:v>16.096541840276274</c:v>
                </c:pt>
                <c:pt idx="496">
                  <c:v>16.096541840276274</c:v>
                </c:pt>
                <c:pt idx="497">
                  <c:v>16.096541840276274</c:v>
                </c:pt>
                <c:pt idx="498">
                  <c:v>16.096541840276274</c:v>
                </c:pt>
                <c:pt idx="499">
                  <c:v>16.096541840276274</c:v>
                </c:pt>
                <c:pt idx="500">
                  <c:v>16.096541840276274</c:v>
                </c:pt>
                <c:pt idx="501">
                  <c:v>16.096541840276274</c:v>
                </c:pt>
                <c:pt idx="502">
                  <c:v>16.096541840276274</c:v>
                </c:pt>
                <c:pt idx="503">
                  <c:v>16.096541840276274</c:v>
                </c:pt>
                <c:pt idx="504">
                  <c:v>16.096541840276274</c:v>
                </c:pt>
                <c:pt idx="505">
                  <c:v>16.096541840276274</c:v>
                </c:pt>
                <c:pt idx="506">
                  <c:v>16.096541840276274</c:v>
                </c:pt>
                <c:pt idx="507">
                  <c:v>16.096541840276274</c:v>
                </c:pt>
                <c:pt idx="508">
                  <c:v>16.096541840276274</c:v>
                </c:pt>
                <c:pt idx="509">
                  <c:v>16.096541840276274</c:v>
                </c:pt>
                <c:pt idx="510">
                  <c:v>16.096541840276274</c:v>
                </c:pt>
                <c:pt idx="511">
                  <c:v>16.096541840276274</c:v>
                </c:pt>
                <c:pt idx="512">
                  <c:v>16.096541840276274</c:v>
                </c:pt>
                <c:pt idx="513">
                  <c:v>16.096541840276274</c:v>
                </c:pt>
                <c:pt idx="514">
                  <c:v>16.096541840276274</c:v>
                </c:pt>
                <c:pt idx="515">
                  <c:v>16.096541840276274</c:v>
                </c:pt>
                <c:pt idx="516">
                  <c:v>16.096541840276274</c:v>
                </c:pt>
                <c:pt idx="517">
                  <c:v>16.096541840276274</c:v>
                </c:pt>
                <c:pt idx="518">
                  <c:v>16.096541840276274</c:v>
                </c:pt>
                <c:pt idx="519">
                  <c:v>16.096541840276274</c:v>
                </c:pt>
                <c:pt idx="520">
                  <c:v>16.096541840276274</c:v>
                </c:pt>
                <c:pt idx="521">
                  <c:v>16.096541840276274</c:v>
                </c:pt>
                <c:pt idx="522">
                  <c:v>16.096541840276274</c:v>
                </c:pt>
                <c:pt idx="523">
                  <c:v>16.096541840276274</c:v>
                </c:pt>
                <c:pt idx="524">
                  <c:v>16.096541840276274</c:v>
                </c:pt>
                <c:pt idx="525">
                  <c:v>16.096541840276274</c:v>
                </c:pt>
                <c:pt idx="526">
                  <c:v>16.096541840276274</c:v>
                </c:pt>
                <c:pt idx="527">
                  <c:v>16.096541840276274</c:v>
                </c:pt>
                <c:pt idx="528">
                  <c:v>16.096541840276274</c:v>
                </c:pt>
                <c:pt idx="529">
                  <c:v>16.096541840276274</c:v>
                </c:pt>
                <c:pt idx="530">
                  <c:v>16.096541840276274</c:v>
                </c:pt>
                <c:pt idx="531">
                  <c:v>16.096541840276274</c:v>
                </c:pt>
                <c:pt idx="532">
                  <c:v>16.096541840276274</c:v>
                </c:pt>
                <c:pt idx="533">
                  <c:v>16.096541840276274</c:v>
                </c:pt>
                <c:pt idx="534">
                  <c:v>16.096541840276274</c:v>
                </c:pt>
                <c:pt idx="535">
                  <c:v>16.096541840276274</c:v>
                </c:pt>
                <c:pt idx="536">
                  <c:v>16.096541840276274</c:v>
                </c:pt>
                <c:pt idx="537">
                  <c:v>16.096541840276274</c:v>
                </c:pt>
                <c:pt idx="538">
                  <c:v>16.096541840276274</c:v>
                </c:pt>
                <c:pt idx="539">
                  <c:v>16.096541840276274</c:v>
                </c:pt>
                <c:pt idx="540">
                  <c:v>16.096541840276274</c:v>
                </c:pt>
                <c:pt idx="541">
                  <c:v>16.096541840276274</c:v>
                </c:pt>
                <c:pt idx="542">
                  <c:v>16.096541840276274</c:v>
                </c:pt>
                <c:pt idx="543">
                  <c:v>16.096541840276274</c:v>
                </c:pt>
                <c:pt idx="544">
                  <c:v>16.096541840276274</c:v>
                </c:pt>
                <c:pt idx="545">
                  <c:v>16.096541840276274</c:v>
                </c:pt>
                <c:pt idx="546">
                  <c:v>4.1625762954966063</c:v>
                </c:pt>
                <c:pt idx="547">
                  <c:v>4.1625762954966063</c:v>
                </c:pt>
                <c:pt idx="548">
                  <c:v>4.1625762954966063</c:v>
                </c:pt>
                <c:pt idx="549">
                  <c:v>4.1625762954966063</c:v>
                </c:pt>
                <c:pt idx="550">
                  <c:v>4.1625762954966063</c:v>
                </c:pt>
                <c:pt idx="551">
                  <c:v>4.1625762954966063</c:v>
                </c:pt>
                <c:pt idx="552">
                  <c:v>4.1625762954966063</c:v>
                </c:pt>
                <c:pt idx="553">
                  <c:v>4.1625762954966063</c:v>
                </c:pt>
                <c:pt idx="554">
                  <c:v>4.1625762954966063</c:v>
                </c:pt>
                <c:pt idx="555">
                  <c:v>4.1625762954966063</c:v>
                </c:pt>
                <c:pt idx="556">
                  <c:v>4.1625762954966063</c:v>
                </c:pt>
                <c:pt idx="557">
                  <c:v>4.1625762954966063</c:v>
                </c:pt>
                <c:pt idx="558">
                  <c:v>4.1625762954966063</c:v>
                </c:pt>
                <c:pt idx="559">
                  <c:v>4.1625762954966063</c:v>
                </c:pt>
                <c:pt idx="560">
                  <c:v>4.1625762954966063</c:v>
                </c:pt>
                <c:pt idx="561">
                  <c:v>4.1625762954966063</c:v>
                </c:pt>
                <c:pt idx="562">
                  <c:v>4.1625762954966063</c:v>
                </c:pt>
                <c:pt idx="563">
                  <c:v>4.1625762954966063</c:v>
                </c:pt>
                <c:pt idx="564">
                  <c:v>4.1625762954966063</c:v>
                </c:pt>
                <c:pt idx="565">
                  <c:v>4.1625762954966063</c:v>
                </c:pt>
                <c:pt idx="566">
                  <c:v>4.1625762954966063</c:v>
                </c:pt>
                <c:pt idx="567">
                  <c:v>4.1625762954966063</c:v>
                </c:pt>
                <c:pt idx="568">
                  <c:v>4.1625762954966063</c:v>
                </c:pt>
                <c:pt idx="569">
                  <c:v>4.1625762954966063</c:v>
                </c:pt>
                <c:pt idx="570">
                  <c:v>4.1625762954966063</c:v>
                </c:pt>
                <c:pt idx="571">
                  <c:v>4.1625762954966063</c:v>
                </c:pt>
                <c:pt idx="572">
                  <c:v>4.1625762954966063</c:v>
                </c:pt>
                <c:pt idx="573">
                  <c:v>4.1625762954966063</c:v>
                </c:pt>
                <c:pt idx="574">
                  <c:v>4.1625762954966063</c:v>
                </c:pt>
                <c:pt idx="575">
                  <c:v>4.1625762954966063</c:v>
                </c:pt>
                <c:pt idx="576">
                  <c:v>4.1625762954966063</c:v>
                </c:pt>
                <c:pt idx="577">
                  <c:v>4.1625762954966063</c:v>
                </c:pt>
                <c:pt idx="578">
                  <c:v>4.1625762954966063</c:v>
                </c:pt>
                <c:pt idx="579">
                  <c:v>4.1625762954966063</c:v>
                </c:pt>
                <c:pt idx="580">
                  <c:v>4.1625762954966063</c:v>
                </c:pt>
                <c:pt idx="581">
                  <c:v>4.1625762954966063</c:v>
                </c:pt>
                <c:pt idx="582">
                  <c:v>4.1625762954966063</c:v>
                </c:pt>
                <c:pt idx="583">
                  <c:v>4.1625762954966063</c:v>
                </c:pt>
                <c:pt idx="584">
                  <c:v>4.1625762954966063</c:v>
                </c:pt>
                <c:pt idx="585">
                  <c:v>4.1625762954966063</c:v>
                </c:pt>
                <c:pt idx="586">
                  <c:v>4.1625762954966063</c:v>
                </c:pt>
                <c:pt idx="587">
                  <c:v>4.1625762954966063</c:v>
                </c:pt>
                <c:pt idx="588">
                  <c:v>4.1625762954966063</c:v>
                </c:pt>
                <c:pt idx="589">
                  <c:v>4.1625762954966063</c:v>
                </c:pt>
                <c:pt idx="590">
                  <c:v>4.1625762954966063</c:v>
                </c:pt>
                <c:pt idx="591">
                  <c:v>4.1625762954966063</c:v>
                </c:pt>
                <c:pt idx="592">
                  <c:v>4.1625762954966063</c:v>
                </c:pt>
                <c:pt idx="593">
                  <c:v>4.1625762954966063</c:v>
                </c:pt>
                <c:pt idx="594">
                  <c:v>4.1625762954966063</c:v>
                </c:pt>
                <c:pt idx="595">
                  <c:v>4.1625762954966063</c:v>
                </c:pt>
                <c:pt idx="596">
                  <c:v>4.1625762954966063</c:v>
                </c:pt>
                <c:pt idx="597">
                  <c:v>4.1625762954966063</c:v>
                </c:pt>
                <c:pt idx="598">
                  <c:v>4.1625762954966063</c:v>
                </c:pt>
                <c:pt idx="599">
                  <c:v>4.1625762954966063</c:v>
                </c:pt>
                <c:pt idx="600">
                  <c:v>4.1625762954966063</c:v>
                </c:pt>
                <c:pt idx="601">
                  <c:v>4.1625762954966063</c:v>
                </c:pt>
                <c:pt idx="602">
                  <c:v>4.1625762954966063</c:v>
                </c:pt>
                <c:pt idx="603">
                  <c:v>4.1625762954966063</c:v>
                </c:pt>
                <c:pt idx="604">
                  <c:v>4.1625762954966063</c:v>
                </c:pt>
                <c:pt idx="605">
                  <c:v>4.1625762954966063</c:v>
                </c:pt>
                <c:pt idx="606">
                  <c:v>4.1625762954966063</c:v>
                </c:pt>
                <c:pt idx="607">
                  <c:v>4.1625762954966063</c:v>
                </c:pt>
                <c:pt idx="608">
                  <c:v>4.1625762954966063</c:v>
                </c:pt>
                <c:pt idx="609">
                  <c:v>4.1625762954966063</c:v>
                </c:pt>
                <c:pt idx="610">
                  <c:v>4.1625762954966063</c:v>
                </c:pt>
                <c:pt idx="611">
                  <c:v>4.1625762954966063</c:v>
                </c:pt>
                <c:pt idx="612">
                  <c:v>4.1625762954966063</c:v>
                </c:pt>
                <c:pt idx="613">
                  <c:v>4.1625762954966063</c:v>
                </c:pt>
                <c:pt idx="614">
                  <c:v>4.1625762954966063</c:v>
                </c:pt>
                <c:pt idx="615">
                  <c:v>4.1625762954966063</c:v>
                </c:pt>
                <c:pt idx="616">
                  <c:v>4.1625762954966063</c:v>
                </c:pt>
                <c:pt idx="617">
                  <c:v>4.1625762954966063</c:v>
                </c:pt>
                <c:pt idx="618">
                  <c:v>4.1625762954966063</c:v>
                </c:pt>
                <c:pt idx="619">
                  <c:v>4.1625762954966063</c:v>
                </c:pt>
                <c:pt idx="620">
                  <c:v>4.1625762954966063</c:v>
                </c:pt>
                <c:pt idx="621">
                  <c:v>4.1625762954966063</c:v>
                </c:pt>
                <c:pt idx="622">
                  <c:v>4.1625762954966063</c:v>
                </c:pt>
                <c:pt idx="623">
                  <c:v>4.1625762954966063</c:v>
                </c:pt>
                <c:pt idx="624">
                  <c:v>4.1625762954966063</c:v>
                </c:pt>
                <c:pt idx="625">
                  <c:v>4.1625762954966063</c:v>
                </c:pt>
                <c:pt idx="626">
                  <c:v>4.1625762954966063</c:v>
                </c:pt>
                <c:pt idx="627">
                  <c:v>4.1625762954966063</c:v>
                </c:pt>
                <c:pt idx="628">
                  <c:v>4.1625762954966063</c:v>
                </c:pt>
                <c:pt idx="629">
                  <c:v>4.1625762954966063</c:v>
                </c:pt>
                <c:pt idx="630">
                  <c:v>4.1625762954966063</c:v>
                </c:pt>
                <c:pt idx="631">
                  <c:v>4.1625762954966063</c:v>
                </c:pt>
                <c:pt idx="632">
                  <c:v>4.1625762954966063</c:v>
                </c:pt>
                <c:pt idx="633">
                  <c:v>4.1625762954966063</c:v>
                </c:pt>
                <c:pt idx="634">
                  <c:v>4.1625762954966063</c:v>
                </c:pt>
                <c:pt idx="635">
                  <c:v>4.1625762954966063</c:v>
                </c:pt>
                <c:pt idx="636">
                  <c:v>4.1625762954966063</c:v>
                </c:pt>
                <c:pt idx="637">
                  <c:v>4.1625762954966063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Semanais'!$Y$9:$Y$754</c:f>
              <c:strCache>
                <c:ptCount val="74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45">
                  <c:v>16-01-2022</c:v>
                </c:pt>
              </c:strCache>
            </c:strRef>
          </c:cat>
          <c:val>
            <c:numRef>
              <c:f>'Indicadores Semanais'!$AC$9:$AC$754</c:f>
              <c:numCache>
                <c:formatCode>0.0</c:formatCode>
                <c:ptCount val="746"/>
                <c:pt idx="0">
                  <c:v>5.3851068365727599</c:v>
                </c:pt>
                <c:pt idx="1">
                  <c:v>4.0833858877288947</c:v>
                </c:pt>
                <c:pt idx="2">
                  <c:v>1.4340176957847888</c:v>
                </c:pt>
                <c:pt idx="3">
                  <c:v>2.8161725606760797</c:v>
                </c:pt>
                <c:pt idx="4">
                  <c:v>5.1864811696983111</c:v>
                </c:pt>
                <c:pt idx="5">
                  <c:v>3.1384549269745037</c:v>
                </c:pt>
                <c:pt idx="6">
                  <c:v>3.6531032655250613</c:v>
                </c:pt>
                <c:pt idx="7">
                  <c:v>3.1445853127113281</c:v>
                </c:pt>
                <c:pt idx="8">
                  <c:v>5.632208878142734</c:v>
                </c:pt>
                <c:pt idx="9">
                  <c:v>3.5664282716127502</c:v>
                </c:pt>
                <c:pt idx="10">
                  <c:v>5.3080644590141048</c:v>
                </c:pt>
                <c:pt idx="11">
                  <c:v>6.6113917159497788</c:v>
                </c:pt>
                <c:pt idx="12">
                  <c:v>5.9378757895904641</c:v>
                </c:pt>
                <c:pt idx="13">
                  <c:v>4.7048984533695659</c:v>
                </c:pt>
                <c:pt idx="14">
                  <c:v>1.9422337208664544</c:v>
                </c:pt>
                <c:pt idx="15">
                  <c:v>5.0295956344317005</c:v>
                </c:pt>
                <c:pt idx="16">
                  <c:v>3.7539856182219751</c:v>
                </c:pt>
                <c:pt idx="17">
                  <c:v>4.442968188635561</c:v>
                </c:pt>
                <c:pt idx="18">
                  <c:v>6.4212891863455468</c:v>
                </c:pt>
                <c:pt idx="19">
                  <c:v>5.9252897010333214</c:v>
                </c:pt>
                <c:pt idx="20">
                  <c:v>6.3474633216351322</c:v>
                </c:pt>
                <c:pt idx="21">
                  <c:v>6.0099924770026405</c:v>
                </c:pt>
                <c:pt idx="22">
                  <c:v>7.1140348954419608</c:v>
                </c:pt>
                <c:pt idx="23">
                  <c:v>5.1139325233269233</c:v>
                </c:pt>
                <c:pt idx="24">
                  <c:v>4.6344457331779552</c:v>
                </c:pt>
                <c:pt idx="25">
                  <c:v>4.3356898255344731</c:v>
                </c:pt>
                <c:pt idx="26">
                  <c:v>1.9587860106732933</c:v>
                </c:pt>
                <c:pt idx="27">
                  <c:v>4.0129572372301681</c:v>
                </c:pt>
                <c:pt idx="28">
                  <c:v>4.4270629082765254</c:v>
                </c:pt>
                <c:pt idx="29">
                  <c:v>5.5671428683889559</c:v>
                </c:pt>
                <c:pt idx="30">
                  <c:v>2.422322754458591</c:v>
                </c:pt>
                <c:pt idx="31">
                  <c:v>2.2298655746803604</c:v>
                </c:pt>
                <c:pt idx="32">
                  <c:v>-0.13609179431539076</c:v>
                </c:pt>
                <c:pt idx="33">
                  <c:v>-0.49330263799795659</c:v>
                </c:pt>
                <c:pt idx="34">
                  <c:v>-2.3705649983280779</c:v>
                </c:pt>
                <c:pt idx="35">
                  <c:v>-3.4326719465411628</c:v>
                </c:pt>
                <c:pt idx="36">
                  <c:v>-3.0059312193040313</c:v>
                </c:pt>
                <c:pt idx="37">
                  <c:v>-3.7018636002175782</c:v>
                </c:pt>
                <c:pt idx="38">
                  <c:v>-5.1450101481928812</c:v>
                </c:pt>
                <c:pt idx="39">
                  <c:v>-4.0495027352862962</c:v>
                </c:pt>
                <c:pt idx="40">
                  <c:v>-2.1989108749823885</c:v>
                </c:pt>
                <c:pt idx="41">
                  <c:v>-1.2004723464986853</c:v>
                </c:pt>
                <c:pt idx="42">
                  <c:v>0.39419842068512878</c:v>
                </c:pt>
                <c:pt idx="43">
                  <c:v>-0.65416514890857513</c:v>
                </c:pt>
                <c:pt idx="44">
                  <c:v>-5.8304318750459601</c:v>
                </c:pt>
                <c:pt idx="45">
                  <c:v>-3.6747420586963244</c:v>
                </c:pt>
                <c:pt idx="46">
                  <c:v>-1.5918784536625736</c:v>
                </c:pt>
                <c:pt idx="47">
                  <c:v>3.6608638444119492</c:v>
                </c:pt>
                <c:pt idx="48">
                  <c:v>0.63944367123507106</c:v>
                </c:pt>
                <c:pt idx="49">
                  <c:v>-0.77687198352118969</c:v>
                </c:pt>
                <c:pt idx="50">
                  <c:v>1.3414909870921576</c:v>
                </c:pt>
                <c:pt idx="51">
                  <c:v>1.9120310300134662</c:v>
                </c:pt>
                <c:pt idx="52">
                  <c:v>1.9036079847637239</c:v>
                </c:pt>
                <c:pt idx="53">
                  <c:v>-2.3026151998911644</c:v>
                </c:pt>
                <c:pt idx="54">
                  <c:v>-4.1637732100711986</c:v>
                </c:pt>
                <c:pt idx="55">
                  <c:v>-4.1706617532895507E-2</c:v>
                </c:pt>
                <c:pt idx="56">
                  <c:v>0.99741354290404161</c:v>
                </c:pt>
                <c:pt idx="57">
                  <c:v>-2.3672825541673888</c:v>
                </c:pt>
                <c:pt idx="58">
                  <c:v>1.5535672093370181</c:v>
                </c:pt>
                <c:pt idx="59">
                  <c:v>0.39262862619237637</c:v>
                </c:pt>
                <c:pt idx="60">
                  <c:v>2.201350810457626</c:v>
                </c:pt>
                <c:pt idx="61">
                  <c:v>-0.62345556032339289</c:v>
                </c:pt>
                <c:pt idx="62">
                  <c:v>-1.372050916620168</c:v>
                </c:pt>
                <c:pt idx="63">
                  <c:v>-0.356912325813866</c:v>
                </c:pt>
                <c:pt idx="64">
                  <c:v>-0.59617926449713821</c:v>
                </c:pt>
                <c:pt idx="65">
                  <c:v>-0.85634865570015961</c:v>
                </c:pt>
                <c:pt idx="66">
                  <c:v>1.4260033373230385</c:v>
                </c:pt>
                <c:pt idx="67">
                  <c:v>0.53414662683222502</c:v>
                </c:pt>
                <c:pt idx="68">
                  <c:v>-0.48412621691285551</c:v>
                </c:pt>
                <c:pt idx="69">
                  <c:v>-0.52845718567567701</c:v>
                </c:pt>
                <c:pt idx="70">
                  <c:v>3.1520208354871357</c:v>
                </c:pt>
                <c:pt idx="71">
                  <c:v>2.8810740584724925</c:v>
                </c:pt>
                <c:pt idx="72">
                  <c:v>-3.5799530916492728</c:v>
                </c:pt>
                <c:pt idx="73">
                  <c:v>-1.1940095866151239</c:v>
                </c:pt>
                <c:pt idx="74">
                  <c:v>-2.5656439399141817</c:v>
                </c:pt>
                <c:pt idx="75">
                  <c:v>-5.8533640836687368</c:v>
                </c:pt>
                <c:pt idx="76">
                  <c:v>-7.4069251663986364</c:v>
                </c:pt>
                <c:pt idx="77">
                  <c:v>-15.934039423563888</c:v>
                </c:pt>
                <c:pt idx="78">
                  <c:v>-16.882447391298612</c:v>
                </c:pt>
                <c:pt idx="79">
                  <c:v>-19.705612866878568</c:v>
                </c:pt>
                <c:pt idx="80">
                  <c:v>-21.969433671440314</c:v>
                </c:pt>
                <c:pt idx="81">
                  <c:v>-21.674717648212692</c:v>
                </c:pt>
                <c:pt idx="82">
                  <c:v>-23.046657169659738</c:v>
                </c:pt>
                <c:pt idx="83">
                  <c:v>-21.894601155490264</c:v>
                </c:pt>
                <c:pt idx="84">
                  <c:v>-21.770723124896108</c:v>
                </c:pt>
                <c:pt idx="85">
                  <c:v>-19.533113165183735</c:v>
                </c:pt>
                <c:pt idx="86">
                  <c:v>-26.304226625367136</c:v>
                </c:pt>
                <c:pt idx="87">
                  <c:v>-27.94484222145671</c:v>
                </c:pt>
                <c:pt idx="88">
                  <c:v>-24.074614153620942</c:v>
                </c:pt>
                <c:pt idx="89">
                  <c:v>-19.93088856367757</c:v>
                </c:pt>
                <c:pt idx="90">
                  <c:v>-22.084932551505986</c:v>
                </c:pt>
                <c:pt idx="91">
                  <c:v>-20.5358406658749</c:v>
                </c:pt>
                <c:pt idx="92">
                  <c:v>-22.600728954383442</c:v>
                </c:pt>
                <c:pt idx="93">
                  <c:v>-23.492627035619904</c:v>
                </c:pt>
                <c:pt idx="94">
                  <c:v>-22.114029174341979</c:v>
                </c:pt>
                <c:pt idx="95">
                  <c:v>-21.163654792279345</c:v>
                </c:pt>
                <c:pt idx="96">
                  <c:v>-19.851035707285575</c:v>
                </c:pt>
                <c:pt idx="97">
                  <c:v>-18.294448231296073</c:v>
                </c:pt>
                <c:pt idx="98">
                  <c:v>-22.762690685437008</c:v>
                </c:pt>
                <c:pt idx="99">
                  <c:v>-27.845005649315823</c:v>
                </c:pt>
                <c:pt idx="100">
                  <c:v>-24.023139310356996</c:v>
                </c:pt>
                <c:pt idx="101">
                  <c:v>-24.691343325882343</c:v>
                </c:pt>
                <c:pt idx="102">
                  <c:v>-20.98842817494095</c:v>
                </c:pt>
                <c:pt idx="103">
                  <c:v>-15.455919428568492</c:v>
                </c:pt>
                <c:pt idx="104">
                  <c:v>-21.173837591908708</c:v>
                </c:pt>
                <c:pt idx="105">
                  <c:v>-21.457231594483389</c:v>
                </c:pt>
                <c:pt idx="106">
                  <c:v>-20.061285440245101</c:v>
                </c:pt>
                <c:pt idx="107">
                  <c:v>-18.004137279170394</c:v>
                </c:pt>
                <c:pt idx="108">
                  <c:v>-21.699866459595967</c:v>
                </c:pt>
                <c:pt idx="109">
                  <c:v>-16.495605156015586</c:v>
                </c:pt>
                <c:pt idx="110">
                  <c:v>-15.030765569047233</c:v>
                </c:pt>
                <c:pt idx="111">
                  <c:v>-20.119217226977838</c:v>
                </c:pt>
                <c:pt idx="112">
                  <c:v>-18.41662859825361</c:v>
                </c:pt>
                <c:pt idx="113">
                  <c:v>-19.262459851068812</c:v>
                </c:pt>
                <c:pt idx="114">
                  <c:v>-24.158334058412436</c:v>
                </c:pt>
                <c:pt idx="115">
                  <c:v>-22.520851742985187</c:v>
                </c:pt>
                <c:pt idx="116">
                  <c:v>-21.304880124311268</c:v>
                </c:pt>
                <c:pt idx="117">
                  <c:v>-20.151846113725156</c:v>
                </c:pt>
                <c:pt idx="118">
                  <c:v>-19.331173366420856</c:v>
                </c:pt>
                <c:pt idx="119">
                  <c:v>-16.733536124368413</c:v>
                </c:pt>
                <c:pt idx="120">
                  <c:v>-23.678183330755743</c:v>
                </c:pt>
                <c:pt idx="121">
                  <c:v>-23.789221026618108</c:v>
                </c:pt>
                <c:pt idx="122">
                  <c:v>-27.521660748865457</c:v>
                </c:pt>
                <c:pt idx="123">
                  <c:v>-18.465228683094523</c:v>
                </c:pt>
                <c:pt idx="124">
                  <c:v>-19.583007284330719</c:v>
                </c:pt>
                <c:pt idx="125">
                  <c:v>-18.446176494791715</c:v>
                </c:pt>
                <c:pt idx="126">
                  <c:v>-21.361004551385349</c:v>
                </c:pt>
                <c:pt idx="127">
                  <c:v>-20.596170472262642</c:v>
                </c:pt>
                <c:pt idx="128">
                  <c:v>-24.150725809523394</c:v>
                </c:pt>
                <c:pt idx="129">
                  <c:v>-25.840066306849195</c:v>
                </c:pt>
                <c:pt idx="130">
                  <c:v>-20.52241958354638</c:v>
                </c:pt>
                <c:pt idx="131">
                  <c:v>-18.723340669634851</c:v>
                </c:pt>
                <c:pt idx="132">
                  <c:v>-20.423157197211083</c:v>
                </c:pt>
                <c:pt idx="133">
                  <c:v>-19.160256795696995</c:v>
                </c:pt>
                <c:pt idx="134">
                  <c:v>-19.553774429767273</c:v>
                </c:pt>
                <c:pt idx="135">
                  <c:v>-21.1971200810478</c:v>
                </c:pt>
                <c:pt idx="136">
                  <c:v>-24.418680910668741</c:v>
                </c:pt>
                <c:pt idx="137">
                  <c:v>-21.312188366228966</c:v>
                </c:pt>
                <c:pt idx="138">
                  <c:v>-16.967399992048641</c:v>
                </c:pt>
                <c:pt idx="139">
                  <c:v>-16.109010632839741</c:v>
                </c:pt>
                <c:pt idx="140">
                  <c:v>-16.487693966764354</c:v>
                </c:pt>
                <c:pt idx="141">
                  <c:v>-15.002441192502488</c:v>
                </c:pt>
                <c:pt idx="142">
                  <c:v>-19.674362962546923</c:v>
                </c:pt>
                <c:pt idx="143">
                  <c:v>-20.612485158656639</c:v>
                </c:pt>
                <c:pt idx="144">
                  <c:v>-16.070148945044693</c:v>
                </c:pt>
                <c:pt idx="145">
                  <c:v>-12.326121105064828</c:v>
                </c:pt>
                <c:pt idx="146">
                  <c:v>-14.071485341182949</c:v>
                </c:pt>
                <c:pt idx="147">
                  <c:v>-14.384743675524291</c:v>
                </c:pt>
                <c:pt idx="148">
                  <c:v>-13.017847284517003</c:v>
                </c:pt>
                <c:pt idx="149">
                  <c:v>-18.370609171694355</c:v>
                </c:pt>
                <c:pt idx="150">
                  <c:v>-15.114687183574631</c:v>
                </c:pt>
                <c:pt idx="151">
                  <c:v>-13.472679598806522</c:v>
                </c:pt>
                <c:pt idx="152">
                  <c:v>-13.274070813887874</c:v>
                </c:pt>
                <c:pt idx="153">
                  <c:v>-15.721763148128488</c:v>
                </c:pt>
                <c:pt idx="154">
                  <c:v>-12.881914722548842</c:v>
                </c:pt>
                <c:pt idx="155">
                  <c:v>-12.977245084955285</c:v>
                </c:pt>
                <c:pt idx="156">
                  <c:v>-17.315969124271248</c:v>
                </c:pt>
                <c:pt idx="157">
                  <c:v>-17.579280752726987</c:v>
                </c:pt>
                <c:pt idx="158">
                  <c:v>-14.094248671811968</c:v>
                </c:pt>
                <c:pt idx="159">
                  <c:v>-11.320630251160409</c:v>
                </c:pt>
                <c:pt idx="160">
                  <c:v>-10.396638299224122</c:v>
                </c:pt>
                <c:pt idx="161">
                  <c:v>-22.404756179026691</c:v>
                </c:pt>
                <c:pt idx="162">
                  <c:v>-16.952906441912916</c:v>
                </c:pt>
                <c:pt idx="163">
                  <c:v>-15.981238307172006</c:v>
                </c:pt>
                <c:pt idx="164">
                  <c:v>-17.736349983102485</c:v>
                </c:pt>
                <c:pt idx="165">
                  <c:v>-10.773214321075884</c:v>
                </c:pt>
                <c:pt idx="166">
                  <c:v>-9.3061586355065629</c:v>
                </c:pt>
                <c:pt idx="167">
                  <c:v>-11.439352780092563</c:v>
                </c:pt>
                <c:pt idx="168">
                  <c:v>-10.263118817030119</c:v>
                </c:pt>
                <c:pt idx="169">
                  <c:v>-11.788933379804249</c:v>
                </c:pt>
                <c:pt idx="170">
                  <c:v>-16.20454655601965</c:v>
                </c:pt>
                <c:pt idx="171">
                  <c:v>-17.537231814620355</c:v>
                </c:pt>
                <c:pt idx="172">
                  <c:v>-13.588849887286074</c:v>
                </c:pt>
                <c:pt idx="173">
                  <c:v>-12.547511699595873</c:v>
                </c:pt>
                <c:pt idx="174">
                  <c:v>-15.543362535217398</c:v>
                </c:pt>
                <c:pt idx="175">
                  <c:v>-13.113055157962918</c:v>
                </c:pt>
                <c:pt idx="176">
                  <c:v>-11.180300149861083</c:v>
                </c:pt>
                <c:pt idx="177">
                  <c:v>-15.51662006548662</c:v>
                </c:pt>
                <c:pt idx="178">
                  <c:v>-16.580397364356145</c:v>
                </c:pt>
                <c:pt idx="179">
                  <c:v>-13.77784341747406</c:v>
                </c:pt>
                <c:pt idx="180">
                  <c:v>-11.192671501614811</c:v>
                </c:pt>
                <c:pt idx="181">
                  <c:v>-11.208522746192983</c:v>
                </c:pt>
                <c:pt idx="182">
                  <c:v>-11.170124789194858</c:v>
                </c:pt>
                <c:pt idx="183">
                  <c:v>-8.9417423042469295</c:v>
                </c:pt>
                <c:pt idx="184">
                  <c:v>-12.226245102819391</c:v>
                </c:pt>
                <c:pt idx="185">
                  <c:v>-14.16648035238164</c:v>
                </c:pt>
                <c:pt idx="186">
                  <c:v>-9.6070338289009101</c:v>
                </c:pt>
                <c:pt idx="187">
                  <c:v>-7.2607282583136623</c:v>
                </c:pt>
                <c:pt idx="188">
                  <c:v>-7.6758550229837397</c:v>
                </c:pt>
                <c:pt idx="189">
                  <c:v>-9.6961510290546613</c:v>
                </c:pt>
                <c:pt idx="190">
                  <c:v>-10.319802400886545</c:v>
                </c:pt>
                <c:pt idx="191">
                  <c:v>-12.474656764500281</c:v>
                </c:pt>
                <c:pt idx="192">
                  <c:v>-15.152531581588164</c:v>
                </c:pt>
                <c:pt idx="193">
                  <c:v>-9.2938304666881919</c:v>
                </c:pt>
                <c:pt idx="194">
                  <c:v>-6.9525692983022083</c:v>
                </c:pt>
                <c:pt idx="195">
                  <c:v>-6.6833328507175338</c:v>
                </c:pt>
                <c:pt idx="196">
                  <c:v>-9.1288505249573149</c:v>
                </c:pt>
                <c:pt idx="197">
                  <c:v>-5.1711617257352458</c:v>
                </c:pt>
                <c:pt idx="198">
                  <c:v>-10.277998704319856</c:v>
                </c:pt>
                <c:pt idx="199">
                  <c:v>-12.486177328775867</c:v>
                </c:pt>
                <c:pt idx="200">
                  <c:v>-8.5301323806203726</c:v>
                </c:pt>
                <c:pt idx="201">
                  <c:v>-5.5731167913635034</c:v>
                </c:pt>
                <c:pt idx="202">
                  <c:v>-5.5654934177196083</c:v>
                </c:pt>
                <c:pt idx="203">
                  <c:v>-5.9243554017868973</c:v>
                </c:pt>
                <c:pt idx="204">
                  <c:v>-7.1688404012757303</c:v>
                </c:pt>
                <c:pt idx="205">
                  <c:v>-9.4978876902444824</c:v>
                </c:pt>
                <c:pt idx="206">
                  <c:v>-12.92989486886384</c:v>
                </c:pt>
                <c:pt idx="207">
                  <c:v>-4.4827533399787711</c:v>
                </c:pt>
                <c:pt idx="208">
                  <c:v>-6.7213715709667952</c:v>
                </c:pt>
                <c:pt idx="209">
                  <c:v>-5.6540757449728005</c:v>
                </c:pt>
                <c:pt idx="210">
                  <c:v>-4.7368706115443047</c:v>
                </c:pt>
                <c:pt idx="211">
                  <c:v>-6.0596978590455421</c:v>
                </c:pt>
                <c:pt idx="212">
                  <c:v>-7.0700578313201277</c:v>
                </c:pt>
                <c:pt idx="213">
                  <c:v>-8.616263942439403</c:v>
                </c:pt>
                <c:pt idx="214">
                  <c:v>-5.8708212712920584</c:v>
                </c:pt>
                <c:pt idx="215">
                  <c:v>-6.1184200981616499</c:v>
                </c:pt>
                <c:pt idx="216">
                  <c:v>-6.5850694298953698</c:v>
                </c:pt>
                <c:pt idx="217">
                  <c:v>-4.0662104125341614</c:v>
                </c:pt>
                <c:pt idx="218">
                  <c:v>-3.6450369492393406</c:v>
                </c:pt>
                <c:pt idx="219">
                  <c:v>-4.0964020110486814</c:v>
                </c:pt>
                <c:pt idx="220">
                  <c:v>-6.0891381793164356</c:v>
                </c:pt>
                <c:pt idx="221">
                  <c:v>-4.5020091131451068</c:v>
                </c:pt>
                <c:pt idx="222">
                  <c:v>-6.2841174710839738</c:v>
                </c:pt>
                <c:pt idx="223">
                  <c:v>-7.7166309675035905</c:v>
                </c:pt>
                <c:pt idx="224">
                  <c:v>-4.1164098438591452</c:v>
                </c:pt>
                <c:pt idx="225">
                  <c:v>-5.5034596473625328</c:v>
                </c:pt>
                <c:pt idx="226">
                  <c:v>-8.7351099758859618</c:v>
                </c:pt>
                <c:pt idx="227">
                  <c:v>-0.54713565238645856</c:v>
                </c:pt>
                <c:pt idx="228">
                  <c:v>-1.3550633174835127</c:v>
                </c:pt>
                <c:pt idx="229">
                  <c:v>-5.1354170642232333</c:v>
                </c:pt>
                <c:pt idx="230">
                  <c:v>-7.9192642780453752</c:v>
                </c:pt>
                <c:pt idx="231">
                  <c:v>-6.9108980968094755</c:v>
                </c:pt>
                <c:pt idx="232">
                  <c:v>-6.5599760454656604</c:v>
                </c:pt>
                <c:pt idx="233">
                  <c:v>-6.9283789137266467</c:v>
                </c:pt>
                <c:pt idx="234">
                  <c:v>-5.5650272574508932</c:v>
                </c:pt>
                <c:pt idx="235">
                  <c:v>-5.98349602458525</c:v>
                </c:pt>
                <c:pt idx="236">
                  <c:v>-5.2796325130302506</c:v>
                </c:pt>
                <c:pt idx="237">
                  <c:v>-3.6569615970372951</c:v>
                </c:pt>
                <c:pt idx="238">
                  <c:v>-2.8210140397702332</c:v>
                </c:pt>
                <c:pt idx="239">
                  <c:v>-3.1885007244574552</c:v>
                </c:pt>
                <c:pt idx="240">
                  <c:v>-3.6078644166224194</c:v>
                </c:pt>
                <c:pt idx="241">
                  <c:v>-4.7433899917006954</c:v>
                </c:pt>
                <c:pt idx="242">
                  <c:v>-4.4818960155798919</c:v>
                </c:pt>
                <c:pt idx="243">
                  <c:v>-4.5353820308069714</c:v>
                </c:pt>
                <c:pt idx="244">
                  <c:v>-6.9614571700588783</c:v>
                </c:pt>
                <c:pt idx="245">
                  <c:v>-4.2530949977400638</c:v>
                </c:pt>
                <c:pt idx="246">
                  <c:v>-3.1302281381705086</c:v>
                </c:pt>
                <c:pt idx="247">
                  <c:v>-5.6082112274944365</c:v>
                </c:pt>
                <c:pt idx="248">
                  <c:v>-5.8808959390027837</c:v>
                </c:pt>
                <c:pt idx="249">
                  <c:v>-3.3038792775515304</c:v>
                </c:pt>
                <c:pt idx="250">
                  <c:v>-1.4815706958904258</c:v>
                </c:pt>
                <c:pt idx="251">
                  <c:v>-3.5938426854091574</c:v>
                </c:pt>
                <c:pt idx="252">
                  <c:v>-4.4114393270879617</c:v>
                </c:pt>
                <c:pt idx="253">
                  <c:v>-6.0065753727788831</c:v>
                </c:pt>
                <c:pt idx="254">
                  <c:v>-6.6179627603451792</c:v>
                </c:pt>
                <c:pt idx="255">
                  <c:v>-7.1253730631328978</c:v>
                </c:pt>
                <c:pt idx="256">
                  <c:v>-6.215416011473522</c:v>
                </c:pt>
                <c:pt idx="257">
                  <c:v>-2.2207698281486756</c:v>
                </c:pt>
                <c:pt idx="258">
                  <c:v>-4.8449859462366902</c:v>
                </c:pt>
                <c:pt idx="259">
                  <c:v>-6.6080306721300985</c:v>
                </c:pt>
                <c:pt idx="260">
                  <c:v>-2.6337707321817447</c:v>
                </c:pt>
                <c:pt idx="261">
                  <c:v>-5.461531026890782</c:v>
                </c:pt>
                <c:pt idx="262">
                  <c:v>-9.0940208103379234</c:v>
                </c:pt>
                <c:pt idx="263">
                  <c:v>-7.149528290484767</c:v>
                </c:pt>
                <c:pt idx="264">
                  <c:v>-3.7145869612099034</c:v>
                </c:pt>
                <c:pt idx="265">
                  <c:v>-6.5497565024470532</c:v>
                </c:pt>
                <c:pt idx="266">
                  <c:v>-3.5942906568326833</c:v>
                </c:pt>
                <c:pt idx="267">
                  <c:v>-4.7756557651912459</c:v>
                </c:pt>
                <c:pt idx="268">
                  <c:v>-5.5346990051138079</c:v>
                </c:pt>
                <c:pt idx="269">
                  <c:v>-7.7972075727406462</c:v>
                </c:pt>
                <c:pt idx="270">
                  <c:v>-7.8435748744064568</c:v>
                </c:pt>
                <c:pt idx="271">
                  <c:v>-4.8315613741239787</c:v>
                </c:pt>
                <c:pt idx="272">
                  <c:v>-2.6293946056577369</c:v>
                </c:pt>
                <c:pt idx="273">
                  <c:v>-1.3537602923935736</c:v>
                </c:pt>
                <c:pt idx="274">
                  <c:v>-2.3419920808077848</c:v>
                </c:pt>
                <c:pt idx="275">
                  <c:v>-1.8761629859205584</c:v>
                </c:pt>
                <c:pt idx="276">
                  <c:v>-6.1031527431202193</c:v>
                </c:pt>
                <c:pt idx="277">
                  <c:v>-6.9297085565898726</c:v>
                </c:pt>
                <c:pt idx="278">
                  <c:v>0.74753958979931667</c:v>
                </c:pt>
                <c:pt idx="279">
                  <c:v>-2.3090674370884017</c:v>
                </c:pt>
                <c:pt idx="280">
                  <c:v>-2.3084026673489291</c:v>
                </c:pt>
                <c:pt idx="281">
                  <c:v>-2.5563647464431511</c:v>
                </c:pt>
                <c:pt idx="282">
                  <c:v>-1.6873336396491254</c:v>
                </c:pt>
                <c:pt idx="283">
                  <c:v>-5.8442055326137705</c:v>
                </c:pt>
                <c:pt idx="284">
                  <c:v>-2.4056409256757831</c:v>
                </c:pt>
                <c:pt idx="285">
                  <c:v>-1.0963399822638564</c:v>
                </c:pt>
                <c:pt idx="286">
                  <c:v>1.6156513663087395</c:v>
                </c:pt>
                <c:pt idx="287">
                  <c:v>-0.27389248224550045</c:v>
                </c:pt>
                <c:pt idx="288">
                  <c:v>-1.093252821767436</c:v>
                </c:pt>
                <c:pt idx="289">
                  <c:v>-2.8334655736392591</c:v>
                </c:pt>
                <c:pt idx="290">
                  <c:v>-2.1818560346234364</c:v>
                </c:pt>
                <c:pt idx="291">
                  <c:v>-3.8869896340006136</c:v>
                </c:pt>
                <c:pt idx="292">
                  <c:v>-2.6090325326243828</c:v>
                </c:pt>
                <c:pt idx="293">
                  <c:v>-2.0179320302015498</c:v>
                </c:pt>
                <c:pt idx="294">
                  <c:v>-3.53097580264577</c:v>
                </c:pt>
                <c:pt idx="295">
                  <c:v>-0.67855759581358654</c:v>
                </c:pt>
                <c:pt idx="296">
                  <c:v>-6.8605054721288639E-2</c:v>
                </c:pt>
                <c:pt idx="297">
                  <c:v>-1.0136200258006767</c:v>
                </c:pt>
                <c:pt idx="298">
                  <c:v>-3.5742037594623639</c:v>
                </c:pt>
                <c:pt idx="299">
                  <c:v>-2.080315366201404</c:v>
                </c:pt>
                <c:pt idx="300">
                  <c:v>-4.3230937494510755</c:v>
                </c:pt>
                <c:pt idx="301">
                  <c:v>-2.7694855032947316</c:v>
                </c:pt>
                <c:pt idx="302">
                  <c:v>-4.7769375398085145</c:v>
                </c:pt>
                <c:pt idx="303">
                  <c:v>-8.8794795381894147</c:v>
                </c:pt>
                <c:pt idx="304">
                  <c:v>-8.7753080071394436</c:v>
                </c:pt>
                <c:pt idx="305">
                  <c:v>0.56554062026204122</c:v>
                </c:pt>
                <c:pt idx="306">
                  <c:v>-1.7392540900872149</c:v>
                </c:pt>
                <c:pt idx="307">
                  <c:v>-3.5443789306762596</c:v>
                </c:pt>
                <c:pt idx="308">
                  <c:v>-3.3786453847213522</c:v>
                </c:pt>
                <c:pt idx="309">
                  <c:v>-5.8887081917049784</c:v>
                </c:pt>
                <c:pt idx="310">
                  <c:v>-2.7407455930542284</c:v>
                </c:pt>
                <c:pt idx="311">
                  <c:v>-6.0708308851397845</c:v>
                </c:pt>
                <c:pt idx="312">
                  <c:v>-5.032762853014674</c:v>
                </c:pt>
                <c:pt idx="313">
                  <c:v>-6.0972357121732728</c:v>
                </c:pt>
                <c:pt idx="314">
                  <c:v>-5.0340972754047613</c:v>
                </c:pt>
                <c:pt idx="315">
                  <c:v>-5.0618187351297905</c:v>
                </c:pt>
                <c:pt idx="316">
                  <c:v>-3.5409893093903122</c:v>
                </c:pt>
                <c:pt idx="317">
                  <c:v>-9.7997128075255375</c:v>
                </c:pt>
                <c:pt idx="318">
                  <c:v>-13.171260600992369</c:v>
                </c:pt>
                <c:pt idx="319">
                  <c:v>-2.5350456308707265</c:v>
                </c:pt>
                <c:pt idx="320">
                  <c:v>-5.444420394365892</c:v>
                </c:pt>
                <c:pt idx="321">
                  <c:v>-5.6498807083744396</c:v>
                </c:pt>
                <c:pt idx="322">
                  <c:v>-7.0320057809802705</c:v>
                </c:pt>
                <c:pt idx="323">
                  <c:v>-5.9734781051728731</c:v>
                </c:pt>
                <c:pt idx="324">
                  <c:v>-14.93102642248229</c:v>
                </c:pt>
                <c:pt idx="325">
                  <c:v>-16.036692617236028</c:v>
                </c:pt>
                <c:pt idx="326">
                  <c:v>-9.7979131481035324</c:v>
                </c:pt>
                <c:pt idx="327">
                  <c:v>-10.241846600649112</c:v>
                </c:pt>
                <c:pt idx="328">
                  <c:v>-7.77018098491817</c:v>
                </c:pt>
                <c:pt idx="329">
                  <c:v>-4.0607286508621314</c:v>
                </c:pt>
                <c:pt idx="330">
                  <c:v>0.64022412203198087</c:v>
                </c:pt>
                <c:pt idx="331">
                  <c:v>-8.6926993107438335</c:v>
                </c:pt>
                <c:pt idx="332">
                  <c:v>-18.076490057769377</c:v>
                </c:pt>
                <c:pt idx="333">
                  <c:v>-11.94615641212782</c:v>
                </c:pt>
                <c:pt idx="334">
                  <c:v>-10.846078611893049</c:v>
                </c:pt>
                <c:pt idx="335">
                  <c:v>-7.520127901295254</c:v>
                </c:pt>
                <c:pt idx="336">
                  <c:v>-4.5090114477871452</c:v>
                </c:pt>
                <c:pt idx="337">
                  <c:v>-3.0603268282105631</c:v>
                </c:pt>
                <c:pt idx="338">
                  <c:v>-7.2871101690683844</c:v>
                </c:pt>
                <c:pt idx="339">
                  <c:v>-8.356398203050631</c:v>
                </c:pt>
                <c:pt idx="340">
                  <c:v>-10.045472991048683</c:v>
                </c:pt>
                <c:pt idx="341">
                  <c:v>-7.8111613210521824</c:v>
                </c:pt>
                <c:pt idx="342">
                  <c:v>-0.70570198260988093</c:v>
                </c:pt>
                <c:pt idx="343">
                  <c:v>-1.9116633235956471</c:v>
                </c:pt>
                <c:pt idx="344">
                  <c:v>-2.7828049426608317</c:v>
                </c:pt>
                <c:pt idx="345">
                  <c:v>-7.8225754937764123</c:v>
                </c:pt>
                <c:pt idx="346">
                  <c:v>-9.9941045721160719</c:v>
                </c:pt>
                <c:pt idx="347">
                  <c:v>-3.1348150332136697</c:v>
                </c:pt>
                <c:pt idx="348">
                  <c:v>-3.131272869668706</c:v>
                </c:pt>
                <c:pt idx="349">
                  <c:v>-1.0030490520816215</c:v>
                </c:pt>
                <c:pt idx="350">
                  <c:v>-2.8838326235615597</c:v>
                </c:pt>
                <c:pt idx="351">
                  <c:v>-2.7275939951102828</c:v>
                </c:pt>
                <c:pt idx="352">
                  <c:v>-5.977071817209108</c:v>
                </c:pt>
                <c:pt idx="353">
                  <c:v>-6.8979119431687508</c:v>
                </c:pt>
                <c:pt idx="354">
                  <c:v>-1.1794149292010303</c:v>
                </c:pt>
                <c:pt idx="355">
                  <c:v>-1.5000279564695376</c:v>
                </c:pt>
                <c:pt idx="356">
                  <c:v>-0.19183518833895619</c:v>
                </c:pt>
                <c:pt idx="357">
                  <c:v>0.94857717125942997</c:v>
                </c:pt>
                <c:pt idx="358">
                  <c:v>-6.1938014527488576</c:v>
                </c:pt>
                <c:pt idx="359">
                  <c:v>-3.1275305802198403</c:v>
                </c:pt>
                <c:pt idx="360">
                  <c:v>1.1314031768301334</c:v>
                </c:pt>
                <c:pt idx="361">
                  <c:v>-1.5369287269750913</c:v>
                </c:pt>
                <c:pt idx="362">
                  <c:v>-2.2038338016347865</c:v>
                </c:pt>
                <c:pt idx="363">
                  <c:v>2.0883190708304085</c:v>
                </c:pt>
                <c:pt idx="364">
                  <c:v>0.83626388336972468</c:v>
                </c:pt>
                <c:pt idx="365">
                  <c:v>-13.754969061190863</c:v>
                </c:pt>
                <c:pt idx="366">
                  <c:v>-11.536103691256542</c:v>
                </c:pt>
                <c:pt idx="367">
                  <c:v>-11.048800861830415</c:v>
                </c:pt>
                <c:pt idx="368">
                  <c:v>-4.4881633737858522</c:v>
                </c:pt>
                <c:pt idx="369">
                  <c:v>-3.1884751404405449</c:v>
                </c:pt>
                <c:pt idx="370">
                  <c:v>-3.9186081052796595</c:v>
                </c:pt>
                <c:pt idx="371">
                  <c:v>-6.3192200915683685</c:v>
                </c:pt>
                <c:pt idx="372">
                  <c:v>-1.2745118258808503</c:v>
                </c:pt>
                <c:pt idx="373">
                  <c:v>-5.4300320606082977</c:v>
                </c:pt>
                <c:pt idx="374">
                  <c:v>-9.5701334957457362</c:v>
                </c:pt>
                <c:pt idx="375">
                  <c:v>-0.89964612219321793</c:v>
                </c:pt>
                <c:pt idx="376">
                  <c:v>-0.62124075344014784</c:v>
                </c:pt>
                <c:pt idx="377">
                  <c:v>0.87068783006264994</c:v>
                </c:pt>
                <c:pt idx="378">
                  <c:v>0.27009994595836417</c:v>
                </c:pt>
                <c:pt idx="379">
                  <c:v>-7.0805078048729513</c:v>
                </c:pt>
                <c:pt idx="380">
                  <c:v>-10.389481603518547</c:v>
                </c:pt>
                <c:pt idx="381">
                  <c:v>-11.684189430369543</c:v>
                </c:pt>
                <c:pt idx="382">
                  <c:v>-8.2722223606394181</c:v>
                </c:pt>
                <c:pt idx="383">
                  <c:v>-10.019803283396442</c:v>
                </c:pt>
                <c:pt idx="384">
                  <c:v>-7.8289106336271317</c:v>
                </c:pt>
                <c:pt idx="385">
                  <c:v>-10.62700371419551</c:v>
                </c:pt>
                <c:pt idx="386">
                  <c:v>-9.4774717476250174</c:v>
                </c:pt>
                <c:pt idx="387">
                  <c:v>-11.676418438502139</c:v>
                </c:pt>
                <c:pt idx="388">
                  <c:v>-11.951327908633004</c:v>
                </c:pt>
                <c:pt idx="389">
                  <c:v>-4.487731877259165</c:v>
                </c:pt>
                <c:pt idx="390">
                  <c:v>-9.3529914763367969</c:v>
                </c:pt>
                <c:pt idx="391">
                  <c:v>-6.5883250068260679</c:v>
                </c:pt>
                <c:pt idx="392">
                  <c:v>-7.3912755464548212</c:v>
                </c:pt>
                <c:pt idx="393">
                  <c:v>-7.9915185330873868</c:v>
                </c:pt>
                <c:pt idx="394">
                  <c:v>-11.345804567856561</c:v>
                </c:pt>
                <c:pt idx="395">
                  <c:v>-16.864013629773595</c:v>
                </c:pt>
                <c:pt idx="396">
                  <c:v>-6.9668394115621481</c:v>
                </c:pt>
                <c:pt idx="397">
                  <c:v>-11.17357928893334</c:v>
                </c:pt>
                <c:pt idx="398">
                  <c:v>-11.293655276134373</c:v>
                </c:pt>
                <c:pt idx="399">
                  <c:v>-11.825229486298596</c:v>
                </c:pt>
                <c:pt idx="400">
                  <c:v>-10.327799127660924</c:v>
                </c:pt>
                <c:pt idx="401">
                  <c:v>-12.468113321961454</c:v>
                </c:pt>
                <c:pt idx="402">
                  <c:v>-10.083747080333637</c:v>
                </c:pt>
                <c:pt idx="403">
                  <c:v>-9.2659366875969482</c:v>
                </c:pt>
                <c:pt idx="404">
                  <c:v>-9.7848821831037185</c:v>
                </c:pt>
                <c:pt idx="405">
                  <c:v>-7.6855694016916658</c:v>
                </c:pt>
                <c:pt idx="406">
                  <c:v>-9.8968585015077792</c:v>
                </c:pt>
                <c:pt idx="407">
                  <c:v>-3.7274035578013667</c:v>
                </c:pt>
                <c:pt idx="408">
                  <c:v>-7.2957320030957362</c:v>
                </c:pt>
                <c:pt idx="409">
                  <c:v>-17.620616513497779</c:v>
                </c:pt>
                <c:pt idx="410">
                  <c:v>-7.265260047466839</c:v>
                </c:pt>
                <c:pt idx="411">
                  <c:v>2.5942152007203418</c:v>
                </c:pt>
                <c:pt idx="412">
                  <c:v>-1.3692556945169514</c:v>
                </c:pt>
                <c:pt idx="413">
                  <c:v>-7.6938567175780719</c:v>
                </c:pt>
                <c:pt idx="414">
                  <c:v>-5.0656421982664455</c:v>
                </c:pt>
                <c:pt idx="415">
                  <c:v>-6.1843672070922935</c:v>
                </c:pt>
                <c:pt idx="416">
                  <c:v>-12.339409865355563</c:v>
                </c:pt>
                <c:pt idx="417">
                  <c:v>-3.4468260835136704</c:v>
                </c:pt>
                <c:pt idx="418">
                  <c:v>-5.6163548579559972</c:v>
                </c:pt>
                <c:pt idx="419">
                  <c:v>-5.6228529754596082</c:v>
                </c:pt>
                <c:pt idx="420">
                  <c:v>-4.2620738850985589</c:v>
                </c:pt>
                <c:pt idx="421">
                  <c:v>-2.8597495007232538</c:v>
                </c:pt>
                <c:pt idx="422">
                  <c:v>-7.019859031897397</c:v>
                </c:pt>
                <c:pt idx="423">
                  <c:v>-15.99701415403149</c:v>
                </c:pt>
                <c:pt idx="424">
                  <c:v>-6.6513532670094264</c:v>
                </c:pt>
                <c:pt idx="425">
                  <c:v>-5.6776797664261238</c:v>
                </c:pt>
                <c:pt idx="426">
                  <c:v>-5.5479483369801557</c:v>
                </c:pt>
                <c:pt idx="427">
                  <c:v>-5.858422822568869</c:v>
                </c:pt>
                <c:pt idx="428">
                  <c:v>-6.2387903971170289</c:v>
                </c:pt>
                <c:pt idx="429">
                  <c:v>-12.903174286232399</c:v>
                </c:pt>
                <c:pt idx="430">
                  <c:v>-15.601076566382901</c:v>
                </c:pt>
                <c:pt idx="431">
                  <c:v>-10.146370715518145</c:v>
                </c:pt>
                <c:pt idx="432">
                  <c:v>-7.9947029903911613</c:v>
                </c:pt>
                <c:pt idx="433">
                  <c:v>-7.8481727025671688</c:v>
                </c:pt>
                <c:pt idx="434">
                  <c:v>-7.0132577344450908</c:v>
                </c:pt>
                <c:pt idx="435">
                  <c:v>-8.6768444959805606</c:v>
                </c:pt>
                <c:pt idx="436">
                  <c:v>-7.2182236433906724</c:v>
                </c:pt>
                <c:pt idx="437">
                  <c:v>-16.479125179515663</c:v>
                </c:pt>
                <c:pt idx="438">
                  <c:v>-6.085425436080186</c:v>
                </c:pt>
                <c:pt idx="439">
                  <c:v>-8.0349998002922263</c:v>
                </c:pt>
                <c:pt idx="440">
                  <c:v>-7.0751372955931657</c:v>
                </c:pt>
                <c:pt idx="441">
                  <c:v>-7.9850508348105649</c:v>
                </c:pt>
                <c:pt idx="442">
                  <c:v>-5.3935860213592832</c:v>
                </c:pt>
                <c:pt idx="443">
                  <c:v>-6.8450565631780478</c:v>
                </c:pt>
                <c:pt idx="444">
                  <c:v>-10.21625221054056</c:v>
                </c:pt>
                <c:pt idx="445">
                  <c:v>-11.615520241341642</c:v>
                </c:pt>
                <c:pt idx="446">
                  <c:v>-2.5838766550349135</c:v>
                </c:pt>
                <c:pt idx="447">
                  <c:v>1.2865892415904341</c:v>
                </c:pt>
                <c:pt idx="448">
                  <c:v>0.59464568484148117</c:v>
                </c:pt>
                <c:pt idx="449">
                  <c:v>0.33603285301380481</c:v>
                </c:pt>
                <c:pt idx="450">
                  <c:v>-6.1419800813869614</c:v>
                </c:pt>
                <c:pt idx="451">
                  <c:v>-7.9715744102259407</c:v>
                </c:pt>
                <c:pt idx="452">
                  <c:v>-8.3923016486659066</c:v>
                </c:pt>
                <c:pt idx="453">
                  <c:v>2.0450131056145722</c:v>
                </c:pt>
                <c:pt idx="454">
                  <c:v>-0.97209341749379519</c:v>
                </c:pt>
                <c:pt idx="455">
                  <c:v>0.89108349990910085</c:v>
                </c:pt>
                <c:pt idx="456">
                  <c:v>-7.6470741068546175</c:v>
                </c:pt>
                <c:pt idx="457">
                  <c:v>-3.9031629480539038</c:v>
                </c:pt>
                <c:pt idx="458">
                  <c:v>-8.1073373213670976</c:v>
                </c:pt>
                <c:pt idx="459">
                  <c:v>-10.651637129204232</c:v>
                </c:pt>
                <c:pt idx="460">
                  <c:v>-2.5324163793924441</c:v>
                </c:pt>
                <c:pt idx="461">
                  <c:v>-6.1526761274078012</c:v>
                </c:pt>
                <c:pt idx="462">
                  <c:v>0.63213325748830584</c:v>
                </c:pt>
                <c:pt idx="463">
                  <c:v>-2.369878815967013</c:v>
                </c:pt>
                <c:pt idx="464">
                  <c:v>-3.0695864787666949</c:v>
                </c:pt>
                <c:pt idx="465">
                  <c:v>-8.9480948006855527</c:v>
                </c:pt>
                <c:pt idx="466">
                  <c:v>-2.8777681375662212</c:v>
                </c:pt>
                <c:pt idx="467">
                  <c:v>5.7136386369800221</c:v>
                </c:pt>
                <c:pt idx="468">
                  <c:v>-4.7567990708596142</c:v>
                </c:pt>
                <c:pt idx="469">
                  <c:v>-0.83157688758458903</c:v>
                </c:pt>
                <c:pt idx="470">
                  <c:v>-6.5421497849256269</c:v>
                </c:pt>
                <c:pt idx="471">
                  <c:v>-11.76979856192682</c:v>
                </c:pt>
                <c:pt idx="472">
                  <c:v>-11.822711307042539</c:v>
                </c:pt>
                <c:pt idx="473">
                  <c:v>-11.020157377961553</c:v>
                </c:pt>
                <c:pt idx="474">
                  <c:v>-6.5183719563648026</c:v>
                </c:pt>
                <c:pt idx="475">
                  <c:v>-8.2339239317923187</c:v>
                </c:pt>
                <c:pt idx="476">
                  <c:v>2.1034128527176392</c:v>
                </c:pt>
                <c:pt idx="477">
                  <c:v>-3.3641066760661857</c:v>
                </c:pt>
                <c:pt idx="478">
                  <c:v>-3.6460357045331193</c:v>
                </c:pt>
                <c:pt idx="479">
                  <c:v>-13.342955523920324</c:v>
                </c:pt>
                <c:pt idx="480">
                  <c:v>-0.8301733151951538</c:v>
                </c:pt>
                <c:pt idx="481">
                  <c:v>1.3677472097202354</c:v>
                </c:pt>
                <c:pt idx="482">
                  <c:v>1.7639922758530275</c:v>
                </c:pt>
                <c:pt idx="483">
                  <c:v>1.1956484130852374</c:v>
                </c:pt>
                <c:pt idx="484">
                  <c:v>-1.0336759934366313</c:v>
                </c:pt>
                <c:pt idx="485">
                  <c:v>-0.94900626217008721</c:v>
                </c:pt>
                <c:pt idx="486">
                  <c:v>-3.8854751102368823</c:v>
                </c:pt>
                <c:pt idx="487">
                  <c:v>-4.3180271808322033</c:v>
                </c:pt>
                <c:pt idx="488">
                  <c:v>-1.721282132166877</c:v>
                </c:pt>
                <c:pt idx="489">
                  <c:v>-1.9172112689871597</c:v>
                </c:pt>
                <c:pt idx="490">
                  <c:v>-2.8959788150476555</c:v>
                </c:pt>
                <c:pt idx="491">
                  <c:v>-3.2578454901263143</c:v>
                </c:pt>
                <c:pt idx="492">
                  <c:v>-6.4196371919770741</c:v>
                </c:pt>
                <c:pt idx="493">
                  <c:v>-2.3124963883354468</c:v>
                </c:pt>
                <c:pt idx="494">
                  <c:v>0.12092641291434347</c:v>
                </c:pt>
                <c:pt idx="495">
                  <c:v>-4.4978045694730611</c:v>
                </c:pt>
                <c:pt idx="496">
                  <c:v>-3.3497201876848095</c:v>
                </c:pt>
                <c:pt idx="497">
                  <c:v>-3.6437304852876053</c:v>
                </c:pt>
                <c:pt idx="498">
                  <c:v>-1.5864571986096934</c:v>
                </c:pt>
                <c:pt idx="499">
                  <c:v>7.3682673688610691</c:v>
                </c:pt>
                <c:pt idx="500">
                  <c:v>-0.74520341634777765</c:v>
                </c:pt>
                <c:pt idx="501">
                  <c:v>-1.1939802029733357</c:v>
                </c:pt>
                <c:pt idx="502">
                  <c:v>-2.0948445503564841</c:v>
                </c:pt>
                <c:pt idx="503">
                  <c:v>-3.4227443935312323</c:v>
                </c:pt>
                <c:pt idx="504">
                  <c:v>-2.6755919382165985</c:v>
                </c:pt>
                <c:pt idx="505">
                  <c:v>-2.6000352377983376</c:v>
                </c:pt>
                <c:pt idx="506">
                  <c:v>1.2687411617022093</c:v>
                </c:pt>
                <c:pt idx="507">
                  <c:v>-8.7987686458839249</c:v>
                </c:pt>
                <c:pt idx="508">
                  <c:v>-2.0273926866664453</c:v>
                </c:pt>
                <c:pt idx="509">
                  <c:v>-4.0859136174543806</c:v>
                </c:pt>
                <c:pt idx="510">
                  <c:v>-2.0373264072648993</c:v>
                </c:pt>
                <c:pt idx="511">
                  <c:v>-2.7190503042437797</c:v>
                </c:pt>
                <c:pt idx="512">
                  <c:v>-3.4754421483246603</c:v>
                </c:pt>
                <c:pt idx="513">
                  <c:v>-4.6015870989170509</c:v>
                </c:pt>
                <c:pt idx="514">
                  <c:v>-4.6583331232927634</c:v>
                </c:pt>
                <c:pt idx="515">
                  <c:v>-0.52050600550848003</c:v>
                </c:pt>
                <c:pt idx="516">
                  <c:v>-1.5865340445062088</c:v>
                </c:pt>
                <c:pt idx="517">
                  <c:v>-2.501965961154454</c:v>
                </c:pt>
                <c:pt idx="518">
                  <c:v>-11.69191517963705</c:v>
                </c:pt>
                <c:pt idx="519">
                  <c:v>-9.5143797744723031</c:v>
                </c:pt>
                <c:pt idx="520">
                  <c:v>-3.851861815183284</c:v>
                </c:pt>
                <c:pt idx="521">
                  <c:v>-7.8942203761869791</c:v>
                </c:pt>
                <c:pt idx="522">
                  <c:v>-3.3979984807292425</c:v>
                </c:pt>
                <c:pt idx="523">
                  <c:v>-3.2604349107344177</c:v>
                </c:pt>
                <c:pt idx="524">
                  <c:v>2.0683849440109583</c:v>
                </c:pt>
                <c:pt idx="525">
                  <c:v>3.1508006067959968</c:v>
                </c:pt>
                <c:pt idx="526">
                  <c:v>-4.1461413989409408</c:v>
                </c:pt>
                <c:pt idx="527">
                  <c:v>-6.090869754058204</c:v>
                </c:pt>
                <c:pt idx="528">
                  <c:v>5.3009724463049253</c:v>
                </c:pt>
                <c:pt idx="529">
                  <c:v>3.3991519115700299</c:v>
                </c:pt>
                <c:pt idx="530">
                  <c:v>-1.4792699132029981</c:v>
                </c:pt>
                <c:pt idx="531">
                  <c:v>-1.2519604429666771</c:v>
                </c:pt>
                <c:pt idx="532">
                  <c:v>-2.0931777044819455</c:v>
                </c:pt>
                <c:pt idx="533">
                  <c:v>-4.6189905708539811</c:v>
                </c:pt>
                <c:pt idx="534">
                  <c:v>-4.5768533679951133</c:v>
                </c:pt>
                <c:pt idx="535">
                  <c:v>-2.1694976864756796</c:v>
                </c:pt>
                <c:pt idx="536">
                  <c:v>0.4220653686810607</c:v>
                </c:pt>
                <c:pt idx="537">
                  <c:v>-1.6330383049490251</c:v>
                </c:pt>
                <c:pt idx="538">
                  <c:v>-2.7839832648337648</c:v>
                </c:pt>
                <c:pt idx="539">
                  <c:v>-1.626137377095688</c:v>
                </c:pt>
                <c:pt idx="540">
                  <c:v>-2.0013176747758479</c:v>
                </c:pt>
                <c:pt idx="541">
                  <c:v>-3.525903299344364</c:v>
                </c:pt>
                <c:pt idx="542">
                  <c:v>-7.1822173857577809</c:v>
                </c:pt>
                <c:pt idx="543">
                  <c:v>-2.809002892331236</c:v>
                </c:pt>
                <c:pt idx="544">
                  <c:v>-2.3422508347748447</c:v>
                </c:pt>
                <c:pt idx="545">
                  <c:v>-3.6683748978854425</c:v>
                </c:pt>
                <c:pt idx="546">
                  <c:v>-1.8515612637531405</c:v>
                </c:pt>
                <c:pt idx="547">
                  <c:v>1.0611367071257121</c:v>
                </c:pt>
                <c:pt idx="548">
                  <c:v>-2.9408903382396545</c:v>
                </c:pt>
                <c:pt idx="549">
                  <c:v>-2.6702413492925956</c:v>
                </c:pt>
                <c:pt idx="550">
                  <c:v>-2.8696485791500805</c:v>
                </c:pt>
                <c:pt idx="551">
                  <c:v>1.7175319013245343</c:v>
                </c:pt>
                <c:pt idx="552">
                  <c:v>-4.4398897683055765</c:v>
                </c:pt>
                <c:pt idx="553">
                  <c:v>-3.7017072007156173</c:v>
                </c:pt>
                <c:pt idx="554">
                  <c:v>0.15691005464886132</c:v>
                </c:pt>
                <c:pt idx="555">
                  <c:v>-5.4220739160212474</c:v>
                </c:pt>
                <c:pt idx="556">
                  <c:v>-7.6445621668551951</c:v>
                </c:pt>
                <c:pt idx="557">
                  <c:v>-5.8909704740727449</c:v>
                </c:pt>
                <c:pt idx="558">
                  <c:v>-3.9952645270858653</c:v>
                </c:pt>
                <c:pt idx="559">
                  <c:v>-5.7506719044233137</c:v>
                </c:pt>
                <c:pt idx="560">
                  <c:v>-4.6049576016247045</c:v>
                </c:pt>
                <c:pt idx="561">
                  <c:v>0.89221890438157914</c:v>
                </c:pt>
                <c:pt idx="562">
                  <c:v>-7.028068166510522</c:v>
                </c:pt>
                <c:pt idx="563">
                  <c:v>-13.456790307627259</c:v>
                </c:pt>
                <c:pt idx="564">
                  <c:v>-6.8510702107477641</c:v>
                </c:pt>
                <c:pt idx="565">
                  <c:v>-3.6980243215650432</c:v>
                </c:pt>
                <c:pt idx="566">
                  <c:v>-4.1273510681159991</c:v>
                </c:pt>
                <c:pt idx="567">
                  <c:v>-5.6769201972301317</c:v>
                </c:pt>
                <c:pt idx="568">
                  <c:v>-5.2844415707514258</c:v>
                </c:pt>
                <c:pt idx="569">
                  <c:v>-8.4622796482328511</c:v>
                </c:pt>
                <c:pt idx="570">
                  <c:v>-11.314651324090235</c:v>
                </c:pt>
                <c:pt idx="571">
                  <c:v>-7.3055519294874074</c:v>
                </c:pt>
                <c:pt idx="572">
                  <c:v>-4.3862576006409597</c:v>
                </c:pt>
                <c:pt idx="573">
                  <c:v>-3.6299957231631907</c:v>
                </c:pt>
                <c:pt idx="574">
                  <c:v>-4.1552468556175768</c:v>
                </c:pt>
                <c:pt idx="575">
                  <c:v>-3.7788046522488514</c:v>
                </c:pt>
                <c:pt idx="576">
                  <c:v>-5.0889894081119138</c:v>
                </c:pt>
                <c:pt idx="577">
                  <c:v>-1.6908032736493936</c:v>
                </c:pt>
                <c:pt idx="578">
                  <c:v>-6.4609385492879881</c:v>
                </c:pt>
                <c:pt idx="579">
                  <c:v>-5.4066016239665373</c:v>
                </c:pt>
                <c:pt idx="580">
                  <c:v>-5.6409714245628493</c:v>
                </c:pt>
                <c:pt idx="581">
                  <c:v>-1.5650709496633937</c:v>
                </c:pt>
                <c:pt idx="582">
                  <c:v>-3.2895015255319464</c:v>
                </c:pt>
                <c:pt idx="583">
                  <c:v>-4.6208516204130063</c:v>
                </c:pt>
                <c:pt idx="584">
                  <c:v>-6.5211558993277947</c:v>
                </c:pt>
                <c:pt idx="585">
                  <c:v>-1.040316157537319</c:v>
                </c:pt>
                <c:pt idx="586">
                  <c:v>-3.7106512187632461</c:v>
                </c:pt>
                <c:pt idx="587">
                  <c:v>-4.1987004121554605</c:v>
                </c:pt>
                <c:pt idx="588">
                  <c:v>-0.44837222104129637</c:v>
                </c:pt>
                <c:pt idx="589">
                  <c:v>0.68088767774136727</c:v>
                </c:pt>
                <c:pt idx="590">
                  <c:v>1.9464474989627831</c:v>
                </c:pt>
                <c:pt idx="591">
                  <c:v>1.0839676671384808</c:v>
                </c:pt>
                <c:pt idx="592">
                  <c:v>4.3193159460412716</c:v>
                </c:pt>
                <c:pt idx="593">
                  <c:v>-1.7098650242591305</c:v>
                </c:pt>
                <c:pt idx="594">
                  <c:v>-5.4375924033013519</c:v>
                </c:pt>
                <c:pt idx="595">
                  <c:v>0.87244684605516909</c:v>
                </c:pt>
                <c:pt idx="596">
                  <c:v>-0.77350350421583869</c:v>
                </c:pt>
                <c:pt idx="597">
                  <c:v>1.525903080239587</c:v>
                </c:pt>
                <c:pt idx="598">
                  <c:v>0.55908826547475599</c:v>
                </c:pt>
                <c:pt idx="599">
                  <c:v>-0.71819688425119921</c:v>
                </c:pt>
                <c:pt idx="600">
                  <c:v>-4.1353103058575726</c:v>
                </c:pt>
                <c:pt idx="601">
                  <c:v>-3.2058319006886222</c:v>
                </c:pt>
                <c:pt idx="602">
                  <c:v>-3.8590586364759361</c:v>
                </c:pt>
                <c:pt idx="603">
                  <c:v>-3.3791997781431604</c:v>
                </c:pt>
                <c:pt idx="604">
                  <c:v>-3.1240337130466713</c:v>
                </c:pt>
                <c:pt idx="605">
                  <c:v>-1.7948610235071527</c:v>
                </c:pt>
                <c:pt idx="606">
                  <c:v>-1.7383971134655241</c:v>
                </c:pt>
                <c:pt idx="607">
                  <c:v>-2.2309818049237435</c:v>
                </c:pt>
                <c:pt idx="608">
                  <c:v>-4.8626940471718854</c:v>
                </c:pt>
                <c:pt idx="609">
                  <c:v>-2.3956326414120781</c:v>
                </c:pt>
                <c:pt idx="610">
                  <c:v>-4.0910919213177834</c:v>
                </c:pt>
                <c:pt idx="611">
                  <c:v>-3.2144977533626644</c:v>
                </c:pt>
                <c:pt idx="612">
                  <c:v>-2.1020028393476338</c:v>
                </c:pt>
                <c:pt idx="613">
                  <c:v>5.3103422062292793E-3</c:v>
                </c:pt>
                <c:pt idx="614">
                  <c:v>-0.4797589387665937</c:v>
                </c:pt>
                <c:pt idx="615">
                  <c:v>-0.94607654891409254</c:v>
                </c:pt>
                <c:pt idx="616">
                  <c:v>-0.60833037276253776</c:v>
                </c:pt>
                <c:pt idx="617">
                  <c:v>-2.8324891900963394</c:v>
                </c:pt>
                <c:pt idx="618">
                  <c:v>-1.8231209344271946</c:v>
                </c:pt>
                <c:pt idx="619">
                  <c:v>-0.84764513552887877</c:v>
                </c:pt>
                <c:pt idx="620">
                  <c:v>-2.471185193572353</c:v>
                </c:pt>
                <c:pt idx="621">
                  <c:v>-2.6847072914900281</c:v>
                </c:pt>
                <c:pt idx="622">
                  <c:v>-4.5144223115541138</c:v>
                </c:pt>
                <c:pt idx="623">
                  <c:v>-3.3803161467328096</c:v>
                </c:pt>
                <c:pt idx="624">
                  <c:v>7.1052608098256087E-2</c:v>
                </c:pt>
                <c:pt idx="625">
                  <c:v>-1.0845165262459915</c:v>
                </c:pt>
                <c:pt idx="626">
                  <c:v>1.457785913047303</c:v>
                </c:pt>
                <c:pt idx="627">
                  <c:v>4.000794412281536</c:v>
                </c:pt>
                <c:pt idx="628">
                  <c:v>2.1976966703074083</c:v>
                </c:pt>
                <c:pt idx="629">
                  <c:v>1.0802121220862659</c:v>
                </c:pt>
                <c:pt idx="630">
                  <c:v>-3.7394670834714816E-2</c:v>
                </c:pt>
                <c:pt idx="631">
                  <c:v>-0.42760601060581394</c:v>
                </c:pt>
                <c:pt idx="632">
                  <c:v>-1.1706113632399706E-2</c:v>
                </c:pt>
                <c:pt idx="633">
                  <c:v>-1.8156555921685111</c:v>
                </c:pt>
                <c:pt idx="634">
                  <c:v>-1.5703521999149785</c:v>
                </c:pt>
                <c:pt idx="635">
                  <c:v>-1.7812380915983823</c:v>
                </c:pt>
                <c:pt idx="636">
                  <c:v>-4.350311857507478</c:v>
                </c:pt>
                <c:pt idx="637">
                  <c:v>-3.5440694938479567</c:v>
                </c:pt>
                <c:pt idx="638">
                  <c:v>-3.6299651244699049</c:v>
                </c:pt>
                <c:pt idx="639">
                  <c:v>-1.4647993859220918</c:v>
                </c:pt>
                <c:pt idx="640">
                  <c:v>-7.4136652909787699</c:v>
                </c:pt>
                <c:pt idx="641">
                  <c:v>-7.9025759441044698</c:v>
                </c:pt>
                <c:pt idx="642">
                  <c:v>1.2576302117696372</c:v>
                </c:pt>
                <c:pt idx="643">
                  <c:v>-5.7964521779195337</c:v>
                </c:pt>
                <c:pt idx="644">
                  <c:v>-3.0380045092069139</c:v>
                </c:pt>
                <c:pt idx="645">
                  <c:v>-3.9942020926392843</c:v>
                </c:pt>
                <c:pt idx="646">
                  <c:v>-4.3153093210095079</c:v>
                </c:pt>
                <c:pt idx="647">
                  <c:v>-5.8698399663763183</c:v>
                </c:pt>
                <c:pt idx="648">
                  <c:v>-4.9847950535196759</c:v>
                </c:pt>
                <c:pt idx="649">
                  <c:v>-4.5428209504365924</c:v>
                </c:pt>
                <c:pt idx="650">
                  <c:v>-5.840798940045417</c:v>
                </c:pt>
                <c:pt idx="651">
                  <c:v>-4.6845081207629988</c:v>
                </c:pt>
                <c:pt idx="652">
                  <c:v>-5.822934837548658</c:v>
                </c:pt>
                <c:pt idx="653">
                  <c:v>-2.7177006437826776</c:v>
                </c:pt>
                <c:pt idx="654">
                  <c:v>-4.2810552870243441</c:v>
                </c:pt>
                <c:pt idx="655">
                  <c:v>-7.5522343448545826</c:v>
                </c:pt>
                <c:pt idx="656">
                  <c:v>-6.0139596896204353</c:v>
                </c:pt>
                <c:pt idx="657">
                  <c:v>-9.043308887658327</c:v>
                </c:pt>
                <c:pt idx="658">
                  <c:v>-9.8117564622767759</c:v>
                </c:pt>
                <c:pt idx="659">
                  <c:v>-5.1606212485447998</c:v>
                </c:pt>
                <c:pt idx="660">
                  <c:v>-4.9492460780139709</c:v>
                </c:pt>
                <c:pt idx="661">
                  <c:v>-6.181756813098005</c:v>
                </c:pt>
                <c:pt idx="662">
                  <c:v>-8.6646494444098749</c:v>
                </c:pt>
                <c:pt idx="663">
                  <c:v>-7.4320678084963703</c:v>
                </c:pt>
                <c:pt idx="664">
                  <c:v>-10.031619226919801</c:v>
                </c:pt>
                <c:pt idx="665">
                  <c:v>-4.4084333933714959</c:v>
                </c:pt>
                <c:pt idx="666">
                  <c:v>-2.0578901911511309</c:v>
                </c:pt>
                <c:pt idx="667">
                  <c:v>-3.9777704293261706</c:v>
                </c:pt>
                <c:pt idx="668">
                  <c:v>-6.0352270679873499</c:v>
                </c:pt>
                <c:pt idx="669">
                  <c:v>-6.5835468844527725</c:v>
                </c:pt>
                <c:pt idx="670">
                  <c:v>-4.6526637151188481</c:v>
                </c:pt>
                <c:pt idx="671">
                  <c:v>-4.2906915573328206</c:v>
                </c:pt>
                <c:pt idx="672">
                  <c:v>-2.0395447942911318</c:v>
                </c:pt>
                <c:pt idx="673">
                  <c:v>-2.0095656203719301</c:v>
                </c:pt>
                <c:pt idx="674">
                  <c:v>1.9596990474159526</c:v>
                </c:pt>
                <c:pt idx="675">
                  <c:v>-2.2866925723023002</c:v>
                </c:pt>
                <c:pt idx="676">
                  <c:v>-6.6325082848914008</c:v>
                </c:pt>
                <c:pt idx="677">
                  <c:v>-5.6990435184030446</c:v>
                </c:pt>
                <c:pt idx="678">
                  <c:v>-6.394086267868218</c:v>
                </c:pt>
                <c:pt idx="679">
                  <c:v>-5.2031326394564275</c:v>
                </c:pt>
                <c:pt idx="680">
                  <c:v>-5.327659262429691</c:v>
                </c:pt>
                <c:pt idx="681">
                  <c:v>-0.97264168017359509</c:v>
                </c:pt>
                <c:pt idx="682">
                  <c:v>1.8988988603755104</c:v>
                </c:pt>
                <c:pt idx="683">
                  <c:v>-11.329254182111754</c:v>
                </c:pt>
                <c:pt idx="684">
                  <c:v>-5.2281972081623849</c:v>
                </c:pt>
                <c:pt idx="685">
                  <c:v>-5.8096053337859672</c:v>
                </c:pt>
                <c:pt idx="686">
                  <c:v>-5.4929189362857471</c:v>
                </c:pt>
                <c:pt idx="687">
                  <c:v>-4.631049393409242</c:v>
                </c:pt>
                <c:pt idx="688">
                  <c:v>-11.715232710353362</c:v>
                </c:pt>
                <c:pt idx="689">
                  <c:v>0.76131777980124582</c:v>
                </c:pt>
                <c:pt idx="690">
                  <c:v>-10.574283757630653</c:v>
                </c:pt>
                <c:pt idx="691">
                  <c:v>-4.7145223618258854</c:v>
                </c:pt>
                <c:pt idx="692">
                  <c:v>-5.5926572950195492</c:v>
                </c:pt>
                <c:pt idx="693">
                  <c:v>-0.30781551860609113</c:v>
                </c:pt>
                <c:pt idx="694">
                  <c:v>3.0204068425672972</c:v>
                </c:pt>
                <c:pt idx="695">
                  <c:v>0.49058185519889719</c:v>
                </c:pt>
                <c:pt idx="696">
                  <c:v>3.3757724337542214</c:v>
                </c:pt>
                <c:pt idx="697">
                  <c:v>-1.3916601934875814</c:v>
                </c:pt>
                <c:pt idx="698">
                  <c:v>-0.94721892070138836</c:v>
                </c:pt>
                <c:pt idx="699">
                  <c:v>2.1689555434450085</c:v>
                </c:pt>
                <c:pt idx="700">
                  <c:v>-3.085408894099956</c:v>
                </c:pt>
                <c:pt idx="701">
                  <c:v>-2.8090372639276211</c:v>
                </c:pt>
                <c:pt idx="702">
                  <c:v>-1.1889433485710725</c:v>
                </c:pt>
                <c:pt idx="703">
                  <c:v>2.4678115147432464</c:v>
                </c:pt>
                <c:pt idx="704">
                  <c:v>-11.982391521855291</c:v>
                </c:pt>
                <c:pt idx="705">
                  <c:v>-4.4686883446848213</c:v>
                </c:pt>
                <c:pt idx="706">
                  <c:v>-2.7175476484713244</c:v>
                </c:pt>
                <c:pt idx="707">
                  <c:v>-6.3292663375575557</c:v>
                </c:pt>
                <c:pt idx="708">
                  <c:v>-8.1718809816271403</c:v>
                </c:pt>
                <c:pt idx="709">
                  <c:v>-7.6649983800906369</c:v>
                </c:pt>
                <c:pt idx="710">
                  <c:v>-4.5089899423878137</c:v>
                </c:pt>
                <c:pt idx="711">
                  <c:v>-3.9873572916959859</c:v>
                </c:pt>
                <c:pt idx="712">
                  <c:v>-3.3404444299675333</c:v>
                </c:pt>
                <c:pt idx="713">
                  <c:v>-3.4484549671710027</c:v>
                </c:pt>
                <c:pt idx="714">
                  <c:v>-6.7469225912215336</c:v>
                </c:pt>
                <c:pt idx="715">
                  <c:v>-4.573631140728267</c:v>
                </c:pt>
                <c:pt idx="716">
                  <c:v>-3.0919743339579924</c:v>
                </c:pt>
                <c:pt idx="717">
                  <c:v>-0.12721160690054489</c:v>
                </c:pt>
                <c:pt idx="718">
                  <c:v>0.13256846002849443</c:v>
                </c:pt>
                <c:pt idx="719">
                  <c:v>-1.7316581524952568</c:v>
                </c:pt>
                <c:pt idx="720">
                  <c:v>-6.8032332871099612</c:v>
                </c:pt>
                <c:pt idx="721">
                  <c:v>-4.8282216246389993</c:v>
                </c:pt>
                <c:pt idx="722">
                  <c:v>-3.7718099301156514</c:v>
                </c:pt>
                <c:pt idx="723">
                  <c:v>-8.5624096363984421</c:v>
                </c:pt>
                <c:pt idx="724">
                  <c:v>5.1853708566574426</c:v>
                </c:pt>
                <c:pt idx="725">
                  <c:v>-3.8898891041455101</c:v>
                </c:pt>
                <c:pt idx="726">
                  <c:v>-5.1687387546230923</c:v>
                </c:pt>
                <c:pt idx="727">
                  <c:v>-7.4043285290033509</c:v>
                </c:pt>
                <c:pt idx="728">
                  <c:v>-5.1048792013694566</c:v>
                </c:pt>
                <c:pt idx="729">
                  <c:v>-9.0087046522120033</c:v>
                </c:pt>
                <c:pt idx="730">
                  <c:v>-24.780363894397098</c:v>
                </c:pt>
                <c:pt idx="731">
                  <c:v>-17.888694657838926</c:v>
                </c:pt>
                <c:pt idx="732">
                  <c:v>-14.274091612053979</c:v>
                </c:pt>
                <c:pt idx="733">
                  <c:v>-6.7198198401982978</c:v>
                </c:pt>
                <c:pt idx="734">
                  <c:v>-12.694150172532105</c:v>
                </c:pt>
                <c:pt idx="735">
                  <c:v>-9.1041193952927699</c:v>
                </c:pt>
                <c:pt idx="736">
                  <c:v>-11.217441095310974</c:v>
                </c:pt>
                <c:pt idx="737">
                  <c:v>-13.182787848414918</c:v>
                </c:pt>
                <c:pt idx="738">
                  <c:v>-10.020164734408041</c:v>
                </c:pt>
                <c:pt idx="739">
                  <c:v>-16.134948239043624</c:v>
                </c:pt>
                <c:pt idx="740">
                  <c:v>-10.914962986628552</c:v>
                </c:pt>
                <c:pt idx="741">
                  <c:v>-12.911935121060452</c:v>
                </c:pt>
                <c:pt idx="742">
                  <c:v>-8.9554911723172808</c:v>
                </c:pt>
                <c:pt idx="743">
                  <c:v>-8.3410436768785701</c:v>
                </c:pt>
                <c:pt idx="744">
                  <c:v>-7.8380685663648677</c:v>
                </c:pt>
                <c:pt idx="745">
                  <c:v>-13.569104284395323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Semanais'!$Y$9:$Y$754</c:f>
              <c:strCache>
                <c:ptCount val="74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45">
                  <c:v>16-01-2022</c:v>
                </c:pt>
              </c:strCache>
            </c:strRef>
          </c:cat>
          <c:val>
            <c:numRef>
              <c:f>'Indicadores Semanais'!$AD$9:$AD$751</c:f>
              <c:numCache>
                <c:formatCode>0.0</c:formatCode>
                <c:ptCount val="743"/>
                <c:pt idx="0">
                  <c:v>2.0874794274924295</c:v>
                </c:pt>
                <c:pt idx="1">
                  <c:v>2.2170593450571778</c:v>
                </c:pt>
                <c:pt idx="2">
                  <c:v>2.672975112614298</c:v>
                </c:pt>
                <c:pt idx="3">
                  <c:v>3.6709603347086284</c:v>
                </c:pt>
                <c:pt idx="4">
                  <c:v>3.3508858312998524</c:v>
                </c:pt>
                <c:pt idx="5">
                  <c:v>3.5721462585018293</c:v>
                </c:pt>
                <c:pt idx="6">
                  <c:v>3.8767763407629667</c:v>
                </c:pt>
                <c:pt idx="7">
                  <c:v>4.232760897668399</c:v>
                </c:pt>
                <c:pt idx="8">
                  <c:v>4.4363195471328947</c:v>
                </c:pt>
                <c:pt idx="9">
                  <c:v>4.8362368132208884</c:v>
                </c:pt>
                <c:pt idx="10">
                  <c:v>4.986493268627247</c:v>
                </c:pt>
                <c:pt idx="11">
                  <c:v>4.8147287555065503</c:v>
                </c:pt>
                <c:pt idx="12">
                  <c:v>4.728641149262117</c:v>
                </c:pt>
                <c:pt idx="13">
                  <c:v>4.7554350559205778</c:v>
                </c:pt>
                <c:pt idx="14">
                  <c:v>4.6318498744379282</c:v>
                </c:pt>
                <c:pt idx="15">
                  <c:v>4.6046923702087525</c:v>
                </c:pt>
                <c:pt idx="16">
                  <c:v>4.6028943575577319</c:v>
                </c:pt>
                <c:pt idx="17">
                  <c:v>4.8375464815956706</c:v>
                </c:pt>
                <c:pt idx="18">
                  <c:v>5.4186548753294108</c:v>
                </c:pt>
                <c:pt idx="19">
                  <c:v>5.7164319126165912</c:v>
                </c:pt>
                <c:pt idx="20">
                  <c:v>5.910710041917298</c:v>
                </c:pt>
                <c:pt idx="21">
                  <c:v>5.9380639768519261</c:v>
                </c:pt>
                <c:pt idx="22">
                  <c:v>5.6401212110217722</c:v>
                </c:pt>
                <c:pt idx="23">
                  <c:v>5.0734778266846252</c:v>
                </c:pt>
                <c:pt idx="24">
                  <c:v>4.7399769574839166</c:v>
                </c:pt>
                <c:pt idx="25">
                  <c:v>4.5138441619516145</c:v>
                </c:pt>
                <c:pt idx="26">
                  <c:v>4.2928595866583281</c:v>
                </c:pt>
                <c:pt idx="27">
                  <c:v>3.9083439053914231</c:v>
                </c:pt>
                <c:pt idx="28">
                  <c:v>3.564832454177481</c:v>
                </c:pt>
                <c:pt idx="29">
                  <c:v>2.9260065084846434</c:v>
                </c:pt>
                <c:pt idx="30">
                  <c:v>2.575708130103036</c:v>
                </c:pt>
                <c:pt idx="31">
                  <c:v>1.663776382166144</c:v>
                </c:pt>
                <c:pt idx="32">
                  <c:v>0.54095711719218842</c:v>
                </c:pt>
                <c:pt idx="33">
                  <c:v>-0.68376775247823829</c:v>
                </c:pt>
                <c:pt idx="34">
                  <c:v>-1.5586515174319768</c:v>
                </c:pt>
                <c:pt idx="35">
                  <c:v>-2.6122051921281542</c:v>
                </c:pt>
                <c:pt idx="36">
                  <c:v>-3.1712638979811407</c:v>
                </c:pt>
                <c:pt idx="37">
                  <c:v>-3.4149222175503451</c:v>
                </c:pt>
                <c:pt idx="38">
                  <c:v>-3.2477661244318603</c:v>
                </c:pt>
                <c:pt idx="39">
                  <c:v>-2.7010703576852473</c:v>
                </c:pt>
                <c:pt idx="40">
                  <c:v>-2.3651037762001823</c:v>
                </c:pt>
                <c:pt idx="41">
                  <c:v>-2.6691849583185223</c:v>
                </c:pt>
                <c:pt idx="42">
                  <c:v>-2.4591466598190146</c:v>
                </c:pt>
                <c:pt idx="43">
                  <c:v>-2.1080574767299112</c:v>
                </c:pt>
                <c:pt idx="44">
                  <c:v>-1.27094680253072</c:v>
                </c:pt>
                <c:pt idx="45">
                  <c:v>-1.0081016571401835</c:v>
                </c:pt>
                <c:pt idx="46">
                  <c:v>-1.1753974291696576</c:v>
                </c:pt>
                <c:pt idx="47">
                  <c:v>-0.89030369545526711</c:v>
                </c:pt>
                <c:pt idx="48">
                  <c:v>0.21576243383893662</c:v>
                </c:pt>
                <c:pt idx="49">
                  <c:v>1.0126695829046579</c:v>
                </c:pt>
                <c:pt idx="50">
                  <c:v>0.91113576201485913</c:v>
                </c:pt>
                <c:pt idx="51">
                  <c:v>-0.2066695314827334</c:v>
                </c:pt>
                <c:pt idx="52">
                  <c:v>-0.30397671559244294</c:v>
                </c:pt>
                <c:pt idx="53">
                  <c:v>-5.050735467455273E-2</c:v>
                </c:pt>
                <c:pt idx="54">
                  <c:v>-0.5803321462830594</c:v>
                </c:pt>
                <c:pt idx="55">
                  <c:v>-0.63154126352255191</c:v>
                </c:pt>
                <c:pt idx="56">
                  <c:v>-0.84739545760417301</c:v>
                </c:pt>
                <c:pt idx="57">
                  <c:v>-0.20397174184006012</c:v>
                </c:pt>
                <c:pt idx="58">
                  <c:v>0.30178792240962643</c:v>
                </c:pt>
                <c:pt idx="59">
                  <c:v>0.11173873682573035</c:v>
                </c:pt>
                <c:pt idx="60">
                  <c:v>-8.1736387276827874E-2</c:v>
                </c:pt>
                <c:pt idx="61">
                  <c:v>0.17127836839035077</c:v>
                </c:pt>
                <c:pt idx="62">
                  <c:v>-0.17299532661496034</c:v>
                </c:pt>
                <c:pt idx="63">
                  <c:v>-2.5370367882008589E-2</c:v>
                </c:pt>
                <c:pt idx="64">
                  <c:v>-0.26354239411420871</c:v>
                </c:pt>
                <c:pt idx="65">
                  <c:v>-0.24363820219841767</c:v>
                </c:pt>
                <c:pt idx="66">
                  <c:v>-0.12312481206349039</c:v>
                </c:pt>
                <c:pt idx="67">
                  <c:v>0.37815135383665271</c:v>
                </c:pt>
                <c:pt idx="68">
                  <c:v>0.87490182854659992</c:v>
                </c:pt>
                <c:pt idx="69">
                  <c:v>0.48581548055386953</c:v>
                </c:pt>
                <c:pt idx="70">
                  <c:v>0.11152791999127487</c:v>
                </c:pt>
                <c:pt idx="71">
                  <c:v>-0.3312993038296404</c:v>
                </c:pt>
                <c:pt idx="72">
                  <c:v>-1.0983332847947662</c:v>
                </c:pt>
                <c:pt idx="73">
                  <c:v>-2.080971567755189</c:v>
                </c:pt>
                <c:pt idx="74">
                  <c:v>-4.8075516047624784</c:v>
                </c:pt>
                <c:pt idx="75">
                  <c:v>-7.630911811872636</c:v>
                </c:pt>
                <c:pt idx="76">
                  <c:v>-9.9345774940482503</c:v>
                </c:pt>
                <c:pt idx="77">
                  <c:v>-12.902495220451849</c:v>
                </c:pt>
                <c:pt idx="78">
                  <c:v>-15.63236289306592</c:v>
                </c:pt>
                <c:pt idx="79">
                  <c:v>-18.088547619636064</c:v>
                </c:pt>
                <c:pt idx="80">
                  <c:v>-20.158215618077723</c:v>
                </c:pt>
                <c:pt idx="81">
                  <c:v>-20.992027575410898</c:v>
                </c:pt>
                <c:pt idx="82">
                  <c:v>-21.370694114537343</c:v>
                </c:pt>
                <c:pt idx="83">
                  <c:v>-22.313353222892857</c:v>
                </c:pt>
                <c:pt idx="84">
                  <c:v>-23.166983015752344</c:v>
                </c:pt>
                <c:pt idx="85">
                  <c:v>-23.509825373667802</c:v>
                </c:pt>
                <c:pt idx="86">
                  <c:v>-23.06471557281321</c:v>
                </c:pt>
                <c:pt idx="87">
                  <c:v>-23.091905772244022</c:v>
                </c:pt>
                <c:pt idx="88">
                  <c:v>-22.915493992383855</c:v>
                </c:pt>
                <c:pt idx="89">
                  <c:v>-23.353724819412385</c:v>
                </c:pt>
                <c:pt idx="90">
                  <c:v>-22.952067735162778</c:v>
                </c:pt>
                <c:pt idx="91">
                  <c:v>-22.119094442717817</c:v>
                </c:pt>
                <c:pt idx="92">
                  <c:v>-21.703243105383304</c:v>
                </c:pt>
                <c:pt idx="93">
                  <c:v>-21.691835554470163</c:v>
                </c:pt>
                <c:pt idx="94">
                  <c:v>-21.150337794440173</c:v>
                </c:pt>
                <c:pt idx="95">
                  <c:v>-21.468459225806189</c:v>
                </c:pt>
                <c:pt idx="96">
                  <c:v>-22.21764161079653</c:v>
                </c:pt>
                <c:pt idx="97">
                  <c:v>-22.293429078616118</c:v>
                </c:pt>
                <c:pt idx="98">
                  <c:v>-22.661616814550452</c:v>
                </c:pt>
                <c:pt idx="99">
                  <c:v>-22.636584440644963</c:v>
                </c:pt>
                <c:pt idx="100">
                  <c:v>-22.008710686542525</c:v>
                </c:pt>
                <c:pt idx="101">
                  <c:v>-22.4200520237729</c:v>
                </c:pt>
                <c:pt idx="102">
                  <c:v>-22.233557867922382</c:v>
                </c:pt>
                <c:pt idx="103">
                  <c:v>-21.121597838055141</c:v>
                </c:pt>
                <c:pt idx="104">
                  <c:v>-20.261740405028483</c:v>
                </c:pt>
                <c:pt idx="105">
                  <c:v>-19.834386566987572</c:v>
                </c:pt>
                <c:pt idx="106">
                  <c:v>-19.192554707141092</c:v>
                </c:pt>
                <c:pt idx="107">
                  <c:v>-19.131818441495195</c:v>
                </c:pt>
                <c:pt idx="108">
                  <c:v>-18.981158389362214</c:v>
                </c:pt>
                <c:pt idx="109">
                  <c:v>-18.54678653275796</c:v>
                </c:pt>
                <c:pt idx="110">
                  <c:v>-18.432668591447062</c:v>
                </c:pt>
                <c:pt idx="111">
                  <c:v>-19.311839559910215</c:v>
                </c:pt>
                <c:pt idx="112">
                  <c:v>-19.429123171822958</c:v>
                </c:pt>
                <c:pt idx="113">
                  <c:v>-20.116162453008055</c:v>
                </c:pt>
                <c:pt idx="114">
                  <c:v>-20.847745387962043</c:v>
                </c:pt>
                <c:pt idx="115">
                  <c:v>-20.735167693596761</c:v>
                </c:pt>
                <c:pt idx="116">
                  <c:v>-20.494725911613159</c:v>
                </c:pt>
                <c:pt idx="117">
                  <c:v>-21.125543551568438</c:v>
                </c:pt>
                <c:pt idx="118">
                  <c:v>-21.072813118454963</c:v>
                </c:pt>
                <c:pt idx="119">
                  <c:v>-21.787214405009284</c:v>
                </c:pt>
                <c:pt idx="120">
                  <c:v>-21.381549913406896</c:v>
                </c:pt>
                <c:pt idx="121">
                  <c:v>-21.300287223493406</c:v>
                </c:pt>
                <c:pt idx="122">
                  <c:v>-21.173859098974951</c:v>
                </c:pt>
                <c:pt idx="123">
                  <c:v>-21.834926017120232</c:v>
                </c:pt>
                <c:pt idx="124">
                  <c:v>-21.394638465906933</c:v>
                </c:pt>
                <c:pt idx="125">
                  <c:v>-21.446282006321972</c:v>
                </c:pt>
                <c:pt idx="126">
                  <c:v>-21.206054228891077</c:v>
                </c:pt>
                <c:pt idx="127">
                  <c:v>-21.49993864324134</c:v>
                </c:pt>
                <c:pt idx="128">
                  <c:v>-21.377129126856214</c:v>
                </c:pt>
                <c:pt idx="129">
                  <c:v>-21.659554941487556</c:v>
                </c:pt>
                <c:pt idx="130">
                  <c:v>-21.34516240496065</c:v>
                </c:pt>
                <c:pt idx="131">
                  <c:v>-21.196248684604168</c:v>
                </c:pt>
                <c:pt idx="132">
                  <c:v>-20.774305009107653</c:v>
                </c:pt>
                <c:pt idx="133">
                  <c:v>-20.571249952510446</c:v>
                </c:pt>
                <c:pt idx="134">
                  <c:v>-20.684074064322242</c:v>
                </c:pt>
                <c:pt idx="135">
                  <c:v>-20.433225396095644</c:v>
                </c:pt>
                <c:pt idx="136">
                  <c:v>-19.816918744042596</c:v>
                </c:pt>
                <c:pt idx="137">
                  <c:v>-19.435124054195075</c:v>
                </c:pt>
                <c:pt idx="138">
                  <c:v>-18.784933591728677</c:v>
                </c:pt>
                <c:pt idx="139">
                  <c:v>-18.567396860514265</c:v>
                </c:pt>
                <c:pt idx="140">
                  <c:v>-18.023654610226821</c:v>
                </c:pt>
                <c:pt idx="141">
                  <c:v>-17.274791835771925</c:v>
                </c:pt>
                <c:pt idx="142">
                  <c:v>-16.611751994774238</c:v>
                </c:pt>
                <c:pt idx="143">
                  <c:v>-16.320676953108983</c:v>
                </c:pt>
                <c:pt idx="144">
                  <c:v>-16.02025548293183</c:v>
                </c:pt>
                <c:pt idx="145">
                  <c:v>-15.736742067505332</c:v>
                </c:pt>
                <c:pt idx="146">
                  <c:v>-15.550491525954966</c:v>
                </c:pt>
                <c:pt idx="147">
                  <c:v>-14.765091815228965</c:v>
                </c:pt>
                <c:pt idx="148">
                  <c:v>-14.394024765766369</c:v>
                </c:pt>
                <c:pt idx="149">
                  <c:v>-14.529446152741089</c:v>
                </c:pt>
                <c:pt idx="150">
                  <c:v>-14.765200125161881</c:v>
                </c:pt>
                <c:pt idx="151">
                  <c:v>-14.550510274736817</c:v>
                </c:pt>
                <c:pt idx="152">
                  <c:v>-14.544709960513714</c:v>
                </c:pt>
                <c:pt idx="153">
                  <c:v>-14.394047096596127</c:v>
                </c:pt>
                <c:pt idx="154">
                  <c:v>-14.746131892189322</c:v>
                </c:pt>
                <c:pt idx="155">
                  <c:v>-14.834927474047243</c:v>
                </c:pt>
                <c:pt idx="156">
                  <c:v>-14.555864536514747</c:v>
                </c:pt>
                <c:pt idx="157">
                  <c:v>-13.795132415242694</c:v>
                </c:pt>
                <c:pt idx="158">
                  <c:v>-15.155538337596672</c:v>
                </c:pt>
                <c:pt idx="159">
                  <c:v>-15.723489960019192</c:v>
                </c:pt>
                <c:pt idx="160">
                  <c:v>-15.532814129005015</c:v>
                </c:pt>
                <c:pt idx="161">
                  <c:v>-15.555252590487228</c:v>
                </c:pt>
                <c:pt idx="162">
                  <c:v>-15.080819111810644</c:v>
                </c:pt>
                <c:pt idx="163">
                  <c:v>-14.793037452431523</c:v>
                </c:pt>
                <c:pt idx="164">
                  <c:v>-14.941996663984158</c:v>
                </c:pt>
                <c:pt idx="165">
                  <c:v>-13.207477040841791</c:v>
                </c:pt>
                <c:pt idx="166">
                  <c:v>-12.469766603397696</c:v>
                </c:pt>
                <c:pt idx="167">
                  <c:v>-12.501667781804501</c:v>
                </c:pt>
                <c:pt idx="168">
                  <c:v>-12.473222329164198</c:v>
                </c:pt>
                <c:pt idx="169">
                  <c:v>-12.87545598147994</c:v>
                </c:pt>
                <c:pt idx="170">
                  <c:v>-13.338506419206983</c:v>
                </c:pt>
                <c:pt idx="171">
                  <c:v>-13.92479352708196</c:v>
                </c:pt>
                <c:pt idx="172">
                  <c:v>-14.331927290072359</c:v>
                </c:pt>
                <c:pt idx="173">
                  <c:v>-14.244979685794764</c:v>
                </c:pt>
                <c:pt idx="174">
                  <c:v>-14.146704472861474</c:v>
                </c:pt>
                <c:pt idx="175">
                  <c:v>-14.010013837109444</c:v>
                </c:pt>
                <c:pt idx="176">
                  <c:v>-14.037012912850585</c:v>
                </c:pt>
                <c:pt idx="177">
                  <c:v>-13.843464313139005</c:v>
                </c:pt>
                <c:pt idx="178">
                  <c:v>-13.224201486135517</c:v>
                </c:pt>
                <c:pt idx="179">
                  <c:v>-12.946640004882937</c:v>
                </c:pt>
                <c:pt idx="180">
                  <c:v>-12.626846026938058</c:v>
                </c:pt>
                <c:pt idx="181">
                  <c:v>-12.156792460842739</c:v>
                </c:pt>
                <c:pt idx="182">
                  <c:v>-11.81194717341781</c:v>
                </c:pt>
                <c:pt idx="183">
                  <c:v>-11.216117232193074</c:v>
                </c:pt>
                <c:pt idx="184">
                  <c:v>-10.654411054578626</c:v>
                </c:pt>
                <c:pt idx="185">
                  <c:v>-10.149744236977304</c:v>
                </c:pt>
                <c:pt idx="186">
                  <c:v>-9.9391765569572765</c:v>
                </c:pt>
                <c:pt idx="187">
                  <c:v>-10.136042285048649</c:v>
                </c:pt>
                <c:pt idx="188">
                  <c:v>-10.171529665288777</c:v>
                </c:pt>
                <c:pt idx="189">
                  <c:v>-10.312394126603994</c:v>
                </c:pt>
                <c:pt idx="190">
                  <c:v>-10.267650789145035</c:v>
                </c:pt>
                <c:pt idx="191">
                  <c:v>-10.22362808057197</c:v>
                </c:pt>
                <c:pt idx="192">
                  <c:v>-10.081839198819655</c:v>
                </c:pt>
                <c:pt idx="193">
                  <c:v>-10.00079626966289</c:v>
                </c:pt>
                <c:pt idx="194">
                  <c:v>-9.2652761732127065</c:v>
                </c:pt>
                <c:pt idx="195">
                  <c:v>-8.9514678789012159</c:v>
                </c:pt>
                <c:pt idx="196">
                  <c:v>-8.5705601284994604</c:v>
                </c:pt>
                <c:pt idx="197">
                  <c:v>-8.4614604019183428</c:v>
                </c:pt>
                <c:pt idx="198">
                  <c:v>-8.2643957580699556</c:v>
                </c:pt>
                <c:pt idx="199">
                  <c:v>-8.1047044104988242</c:v>
                </c:pt>
                <c:pt idx="200">
                  <c:v>-7.6469193929030501</c:v>
                </c:pt>
                <c:pt idx="201">
                  <c:v>-7.9323020608374053</c:v>
                </c:pt>
                <c:pt idx="202">
                  <c:v>-7.8208576302552091</c:v>
                </c:pt>
                <c:pt idx="203">
                  <c:v>-7.8842458502677761</c:v>
                </c:pt>
                <c:pt idx="204">
                  <c:v>-7.3060488444618334</c:v>
                </c:pt>
                <c:pt idx="205">
                  <c:v>-7.4700852415480181</c:v>
                </c:pt>
                <c:pt idx="206">
                  <c:v>-7.4827398597270456</c:v>
                </c:pt>
                <c:pt idx="207">
                  <c:v>-7.3130991754066752</c:v>
                </c:pt>
                <c:pt idx="208">
                  <c:v>-7.1546502408023622</c:v>
                </c:pt>
                <c:pt idx="209">
                  <c:v>-6.8078174038131687</c:v>
                </c:pt>
                <c:pt idx="210">
                  <c:v>-6.1915844143239633</c:v>
                </c:pt>
                <c:pt idx="211">
                  <c:v>-6.3898798330830049</c:v>
                </c:pt>
                <c:pt idx="212">
                  <c:v>-6.3037439083965552</c:v>
                </c:pt>
                <c:pt idx="213">
                  <c:v>-6.4367430062426365</c:v>
                </c:pt>
                <c:pt idx="214">
                  <c:v>-6.3409344063840445</c:v>
                </c:pt>
                <c:pt idx="215">
                  <c:v>-5.9959828478403017</c:v>
                </c:pt>
                <c:pt idx="216">
                  <c:v>-5.5711748735158091</c:v>
                </c:pt>
                <c:pt idx="217">
                  <c:v>-5.2101569073553851</c:v>
                </c:pt>
                <c:pt idx="218">
                  <c:v>-5.0146123133343918</c:v>
                </c:pt>
                <c:pt idx="219">
                  <c:v>-5.0382833666090097</c:v>
                </c:pt>
                <c:pt idx="220">
                  <c:v>-5.199935014838756</c:v>
                </c:pt>
                <c:pt idx="221">
                  <c:v>-5.2071063621708964</c:v>
                </c:pt>
                <c:pt idx="222">
                  <c:v>-5.472595319045638</c:v>
                </c:pt>
                <c:pt idx="223">
                  <c:v>-6.1352678854509639</c:v>
                </c:pt>
                <c:pt idx="224">
                  <c:v>-5.3435532387466811</c:v>
                </c:pt>
                <c:pt idx="225">
                  <c:v>-4.893989553652168</c:v>
                </c:pt>
                <c:pt idx="226">
                  <c:v>-4.7298894955292052</c:v>
                </c:pt>
                <c:pt idx="227">
                  <c:v>-4.7588371113208883</c:v>
                </c:pt>
                <c:pt idx="228">
                  <c:v>-5.1580497188852217</c:v>
                </c:pt>
                <c:pt idx="229">
                  <c:v>-5.3089806328999538</c:v>
                </c:pt>
                <c:pt idx="230">
                  <c:v>-5.0508761954486232</c:v>
                </c:pt>
                <c:pt idx="231">
                  <c:v>-5.7677178533149709</c:v>
                </c:pt>
                <c:pt idx="232">
                  <c:v>-6.4289225257580762</c:v>
                </c:pt>
                <c:pt idx="233">
                  <c:v>-6.4495247327305076</c:v>
                </c:pt>
                <c:pt idx="234">
                  <c:v>-5.8406243497293531</c:v>
                </c:pt>
                <c:pt idx="235">
                  <c:v>-5.2563551987237469</c:v>
                </c:pt>
                <c:pt idx="236">
                  <c:v>-4.774715867151146</c:v>
                </c:pt>
                <c:pt idx="237">
                  <c:v>-4.3003566532791142</c:v>
                </c:pt>
                <c:pt idx="238">
                  <c:v>-4.1829799010290856</c:v>
                </c:pt>
                <c:pt idx="239">
                  <c:v>-3.9684656140283203</c:v>
                </c:pt>
                <c:pt idx="240">
                  <c:v>-3.8621441165678516</c:v>
                </c:pt>
                <c:pt idx="241">
                  <c:v>-4.3342149127137919</c:v>
                </c:pt>
                <c:pt idx="242">
                  <c:v>-4.5387979067094824</c:v>
                </c:pt>
                <c:pt idx="243">
                  <c:v>-4.530473251525633</c:v>
                </c:pt>
                <c:pt idx="244">
                  <c:v>-4.8162370816502067</c:v>
                </c:pt>
                <c:pt idx="245">
                  <c:v>-4.9787379312647904</c:v>
                </c:pt>
                <c:pt idx="246">
                  <c:v>-4.8104498258321673</c:v>
                </c:pt>
                <c:pt idx="247">
                  <c:v>-4.3741910637012325</c:v>
                </c:pt>
                <c:pt idx="248">
                  <c:v>-3.8931032801798438</c:v>
                </c:pt>
                <c:pt idx="249">
                  <c:v>-3.9157238986581149</c:v>
                </c:pt>
                <c:pt idx="250">
                  <c:v>-4.3266306464593116</c:v>
                </c:pt>
                <c:pt idx="251">
                  <c:v>-4.470880865437989</c:v>
                </c:pt>
                <c:pt idx="252">
                  <c:v>-4.6486633117422906</c:v>
                </c:pt>
                <c:pt idx="253">
                  <c:v>-5.0645971308740041</c:v>
                </c:pt>
                <c:pt idx="254">
                  <c:v>-5.1701970069108967</c:v>
                </c:pt>
                <c:pt idx="255">
                  <c:v>-5.3489317584576872</c:v>
                </c:pt>
                <c:pt idx="256">
                  <c:v>-5.6627305220351349</c:v>
                </c:pt>
                <c:pt idx="257">
                  <c:v>-5.1809012876641152</c:v>
                </c:pt>
                <c:pt idx="258">
                  <c:v>-5.0156967543134874</c:v>
                </c:pt>
                <c:pt idx="259">
                  <c:v>-5.2969321467713479</c:v>
                </c:pt>
                <c:pt idx="260">
                  <c:v>-5.430376758058669</c:v>
                </c:pt>
                <c:pt idx="261">
                  <c:v>-5.6437792056388441</c:v>
                </c:pt>
                <c:pt idx="262">
                  <c:v>-5.8873178565260389</c:v>
                </c:pt>
                <c:pt idx="263">
                  <c:v>-5.4567835686264079</c:v>
                </c:pt>
                <c:pt idx="264">
                  <c:v>-5.7627671447706224</c:v>
                </c:pt>
                <c:pt idx="265">
                  <c:v>-5.7732197130881975</c:v>
                </c:pt>
                <c:pt idx="266">
                  <c:v>-5.5879606791457297</c:v>
                </c:pt>
                <c:pt idx="267">
                  <c:v>-5.6871101911345425</c:v>
                </c:pt>
                <c:pt idx="268">
                  <c:v>-5.8466779644079816</c:v>
                </c:pt>
                <c:pt idx="269">
                  <c:v>-5.2866262648666504</c:v>
                </c:pt>
                <c:pt idx="270">
                  <c:v>-4.966550498518207</c:v>
                </c:pt>
                <c:pt idx="271">
                  <c:v>-4.618884257891998</c:v>
                </c:pt>
                <c:pt idx="272">
                  <c:v>-4.0962362551501048</c:v>
                </c:pt>
                <c:pt idx="273">
                  <c:v>-3.854228422347187</c:v>
                </c:pt>
                <c:pt idx="274">
                  <c:v>-3.7236760912305322</c:v>
                </c:pt>
                <c:pt idx="275">
                  <c:v>-2.9266616678129185</c:v>
                </c:pt>
                <c:pt idx="276">
                  <c:v>-2.8809006437315849</c:v>
                </c:pt>
                <c:pt idx="277">
                  <c:v>-3.0172781258680641</c:v>
                </c:pt>
                <c:pt idx="278">
                  <c:v>-3.047902792387402</c:v>
                </c:pt>
                <c:pt idx="279">
                  <c:v>-3.0209271714914832</c:v>
                </c:pt>
                <c:pt idx="280">
                  <c:v>-2.983934712847705</c:v>
                </c:pt>
                <c:pt idx="281">
                  <c:v>-2.3376393370028348</c:v>
                </c:pt>
                <c:pt idx="282">
                  <c:v>-2.6010507044404312</c:v>
                </c:pt>
                <c:pt idx="283">
                  <c:v>-2.0403765896694108</c:v>
                </c:pt>
                <c:pt idx="284">
                  <c:v>-1.7497322775117783</c:v>
                </c:pt>
                <c:pt idx="285">
                  <c:v>-1.5407162882723904</c:v>
                </c:pt>
                <c:pt idx="286">
                  <c:v>-1.7044494216995523</c:v>
                </c:pt>
                <c:pt idx="287">
                  <c:v>-1.1812566362723618</c:v>
                </c:pt>
                <c:pt idx="288">
                  <c:v>-1.392877880318766</c:v>
                </c:pt>
                <c:pt idx="289">
                  <c:v>-1.6089768160845555</c:v>
                </c:pt>
                <c:pt idx="290">
                  <c:v>-2.1280601584431684</c:v>
                </c:pt>
                <c:pt idx="291">
                  <c:v>-2.5933577756432067</c:v>
                </c:pt>
                <c:pt idx="292">
                  <c:v>-2.5341156005069427</c:v>
                </c:pt>
                <c:pt idx="293">
                  <c:v>-2.1391355263758038</c:v>
                </c:pt>
                <c:pt idx="294">
                  <c:v>-1.9722446679725525</c:v>
                </c:pt>
                <c:pt idx="295">
                  <c:v>-1.9275609716099456</c:v>
                </c:pt>
                <c:pt idx="296">
                  <c:v>-1.8520299478352342</c:v>
                </c:pt>
                <c:pt idx="297">
                  <c:v>-2.1813387648708806</c:v>
                </c:pt>
                <c:pt idx="298">
                  <c:v>-2.0725544363921609</c:v>
                </c:pt>
                <c:pt idx="299">
                  <c:v>-2.6580372855342937</c:v>
                </c:pt>
                <c:pt idx="300">
                  <c:v>-3.9167336403154542</c:v>
                </c:pt>
                <c:pt idx="301">
                  <c:v>-5.0255462090781355</c:v>
                </c:pt>
                <c:pt idx="302">
                  <c:v>-4.4341541548317922</c:v>
                </c:pt>
                <c:pt idx="303">
                  <c:v>-4.3854311153869077</c:v>
                </c:pt>
                <c:pt idx="304">
                  <c:v>-4.2741861412762194</c:v>
                </c:pt>
                <c:pt idx="305">
                  <c:v>-4.361208981480023</c:v>
                </c:pt>
                <c:pt idx="306">
                  <c:v>-4.5200333603223743</c:v>
                </c:pt>
                <c:pt idx="307">
                  <c:v>-3.6430713681602049</c:v>
                </c:pt>
                <c:pt idx="308">
                  <c:v>-3.2567174935888255</c:v>
                </c:pt>
                <c:pt idx="309">
                  <c:v>-4.0564751326283561</c:v>
                </c:pt>
                <c:pt idx="310">
                  <c:v>-4.6790439357835067</c:v>
                </c:pt>
                <c:pt idx="311">
                  <c:v>-4.8918608421732932</c:v>
                </c:pt>
                <c:pt idx="312">
                  <c:v>-5.1323141779459274</c:v>
                </c:pt>
                <c:pt idx="313">
                  <c:v>-4.7969257661866891</c:v>
                </c:pt>
                <c:pt idx="314">
                  <c:v>-5.8053496539683049</c:v>
                </c:pt>
                <c:pt idx="315">
                  <c:v>-6.8196967562329593</c:v>
                </c:pt>
                <c:pt idx="316">
                  <c:v>-6.4628800102123956</c:v>
                </c:pt>
                <c:pt idx="317">
                  <c:v>-6.3696206790970553</c:v>
                </c:pt>
                <c:pt idx="318">
                  <c:v>-6.4575897409498664</c:v>
                </c:pt>
                <c:pt idx="319">
                  <c:v>-6.7390450332142207</c:v>
                </c:pt>
                <c:pt idx="320">
                  <c:v>-7.0865434326117294</c:v>
                </c:pt>
                <c:pt idx="321">
                  <c:v>-7.8195882347484087</c:v>
                </c:pt>
                <c:pt idx="322">
                  <c:v>-8.2289356656403605</c:v>
                </c:pt>
                <c:pt idx="323">
                  <c:v>-9.2664881681021889</c:v>
                </c:pt>
                <c:pt idx="324">
                  <c:v>-9.9518347689997917</c:v>
                </c:pt>
                <c:pt idx="325">
                  <c:v>-10.25473480850604</c:v>
                </c:pt>
                <c:pt idx="326">
                  <c:v>-9.8302666470605917</c:v>
                </c:pt>
                <c:pt idx="327">
                  <c:v>-8.8854520431741832</c:v>
                </c:pt>
                <c:pt idx="328">
                  <c:v>-7.9942624557829749</c:v>
                </c:pt>
                <c:pt idx="329">
                  <c:v>-8.2856620901448821</c:v>
                </c:pt>
                <c:pt idx="330">
                  <c:v>-8.5925539850054946</c:v>
                </c:pt>
                <c:pt idx="331">
                  <c:v>-8.678872843754629</c:v>
                </c:pt>
                <c:pt idx="332">
                  <c:v>-8.643150974665641</c:v>
                </c:pt>
                <c:pt idx="333">
                  <c:v>-8.7071913742263565</c:v>
                </c:pt>
                <c:pt idx="334">
                  <c:v>-9.2358415099752911</c:v>
                </c:pt>
                <c:pt idx="335">
                  <c:v>-9.0350430611645134</c:v>
                </c:pt>
                <c:pt idx="336">
                  <c:v>-7.6464585104904064</c:v>
                </c:pt>
                <c:pt idx="337">
                  <c:v>-7.3749323074791011</c:v>
                </c:pt>
                <c:pt idx="338">
                  <c:v>-6.941372694501835</c:v>
                </c:pt>
                <c:pt idx="339">
                  <c:v>-5.9678832775467816</c:v>
                </c:pt>
                <c:pt idx="340">
                  <c:v>-5.5968335455194245</c:v>
                </c:pt>
                <c:pt idx="341">
                  <c:v>-5.5571875618694628</c:v>
                </c:pt>
                <c:pt idx="342">
                  <c:v>-5.6336826082563238</c:v>
                </c:pt>
                <c:pt idx="343">
                  <c:v>-5.8676406609799585</c:v>
                </c:pt>
                <c:pt idx="344">
                  <c:v>-4.8804038098606712</c:v>
                </c:pt>
                <c:pt idx="345">
                  <c:v>-4.2118483168058889</c:v>
                </c:pt>
                <c:pt idx="346">
                  <c:v>-4.254326469587566</c:v>
                </c:pt>
                <c:pt idx="347">
                  <c:v>-4.3932077981541244</c:v>
                </c:pt>
                <c:pt idx="348">
                  <c:v>-4.385320519932618</c:v>
                </c:pt>
                <c:pt idx="349">
                  <c:v>-4.1216771375658601</c:v>
                </c:pt>
                <c:pt idx="350">
                  <c:v>-3.6793639048590996</c:v>
                </c:pt>
                <c:pt idx="351">
                  <c:v>-3.400021032857294</c:v>
                </c:pt>
                <c:pt idx="352">
                  <c:v>-3.166986045257413</c:v>
                </c:pt>
                <c:pt idx="353">
                  <c:v>-3.0510983504370324</c:v>
                </c:pt>
                <c:pt idx="354">
                  <c:v>-2.5036112368911767</c:v>
                </c:pt>
                <c:pt idx="355">
                  <c:v>-2.9987837308395444</c:v>
                </c:pt>
                <c:pt idx="356">
                  <c:v>-2.5917064112696488</c:v>
                </c:pt>
                <c:pt idx="357">
                  <c:v>-1.4446613941269513</c:v>
                </c:pt>
                <c:pt idx="358">
                  <c:v>-1.49573479380896</c:v>
                </c:pt>
                <c:pt idx="359">
                  <c:v>-1.596278485975424</c:v>
                </c:pt>
                <c:pt idx="360">
                  <c:v>-1.2705421632369434</c:v>
                </c:pt>
                <c:pt idx="361">
                  <c:v>-1.2865869186497585</c:v>
                </c:pt>
                <c:pt idx="362">
                  <c:v>-2.3667537198557591</c:v>
                </c:pt>
                <c:pt idx="363">
                  <c:v>-3.5679784500038596</c:v>
                </c:pt>
                <c:pt idx="364">
                  <c:v>-5.3080075983839379</c:v>
                </c:pt>
                <c:pt idx="365">
                  <c:v>-5.7296125479283324</c:v>
                </c:pt>
                <c:pt idx="366">
                  <c:v>-5.8702755963291553</c:v>
                </c:pt>
                <c:pt idx="367">
                  <c:v>-6.7284080500591648</c:v>
                </c:pt>
                <c:pt idx="368">
                  <c:v>-7.7506200464788924</c:v>
                </c:pt>
                <c:pt idx="369">
                  <c:v>-5.9676975842917477</c:v>
                </c:pt>
                <c:pt idx="370">
                  <c:v>-5.095401637056284</c:v>
                </c:pt>
                <c:pt idx="371">
                  <c:v>-4.8841634419013298</c:v>
                </c:pt>
                <c:pt idx="372">
                  <c:v>-4.3715181202452396</c:v>
                </c:pt>
                <c:pt idx="373">
                  <c:v>-4.0047703506737538</c:v>
                </c:pt>
                <c:pt idx="374">
                  <c:v>-3.320585217053424</c:v>
                </c:pt>
                <c:pt idx="375">
                  <c:v>-2.3792537831210336</c:v>
                </c:pt>
                <c:pt idx="376">
                  <c:v>-3.2086817801199055</c:v>
                </c:pt>
                <c:pt idx="377">
                  <c:v>-3.9171745719642268</c:v>
                </c:pt>
                <c:pt idx="378">
                  <c:v>-4.2191825626247708</c:v>
                </c:pt>
                <c:pt idx="379">
                  <c:v>-5.2724077395456561</c:v>
                </c:pt>
                <c:pt idx="380">
                  <c:v>-6.6150595295394128</c:v>
                </c:pt>
                <c:pt idx="381">
                  <c:v>-7.8578593100665239</c:v>
                </c:pt>
                <c:pt idx="382">
                  <c:v>-9.4145884043742196</c:v>
                </c:pt>
                <c:pt idx="383">
                  <c:v>-9.7570118247673729</c:v>
                </c:pt>
                <c:pt idx="384">
                  <c:v>-9.940859944050743</c:v>
                </c:pt>
                <c:pt idx="385">
                  <c:v>-9.9790225838026654</c:v>
                </c:pt>
                <c:pt idx="386">
                  <c:v>-9.438381086176916</c:v>
                </c:pt>
                <c:pt idx="387">
                  <c:v>-9.3431222565969669</c:v>
                </c:pt>
                <c:pt idx="388">
                  <c:v>-9.1658957384825293</c:v>
                </c:pt>
                <c:pt idx="389">
                  <c:v>-8.7036488573767166</c:v>
                </c:pt>
                <c:pt idx="390">
                  <c:v>-8.4913698267284836</c:v>
                </c:pt>
                <c:pt idx="391">
                  <c:v>-8.4441392737791148</c:v>
                </c:pt>
                <c:pt idx="392">
                  <c:v>-9.1459515196563412</c:v>
                </c:pt>
                <c:pt idx="393">
                  <c:v>-9.5001097388424824</c:v>
                </c:pt>
                <c:pt idx="394">
                  <c:v>-9.76019371207056</c:v>
                </c:pt>
                <c:pt idx="395">
                  <c:v>-10.432383750543176</c:v>
                </c:pt>
                <c:pt idx="396">
                  <c:v>-11.065805741949429</c:v>
                </c:pt>
                <c:pt idx="397">
                  <c:v>-11.39956011260279</c:v>
                </c:pt>
                <c:pt idx="398">
                  <c:v>-11.559889934617775</c:v>
                </c:pt>
                <c:pt idx="399">
                  <c:v>-10.591280427554924</c:v>
                </c:pt>
                <c:pt idx="400">
                  <c:v>-10.919722895559897</c:v>
                </c:pt>
                <c:pt idx="401">
                  <c:v>-10.721337594727093</c:v>
                </c:pt>
                <c:pt idx="402">
                  <c:v>-10.205896755520993</c:v>
                </c:pt>
                <c:pt idx="403">
                  <c:v>-9.9304151862651615</c:v>
                </c:pt>
                <c:pt idx="404">
                  <c:v>-8.9875015334280821</c:v>
                </c:pt>
                <c:pt idx="405">
                  <c:v>-8.2485899164472638</c:v>
                </c:pt>
                <c:pt idx="406">
                  <c:v>-9.325285549756428</c:v>
                </c:pt>
                <c:pt idx="407">
                  <c:v>-9.0394746011664129</c:v>
                </c:pt>
                <c:pt idx="408">
                  <c:v>-7.2710321177629753</c:v>
                </c:pt>
                <c:pt idx="409">
                  <c:v>-6.3687015881665872</c:v>
                </c:pt>
                <c:pt idx="410">
                  <c:v>-6.0539870476052</c:v>
                </c:pt>
                <c:pt idx="411">
                  <c:v>-6.2451639962430692</c:v>
                </c:pt>
                <c:pt idx="412">
                  <c:v>-6.0863975968140052</c:v>
                </c:pt>
                <c:pt idx="413">
                  <c:v>-5.3319395042222606</c:v>
                </c:pt>
                <c:pt idx="414">
                  <c:v>-4.786448937943236</c:v>
                </c:pt>
                <c:pt idx="415">
                  <c:v>-5.9593875177541422</c:v>
                </c:pt>
                <c:pt idx="416">
                  <c:v>-6.5670442721745212</c:v>
                </c:pt>
                <c:pt idx="417">
                  <c:v>-6.0767895818203055</c:v>
                </c:pt>
                <c:pt idx="418">
                  <c:v>-5.7616620535998493</c:v>
                </c:pt>
                <c:pt idx="419">
                  <c:v>-5.8810180285720071</c:v>
                </c:pt>
                <c:pt idx="420">
                  <c:v>-6.4035329269542824</c:v>
                </c:pt>
                <c:pt idx="421">
                  <c:v>-6.8613225245965328</c:v>
                </c:pt>
                <c:pt idx="422">
                  <c:v>-6.8700832258065514</c:v>
                </c:pt>
                <c:pt idx="423">
                  <c:v>-6.859382563166629</c:v>
                </c:pt>
                <c:pt idx="424">
                  <c:v>-7.0874324113766738</c:v>
                </c:pt>
                <c:pt idx="425">
                  <c:v>-7.570152539432927</c:v>
                </c:pt>
                <c:pt idx="426">
                  <c:v>-8.410626147195071</c:v>
                </c:pt>
                <c:pt idx="427">
                  <c:v>-8.3540636346738442</c:v>
                </c:pt>
                <c:pt idx="428">
                  <c:v>-8.8533518416036596</c:v>
                </c:pt>
                <c:pt idx="429">
                  <c:v>-9.1843551593129522</c:v>
                </c:pt>
                <c:pt idx="430">
                  <c:v>-9.5129586401110959</c:v>
                </c:pt>
                <c:pt idx="431">
                  <c:v>-9.6779350560934141</c:v>
                </c:pt>
                <c:pt idx="432">
                  <c:v>-10.026228498788203</c:v>
                </c:pt>
                <c:pt idx="433">
                  <c:v>-9.2140926926679576</c:v>
                </c:pt>
                <c:pt idx="434">
                  <c:v>-9.3395282088297797</c:v>
                </c:pt>
                <c:pt idx="435">
                  <c:v>-8.759393168910071</c:v>
                </c:pt>
                <c:pt idx="436">
                  <c:v>-8.7651498560387946</c:v>
                </c:pt>
                <c:pt idx="437">
                  <c:v>-8.6547162264710806</c:v>
                </c:pt>
                <c:pt idx="438">
                  <c:v>-8.7935438122375764</c:v>
                </c:pt>
                <c:pt idx="439">
                  <c:v>-8.3245068872916796</c:v>
                </c:pt>
                <c:pt idx="440">
                  <c:v>-8.2711973044041631</c:v>
                </c:pt>
                <c:pt idx="441">
                  <c:v>-7.376501165979148</c:v>
                </c:pt>
                <c:pt idx="442">
                  <c:v>-8.1665147095879274</c:v>
                </c:pt>
                <c:pt idx="443">
                  <c:v>-7.3877828316940253</c:v>
                </c:pt>
                <c:pt idx="444">
                  <c:v>-6.1932504692392252</c:v>
                </c:pt>
                <c:pt idx="445">
                  <c:v>-4.9675795378603613</c:v>
                </c:pt>
                <c:pt idx="446">
                  <c:v>-4.1490625558070633</c:v>
                </c:pt>
                <c:pt idx="447">
                  <c:v>-4.0486230584083369</c:v>
                </c:pt>
                <c:pt idx="448">
                  <c:v>-3.7279548012205339</c:v>
                </c:pt>
                <c:pt idx="449">
                  <c:v>-3.2674950022668576</c:v>
                </c:pt>
                <c:pt idx="450">
                  <c:v>-2.6062250364597879</c:v>
                </c:pt>
                <c:pt idx="451">
                  <c:v>-2.9288939877575353</c:v>
                </c:pt>
                <c:pt idx="452">
                  <c:v>-2.8865457284621607</c:v>
                </c:pt>
                <c:pt idx="453">
                  <c:v>-4.0269895798719357</c:v>
                </c:pt>
                <c:pt idx="454">
                  <c:v>-3.707158560824356</c:v>
                </c:pt>
                <c:pt idx="455">
                  <c:v>-3.7265532624159499</c:v>
                </c:pt>
                <c:pt idx="456">
                  <c:v>-4.0493154739214248</c:v>
                </c:pt>
                <c:pt idx="457">
                  <c:v>-4.7032339717795697</c:v>
                </c:pt>
                <c:pt idx="458">
                  <c:v>-5.443317216052999</c:v>
                </c:pt>
                <c:pt idx="459">
                  <c:v>-5.4803101078273988</c:v>
                </c:pt>
                <c:pt idx="460">
                  <c:v>-4.7264250662720269</c:v>
                </c:pt>
                <c:pt idx="461">
                  <c:v>-4.6073427135167107</c:v>
                </c:pt>
                <c:pt idx="462">
                  <c:v>-4.7274509248479193</c:v>
                </c:pt>
                <c:pt idx="463">
                  <c:v>-3.6168982117567743</c:v>
                </c:pt>
                <c:pt idx="464">
                  <c:v>-2.4388903522749934</c:v>
                </c:pt>
                <c:pt idx="465">
                  <c:v>-2.2394793441966812</c:v>
                </c:pt>
                <c:pt idx="466">
                  <c:v>-2.448580793492809</c:v>
                </c:pt>
                <c:pt idx="467">
                  <c:v>-3.0446195033440397</c:v>
                </c:pt>
                <c:pt idx="468">
                  <c:v>-4.2875069437954858</c:v>
                </c:pt>
                <c:pt idx="469">
                  <c:v>-4.6981664447036264</c:v>
                </c:pt>
                <c:pt idx="470">
                  <c:v>-5.8613649076172454</c:v>
                </c:pt>
                <c:pt idx="471">
                  <c:v>-7.6087949923807923</c:v>
                </c:pt>
                <c:pt idx="472">
                  <c:v>-8.1055271153711779</c:v>
                </c:pt>
                <c:pt idx="473">
                  <c:v>-7.6862428667565741</c:v>
                </c:pt>
                <c:pt idx="474">
                  <c:v>-7.2322367083480827</c:v>
                </c:pt>
                <c:pt idx="475">
                  <c:v>-6.0716991572918397</c:v>
                </c:pt>
                <c:pt idx="476">
                  <c:v>-6.2888769025600952</c:v>
                </c:pt>
                <c:pt idx="477">
                  <c:v>-4.8331648935934668</c:v>
                </c:pt>
                <c:pt idx="478">
                  <c:v>-3.7065764412956037</c:v>
                </c:pt>
                <c:pt idx="479">
                  <c:v>-2.2783026973462688</c:v>
                </c:pt>
                <c:pt idx="480">
                  <c:v>-2.407983331579469</c:v>
                </c:pt>
                <c:pt idx="481">
                  <c:v>-2.0750646626323896</c:v>
                </c:pt>
                <c:pt idx="482">
                  <c:v>-1.6897747422948137</c:v>
                </c:pt>
                <c:pt idx="483">
                  <c:v>-0.33870611176860776</c:v>
                </c:pt>
                <c:pt idx="484">
                  <c:v>-0.83697094971675767</c:v>
                </c:pt>
                <c:pt idx="485">
                  <c:v>-1.278260855700631</c:v>
                </c:pt>
                <c:pt idx="486">
                  <c:v>-1.8041470763920862</c:v>
                </c:pt>
                <c:pt idx="487">
                  <c:v>-2.3886652518396425</c:v>
                </c:pt>
                <c:pt idx="488">
                  <c:v>-2.7064037513667398</c:v>
                </c:pt>
                <c:pt idx="489">
                  <c:v>-3.4879224556248807</c:v>
                </c:pt>
                <c:pt idx="490">
                  <c:v>-3.2632112096389614</c:v>
                </c:pt>
                <c:pt idx="491">
                  <c:v>-2.6290749819608834</c:v>
                </c:pt>
                <c:pt idx="492">
                  <c:v>-3.0257210444331952</c:v>
                </c:pt>
                <c:pt idx="493">
                  <c:v>-3.230365175675717</c:v>
                </c:pt>
                <c:pt idx="494">
                  <c:v>-3.3371868428528524</c:v>
                </c:pt>
                <c:pt idx="495">
                  <c:v>-3.0984170869219065</c:v>
                </c:pt>
                <c:pt idx="496">
                  <c:v>-1.1287164353736006</c:v>
                </c:pt>
                <c:pt idx="497">
                  <c:v>-0.90481743937536208</c:v>
                </c:pt>
                <c:pt idx="498">
                  <c:v>-1.0926612416450305</c:v>
                </c:pt>
                <c:pt idx="499">
                  <c:v>-0.74938123891409092</c:v>
                </c:pt>
                <c:pt idx="500">
                  <c:v>-0.75981326832072271</c:v>
                </c:pt>
                <c:pt idx="501">
                  <c:v>-0.62150776159629317</c:v>
                </c:pt>
                <c:pt idx="502">
                  <c:v>-0.76630462433752811</c:v>
                </c:pt>
                <c:pt idx="503">
                  <c:v>-1.637665511074508</c:v>
                </c:pt>
                <c:pt idx="504">
                  <c:v>-2.7881748295796718</c:v>
                </c:pt>
                <c:pt idx="505">
                  <c:v>-2.9072337558215446</c:v>
                </c:pt>
                <c:pt idx="506">
                  <c:v>-3.1916721939783872</c:v>
                </c:pt>
                <c:pt idx="507">
                  <c:v>-2.9937553387974822</c:v>
                </c:pt>
                <c:pt idx="508">
                  <c:v>-2.9999636768013653</c:v>
                </c:pt>
                <c:pt idx="509">
                  <c:v>-3.1250218068765543</c:v>
                </c:pt>
                <c:pt idx="510">
                  <c:v>-3.9636401298221631</c:v>
                </c:pt>
                <c:pt idx="511">
                  <c:v>-3.3721493408805685</c:v>
                </c:pt>
                <c:pt idx="512">
                  <c:v>-3.1568798150008592</c:v>
                </c:pt>
                <c:pt idx="513">
                  <c:v>-2.7998255902939775</c:v>
                </c:pt>
                <c:pt idx="514">
                  <c:v>-2.8662026694210567</c:v>
                </c:pt>
                <c:pt idx="515">
                  <c:v>-4.1480405087629526</c:v>
                </c:pt>
                <c:pt idx="516">
                  <c:v>-5.0107458839269015</c:v>
                </c:pt>
                <c:pt idx="517">
                  <c:v>-4.9036422719649346</c:v>
                </c:pt>
                <c:pt idx="518">
                  <c:v>-5.365911879521251</c:v>
                </c:pt>
                <c:pt idx="519">
                  <c:v>-5.7769822331242171</c:v>
                </c:pt>
                <c:pt idx="520">
                  <c:v>-6.0161109282996756</c:v>
                </c:pt>
                <c:pt idx="521">
                  <c:v>-5.3632036561331882</c:v>
                </c:pt>
                <c:pt idx="522">
                  <c:v>-3.2428156866427531</c:v>
                </c:pt>
                <c:pt idx="523">
                  <c:v>-2.4759244901382726</c:v>
                </c:pt>
                <c:pt idx="524">
                  <c:v>-2.7957827671204041</c:v>
                </c:pt>
                <c:pt idx="525">
                  <c:v>-0.91075522105013207</c:v>
                </c:pt>
                <c:pt idx="526">
                  <c:v>6.0266263564049689E-2</c:v>
                </c:pt>
                <c:pt idx="527">
                  <c:v>0.31471840606853824</c:v>
                </c:pt>
                <c:pt idx="528">
                  <c:v>-0.15961664921398114</c:v>
                </c:pt>
                <c:pt idx="529">
                  <c:v>-0.90875640796797286</c:v>
                </c:pt>
                <c:pt idx="530">
                  <c:v>-0.97630628966983579</c:v>
                </c:pt>
                <c:pt idx="531">
                  <c:v>-0.76001823451796569</c:v>
                </c:pt>
                <c:pt idx="532">
                  <c:v>-1.8272282534866235</c:v>
                </c:pt>
                <c:pt idx="533">
                  <c:v>-2.2525263310421906</c:v>
                </c:pt>
                <c:pt idx="534">
                  <c:v>-2.2744932441487657</c:v>
                </c:pt>
                <c:pt idx="535">
                  <c:v>-2.4933536472726354</c:v>
                </c:pt>
                <c:pt idx="536">
                  <c:v>-2.4266336005031701</c:v>
                </c:pt>
                <c:pt idx="537">
                  <c:v>-2.0526803296348652</c:v>
                </c:pt>
                <c:pt idx="538">
                  <c:v>-1.9025446055419013</c:v>
                </c:pt>
                <c:pt idx="539">
                  <c:v>-2.6186474197250584</c:v>
                </c:pt>
                <c:pt idx="540">
                  <c:v>-3.0802285998696726</c:v>
                </c:pt>
                <c:pt idx="541">
                  <c:v>-3.1815446755590751</c:v>
                </c:pt>
                <c:pt idx="542">
                  <c:v>-3.3078863374236005</c:v>
                </c:pt>
                <c:pt idx="543">
                  <c:v>-3.3400897498032367</c:v>
                </c:pt>
                <c:pt idx="544">
                  <c:v>-2.9025962666744425</c:v>
                </c:pt>
                <c:pt idx="545">
                  <c:v>-2.8190229865166265</c:v>
                </c:pt>
                <c:pt idx="546">
                  <c:v>-2.1744549813073144</c:v>
                </c:pt>
                <c:pt idx="547">
                  <c:v>-2.1831186508528639</c:v>
                </c:pt>
                <c:pt idx="548">
                  <c:v>-1.6031496885529524</c:v>
                </c:pt>
                <c:pt idx="549">
                  <c:v>-1.7133660986129715</c:v>
                </c:pt>
                <c:pt idx="550">
                  <c:v>-1.9776726610361826</c:v>
                </c:pt>
                <c:pt idx="551">
                  <c:v>-2.1068478971043043</c:v>
                </c:pt>
                <c:pt idx="552">
                  <c:v>-2.461302693930246</c:v>
                </c:pt>
                <c:pt idx="553">
                  <c:v>-3.1719199535820457</c:v>
                </c:pt>
                <c:pt idx="554">
                  <c:v>-3.6035373671424265</c:v>
                </c:pt>
                <c:pt idx="555">
                  <c:v>-4.4196511426296263</c:v>
                </c:pt>
                <c:pt idx="556">
                  <c:v>-4.6069057335035888</c:v>
                </c:pt>
                <c:pt idx="557">
                  <c:v>-4.7359415050620299</c:v>
                </c:pt>
                <c:pt idx="558">
                  <c:v>-4.6308973836716421</c:v>
                </c:pt>
                <c:pt idx="559">
                  <c:v>-4.8603251337415383</c:v>
                </c:pt>
                <c:pt idx="560">
                  <c:v>-5.6906434395661183</c:v>
                </c:pt>
                <c:pt idx="561">
                  <c:v>-5.8278005448054069</c:v>
                </c:pt>
                <c:pt idx="562">
                  <c:v>-5.7853376583024323</c:v>
                </c:pt>
                <c:pt idx="563">
                  <c:v>-5.5534346816871016</c:v>
                </c:pt>
                <c:pt idx="564">
                  <c:v>-5.7065721953450197</c:v>
                </c:pt>
                <c:pt idx="565">
                  <c:v>-6.5889522632211639</c:v>
                </c:pt>
                <c:pt idx="566">
                  <c:v>-6.7938396177529246</c:v>
                </c:pt>
                <c:pt idx="567">
                  <c:v>-6.4878197629619212</c:v>
                </c:pt>
                <c:pt idx="568">
                  <c:v>-6.5527457227818706</c:v>
                </c:pt>
                <c:pt idx="569">
                  <c:v>-6.6510647626498587</c:v>
                </c:pt>
                <c:pt idx="570">
                  <c:v>-6.580013999085172</c:v>
                </c:pt>
                <c:pt idx="571">
                  <c:v>-6.3626320931405207</c:v>
                </c:pt>
                <c:pt idx="572">
                  <c:v>-6.1475411047830102</c:v>
                </c:pt>
                <c:pt idx="573">
                  <c:v>-5.6656424990514482</c:v>
                </c:pt>
                <c:pt idx="574">
                  <c:v>-4.290807063274185</c:v>
                </c:pt>
                <c:pt idx="575">
                  <c:v>-4.1701480089599823</c:v>
                </c:pt>
                <c:pt idx="576">
                  <c:v>-4.3159114408636361</c:v>
                </c:pt>
                <c:pt idx="577">
                  <c:v>-4.6031936839207299</c:v>
                </c:pt>
                <c:pt idx="578">
                  <c:v>-4.2331685544987039</c:v>
                </c:pt>
                <c:pt idx="579">
                  <c:v>-4.1632681078248606</c:v>
                </c:pt>
                <c:pt idx="580">
                  <c:v>-4.0963912810107308</c:v>
                </c:pt>
                <c:pt idx="581">
                  <c:v>-4.7864416561076455</c:v>
                </c:pt>
                <c:pt idx="582">
                  <c:v>-4.012067028714692</c:v>
                </c:pt>
                <c:pt idx="583">
                  <c:v>-3.7697883993999364</c:v>
                </c:pt>
                <c:pt idx="584">
                  <c:v>-3.5637496833417379</c:v>
                </c:pt>
                <c:pt idx="585">
                  <c:v>-3.4042212935385812</c:v>
                </c:pt>
                <c:pt idx="586">
                  <c:v>-2.8370228359281078</c:v>
                </c:pt>
                <c:pt idx="587">
                  <c:v>-1.8988372474458524</c:v>
                </c:pt>
                <c:pt idx="588">
                  <c:v>-0.81239102366495586</c:v>
                </c:pt>
                <c:pt idx="589">
                  <c:v>-4.6729294582300032E-2</c:v>
                </c:pt>
                <c:pt idx="590">
                  <c:v>0.23909730463257364</c:v>
                </c:pt>
                <c:pt idx="591">
                  <c:v>6.2112734468874872E-2</c:v>
                </c:pt>
                <c:pt idx="592">
                  <c:v>0.25080117262551277</c:v>
                </c:pt>
                <c:pt idx="593">
                  <c:v>4.3031003774483371E-2</c:v>
                </c:pt>
                <c:pt idx="594">
                  <c:v>-1.7046770328830365E-2</c:v>
                </c:pt>
                <c:pt idx="595">
                  <c:v>-9.2029541995076763E-2</c:v>
                </c:pt>
                <c:pt idx="596">
                  <c:v>-0.81167423203685829</c:v>
                </c:pt>
                <c:pt idx="597">
                  <c:v>-1.1581664151223501</c:v>
                </c:pt>
                <c:pt idx="598">
                  <c:v>-0.8393434861776744</c:v>
                </c:pt>
                <c:pt idx="599">
                  <c:v>-1.5152728408249752</c:v>
                </c:pt>
                <c:pt idx="600">
                  <c:v>-1.8875151656717353</c:v>
                </c:pt>
                <c:pt idx="601">
                  <c:v>-2.5517918504269153</c:v>
                </c:pt>
                <c:pt idx="602">
                  <c:v>-2.8880703202814737</c:v>
                </c:pt>
                <c:pt idx="603">
                  <c:v>-3.0338132101692343</c:v>
                </c:pt>
                <c:pt idx="604">
                  <c:v>-2.7617662814644013</c:v>
                </c:pt>
                <c:pt idx="605">
                  <c:v>-2.9984608738191532</c:v>
                </c:pt>
                <c:pt idx="606">
                  <c:v>-2.7894000173814595</c:v>
                </c:pt>
                <c:pt idx="607">
                  <c:v>-2.891098894977834</c:v>
                </c:pt>
                <c:pt idx="608">
                  <c:v>-2.9040223293086904</c:v>
                </c:pt>
                <c:pt idx="609">
                  <c:v>-2.9478997315716162</c:v>
                </c:pt>
                <c:pt idx="610">
                  <c:v>-2.6987986664756511</c:v>
                </c:pt>
                <c:pt idx="611">
                  <c:v>-2.4486239713103441</c:v>
                </c:pt>
                <c:pt idx="612">
                  <c:v>-1.8891071858449453</c:v>
                </c:pt>
                <c:pt idx="613">
                  <c:v>-1.6337782903235822</c:v>
                </c:pt>
                <c:pt idx="614">
                  <c:v>-1.4539779001490902</c:v>
                </c:pt>
                <c:pt idx="615">
                  <c:v>-1.2552097831583089</c:v>
                </c:pt>
                <c:pt idx="616">
                  <c:v>-1.0760158254699153</c:v>
                </c:pt>
                <c:pt idx="617">
                  <c:v>-1.4298009020097129</c:v>
                </c:pt>
                <c:pt idx="618">
                  <c:v>-1.7447935238273462</c:v>
                </c:pt>
                <c:pt idx="619">
                  <c:v>-2.2545572042044921</c:v>
                </c:pt>
                <c:pt idx="620">
                  <c:v>-2.6505551719145308</c:v>
                </c:pt>
                <c:pt idx="621">
                  <c:v>-2.2357634864581604</c:v>
                </c:pt>
                <c:pt idx="622">
                  <c:v>-2.1302485710037025</c:v>
                </c:pt>
                <c:pt idx="623">
                  <c:v>-1.8009012783499625</c:v>
                </c:pt>
                <c:pt idx="624">
                  <c:v>-0.87633276322797826</c:v>
                </c:pt>
                <c:pt idx="625">
                  <c:v>-0.17884648297120162</c:v>
                </c:pt>
                <c:pt idx="626">
                  <c:v>0.62038700754885256</c:v>
                </c:pt>
                <c:pt idx="627">
                  <c:v>1.0979472183914376</c:v>
                </c:pt>
                <c:pt idx="628">
                  <c:v>1.0267102728622848</c:v>
                </c:pt>
                <c:pt idx="629">
                  <c:v>1.1799689032356551</c:v>
                </c:pt>
                <c:pt idx="630">
                  <c:v>0.7123344024905387</c:v>
                </c:pt>
                <c:pt idx="631">
                  <c:v>-8.3543684966106271E-2</c:v>
                </c:pt>
                <c:pt idx="632">
                  <c:v>-0.6519629366669335</c:v>
                </c:pt>
                <c:pt idx="633">
                  <c:v>-1.4277520766088969</c:v>
                </c:pt>
                <c:pt idx="634">
                  <c:v>-1.9287056227536457</c:v>
                </c:pt>
                <c:pt idx="635">
                  <c:v>-2.3861854961628017</c:v>
                </c:pt>
                <c:pt idx="636">
                  <c:v>-2.5937702493470431</c:v>
                </c:pt>
                <c:pt idx="637">
                  <c:v>-3.3934859206056518</c:v>
                </c:pt>
                <c:pt idx="638">
                  <c:v>-4.2980893126327215</c:v>
                </c:pt>
                <c:pt idx="639">
                  <c:v>-3.8639652692944333</c:v>
                </c:pt>
                <c:pt idx="640">
                  <c:v>-4.0705567436390124</c:v>
                </c:pt>
                <c:pt idx="641">
                  <c:v>-3.9982617458331497</c:v>
                </c:pt>
                <c:pt idx="642">
                  <c:v>-4.0502955984287752</c:v>
                </c:pt>
                <c:pt idx="643">
                  <c:v>-4.4575113034412635</c:v>
                </c:pt>
                <c:pt idx="644">
                  <c:v>-4.2369648284980554</c:v>
                </c:pt>
                <c:pt idx="645">
                  <c:v>-3.8201389869859423</c:v>
                </c:pt>
                <c:pt idx="646">
                  <c:v>-4.6487748673011184</c:v>
                </c:pt>
                <c:pt idx="647">
                  <c:v>-4.6551101190333872</c:v>
                </c:pt>
                <c:pt idx="648">
                  <c:v>-4.8903249206842565</c:v>
                </c:pt>
                <c:pt idx="649">
                  <c:v>-5.1515724556713094</c:v>
                </c:pt>
                <c:pt idx="650">
                  <c:v>-4.9233426446389057</c:v>
                </c:pt>
                <c:pt idx="651">
                  <c:v>-4.6963734047314807</c:v>
                </c:pt>
                <c:pt idx="652">
                  <c:v>-5.0631504463507531</c:v>
                </c:pt>
                <c:pt idx="653">
                  <c:v>-5.2733131233770161</c:v>
                </c:pt>
                <c:pt idx="654">
                  <c:v>-5.7308145444645744</c:v>
                </c:pt>
                <c:pt idx="655">
                  <c:v>-6.463278593252257</c:v>
                </c:pt>
                <c:pt idx="656">
                  <c:v>-6.3686623662517059</c:v>
                </c:pt>
                <c:pt idx="657">
                  <c:v>-6.6874545711418909</c:v>
                </c:pt>
                <c:pt idx="658">
                  <c:v>-6.9589833605809854</c:v>
                </c:pt>
                <c:pt idx="659">
                  <c:v>-7.1178998033745984</c:v>
                </c:pt>
                <c:pt idx="660">
                  <c:v>-7.3204866774997317</c:v>
                </c:pt>
                <c:pt idx="661">
                  <c:v>-7.4616738688227997</c:v>
                </c:pt>
                <c:pt idx="662">
                  <c:v>-6.6897705732649024</c:v>
                </c:pt>
                <c:pt idx="663">
                  <c:v>-6.2465232793515213</c:v>
                </c:pt>
                <c:pt idx="664">
                  <c:v>-6.1077410438246931</c:v>
                </c:pt>
                <c:pt idx="665">
                  <c:v>-6.0868082230945992</c:v>
                </c:pt>
                <c:pt idx="666">
                  <c:v>-5.7895078573864414</c:v>
                </c:pt>
                <c:pt idx="667">
                  <c:v>-5.3924501297610812</c:v>
                </c:pt>
                <c:pt idx="668">
                  <c:v>-4.5723176055343702</c:v>
                </c:pt>
                <c:pt idx="669">
                  <c:v>-4.2339049485228895</c:v>
                </c:pt>
                <c:pt idx="670">
                  <c:v>-4.2270014384115751</c:v>
                </c:pt>
                <c:pt idx="671">
                  <c:v>-3.3787915131627</c:v>
                </c:pt>
                <c:pt idx="672">
                  <c:v>-2.843286585207693</c:v>
                </c:pt>
                <c:pt idx="673">
                  <c:v>-2.8502810709846398</c:v>
                </c:pt>
                <c:pt idx="674">
                  <c:v>-2.9997639000252394</c:v>
                </c:pt>
                <c:pt idx="675">
                  <c:v>-3.3002488586731533</c:v>
                </c:pt>
                <c:pt idx="676">
                  <c:v>-3.7521899794110527</c:v>
                </c:pt>
                <c:pt idx="677">
                  <c:v>-4.2262033568478756</c:v>
                </c:pt>
                <c:pt idx="678">
                  <c:v>-4.6451091750749542</c:v>
                </c:pt>
                <c:pt idx="679">
                  <c:v>-4.0471675418352664</c:v>
                </c:pt>
                <c:pt idx="680">
                  <c:v>-4.718131241438174</c:v>
                </c:pt>
                <c:pt idx="681">
                  <c:v>-4.650867482832366</c:v>
                </c:pt>
                <c:pt idx="682">
                  <c:v>-4.5673702065349016</c:v>
                </c:pt>
                <c:pt idx="683">
                  <c:v>-4.6087682489390902</c:v>
                </c:pt>
                <c:pt idx="684">
                  <c:v>-4.5092525533647398</c:v>
                </c:pt>
                <c:pt idx="685">
                  <c:v>-6.0439084148189925</c:v>
                </c:pt>
                <c:pt idx="686">
                  <c:v>-6.2064199977581733</c:v>
                </c:pt>
                <c:pt idx="687">
                  <c:v>-6.098567079975159</c:v>
                </c:pt>
                <c:pt idx="688">
                  <c:v>-6.0251849590699447</c:v>
                </c:pt>
                <c:pt idx="689">
                  <c:v>-5.9941923821033134</c:v>
                </c:pt>
                <c:pt idx="690">
                  <c:v>-5.2534633224347909</c:v>
                </c:pt>
                <c:pt idx="691">
                  <c:v>-4.1603981458667141</c:v>
                </c:pt>
                <c:pt idx="692">
                  <c:v>-2.4167103507878198</c:v>
                </c:pt>
                <c:pt idx="693">
                  <c:v>-2.0432168287945376</c:v>
                </c:pt>
                <c:pt idx="694">
                  <c:v>-0.73141346248838446</c:v>
                </c:pt>
                <c:pt idx="695">
                  <c:v>-0.19322725661345633</c:v>
                </c:pt>
                <c:pt idx="696">
                  <c:v>0.91557457745290904</c:v>
                </c:pt>
                <c:pt idx="697">
                  <c:v>0.5187755238109284</c:v>
                </c:pt>
                <c:pt idx="698">
                  <c:v>-0.31400220568834569</c:v>
                </c:pt>
                <c:pt idx="699">
                  <c:v>-0.55393437765548426</c:v>
                </c:pt>
                <c:pt idx="700">
                  <c:v>-0.68364308037133781</c:v>
                </c:pt>
                <c:pt idx="701">
                  <c:v>-2.196604698709582</c:v>
                </c:pt>
                <c:pt idx="702">
                  <c:v>-2.6996717592786439</c:v>
                </c:pt>
                <c:pt idx="703">
                  <c:v>-3.3977436438381199</c:v>
                </c:pt>
                <c:pt idx="704">
                  <c:v>-3.8611518500463484</c:v>
                </c:pt>
                <c:pt idx="705">
                  <c:v>-4.6272723811462795</c:v>
                </c:pt>
                <c:pt idx="706">
                  <c:v>-5.5524230999347894</c:v>
                </c:pt>
                <c:pt idx="707">
                  <c:v>-6.5491090223820834</c:v>
                </c:pt>
                <c:pt idx="708">
                  <c:v>-5.4069612752164682</c:v>
                </c:pt>
                <c:pt idx="709">
                  <c:v>-5.2457835731139983</c:v>
                </c:pt>
                <c:pt idx="710">
                  <c:v>-5.3501989043568097</c:v>
                </c:pt>
                <c:pt idx="711">
                  <c:v>-5.409864083451664</c:v>
                </c:pt>
                <c:pt idx="712">
                  <c:v>-4.8958283918946819</c:v>
                </c:pt>
                <c:pt idx="713">
                  <c:v>-4.2425392424471609</c:v>
                </c:pt>
                <c:pt idx="714">
                  <c:v>-3.6165709088061226</c:v>
                </c:pt>
                <c:pt idx="715">
                  <c:v>-3.028010087131197</c:v>
                </c:pt>
                <c:pt idx="716">
                  <c:v>-2.7981834760637292</c:v>
                </c:pt>
                <c:pt idx="717">
                  <c:v>-3.2774375217692944</c:v>
                </c:pt>
                <c:pt idx="718">
                  <c:v>-3.0033373836860755</c:v>
                </c:pt>
                <c:pt idx="719">
                  <c:v>-2.8887914964557018</c:v>
                </c:pt>
                <c:pt idx="720">
                  <c:v>-3.6702822539471947</c:v>
                </c:pt>
                <c:pt idx="721">
                  <c:v>-2.911341902010339</c:v>
                </c:pt>
                <c:pt idx="722">
                  <c:v>-3.4859786968923396</c:v>
                </c:pt>
                <c:pt idx="723">
                  <c:v>-3.9769902114820304</c:v>
                </c:pt>
                <c:pt idx="724">
                  <c:v>-4.0628609603239436</c:v>
                </c:pt>
                <c:pt idx="725">
                  <c:v>-4.102383471285437</c:v>
                </c:pt>
                <c:pt idx="726">
                  <c:v>-4.8505112887277733</c:v>
                </c:pt>
                <c:pt idx="727">
                  <c:v>-7.1673618970132953</c:v>
                </c:pt>
                <c:pt idx="728">
                  <c:v>-10.463656970512776</c:v>
                </c:pt>
                <c:pt idx="729">
                  <c:v>-11.947114471642559</c:v>
                </c:pt>
                <c:pt idx="730">
                  <c:v>-12.168697483867588</c:v>
                </c:pt>
                <c:pt idx="731">
                  <c:v>-12.92438629008598</c:v>
                </c:pt>
                <c:pt idx="732">
                  <c:v>-13.495706317789312</c:v>
                </c:pt>
                <c:pt idx="733">
                  <c:v>-13.811240095374879</c:v>
                </c:pt>
                <c:pt idx="734">
                  <c:v>-12.154443517377425</c:v>
                </c:pt>
                <c:pt idx="735">
                  <c:v>-11.030367814030155</c:v>
                </c:pt>
                <c:pt idx="736">
                  <c:v>-11.296204475028675</c:v>
                </c:pt>
                <c:pt idx="737">
                  <c:v>-11.895510638804426</c:v>
                </c:pt>
                <c:pt idx="738">
                  <c:v>-11.926622774308475</c:v>
                </c:pt>
                <c:pt idx="739">
                  <c:v>-11.905390171026264</c:v>
                </c:pt>
                <c:pt idx="740">
                  <c:v>-11.494476254107349</c:v>
                </c:pt>
                <c:pt idx="741">
                  <c:v>-10.730944928100199</c:v>
                </c:pt>
                <c:pt idx="742">
                  <c:v>-11.237936292384095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5" name="Imagem 4">
          <a:extLst>
            <a:ext uri="{FF2B5EF4-FFF2-40B4-BE49-F238E27FC236}">
              <a16:creationId xmlns:a16="http://schemas.microsoft.com/office/drawing/2014/main" id="{5040332A-85AA-4114-95A3-E62472D7B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6" name="Imagem 5">
          <a:extLst>
            <a:ext uri="{FF2B5EF4-FFF2-40B4-BE49-F238E27FC236}">
              <a16:creationId xmlns:a16="http://schemas.microsoft.com/office/drawing/2014/main" id="{717BD707-7707-4E21-9226-2444ED3E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26">
        <f ca="1">+TODAY()</f>
        <v>44581</v>
      </c>
      <c r="F8" s="526"/>
      <c r="G8" s="526"/>
      <c r="H8" s="526"/>
      <c r="I8" s="526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74"/>
  <sheetViews>
    <sheetView showGridLines="0" tabSelected="1" zoomScale="90" zoomScaleNormal="90" workbookViewId="0">
      <pane ySplit="99" topLeftCell="A741" activePane="bottomLeft" state="frozen"/>
      <selection pane="bottomLeft" activeCell="J743" sqref="J743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27" t="s">
        <v>81</v>
      </c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  <c r="AF2" s="527"/>
      <c r="AG2" s="527"/>
    </row>
    <row r="3" spans="1:33" ht="4.5" customHeight="1" x14ac:dyDescent="0.3">
      <c r="A3" s="28" t="s">
        <v>84</v>
      </c>
    </row>
    <row r="4" spans="1:33" ht="14.25" customHeight="1" x14ac:dyDescent="0.3">
      <c r="C4" s="540" t="s">
        <v>93</v>
      </c>
      <c r="D4" s="534"/>
      <c r="E4" s="534"/>
      <c r="F4" s="534"/>
      <c r="G4" s="138"/>
      <c r="H4" s="528" t="s">
        <v>94</v>
      </c>
      <c r="I4" s="529"/>
      <c r="J4" s="529"/>
      <c r="K4" s="529"/>
      <c r="L4" s="529"/>
      <c r="M4" s="529"/>
      <c r="N4" s="529"/>
      <c r="O4" s="542"/>
      <c r="P4" s="138"/>
      <c r="Q4" s="528" t="s">
        <v>318</v>
      </c>
      <c r="R4" s="529"/>
      <c r="S4" s="529"/>
      <c r="T4" s="529"/>
      <c r="U4" s="529"/>
      <c r="V4" s="529"/>
      <c r="W4" s="529"/>
      <c r="X4" s="529"/>
      <c r="Y4" s="529"/>
      <c r="Z4" s="529"/>
      <c r="AA4" s="138"/>
      <c r="AB4" s="534" t="s">
        <v>124</v>
      </c>
      <c r="AC4" s="534"/>
      <c r="AD4" s="534"/>
      <c r="AE4" s="534"/>
      <c r="AF4" s="534"/>
      <c r="AG4" s="534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39" t="s">
        <v>0</v>
      </c>
      <c r="D6" s="539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43" t="s">
        <v>95</v>
      </c>
      <c r="K6" s="544"/>
      <c r="L6" s="544"/>
      <c r="M6" s="544"/>
      <c r="N6" s="544"/>
      <c r="O6" s="545"/>
      <c r="P6" s="31"/>
      <c r="Q6" s="530" t="s">
        <v>159</v>
      </c>
      <c r="R6" s="531"/>
      <c r="S6" s="531"/>
      <c r="T6" s="531"/>
      <c r="U6" s="532"/>
      <c r="V6" s="530" t="s">
        <v>160</v>
      </c>
      <c r="W6" s="531"/>
      <c r="X6" s="531"/>
      <c r="Y6" s="531"/>
      <c r="Z6" s="532"/>
      <c r="AA6" s="31"/>
      <c r="AB6" s="535" t="s">
        <v>150</v>
      </c>
      <c r="AC6" s="535" t="s">
        <v>155</v>
      </c>
      <c r="AD6" s="537" t="s">
        <v>151</v>
      </c>
      <c r="AE6" s="535" t="s">
        <v>152</v>
      </c>
      <c r="AF6" s="535" t="s">
        <v>153</v>
      </c>
      <c r="AG6" s="537" t="s">
        <v>154</v>
      </c>
    </row>
    <row r="7" spans="1:33" ht="17.25" customHeight="1" x14ac:dyDescent="0.3">
      <c r="C7" s="539" t="s">
        <v>286</v>
      </c>
      <c r="D7" s="539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36"/>
      <c r="AC7" s="536"/>
      <c r="AD7" s="538"/>
      <c r="AE7" s="536"/>
      <c r="AF7" s="536"/>
      <c r="AG7" s="538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33" t="s">
        <v>277</v>
      </c>
      <c r="AC68" s="533"/>
      <c r="AD68" s="533"/>
      <c r="AE68" s="533"/>
      <c r="AF68" s="533"/>
      <c r="AG68" s="533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9</v>
      </c>
      <c r="Y682" s="328"/>
      <c r="Z682" s="142">
        <f t="shared" ref="Z682:Z687" si="548">V682+X682</f>
        <v>9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13</v>
      </c>
      <c r="Y683" s="328"/>
      <c r="Z683" s="142">
        <f t="shared" si="548"/>
        <v>17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15</v>
      </c>
      <c r="Y686" s="328"/>
      <c r="Z686" s="142">
        <f t="shared" si="548"/>
        <v>16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15</v>
      </c>
      <c r="Y687" s="328"/>
      <c r="Z687" s="142">
        <f t="shared" si="548"/>
        <v>16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16</v>
      </c>
      <c r="Y688" s="328"/>
      <c r="Z688" s="142">
        <f>V688+X688</f>
        <v>45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384</v>
      </c>
      <c r="R689" s="109">
        <f t="shared" ref="R689:R695" si="549">Q689/Q$68</f>
        <v>0.47604220723058299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448</v>
      </c>
      <c r="V689" s="151">
        <v>2</v>
      </c>
      <c r="W689" s="109">
        <f t="shared" ref="W689:W695" si="552">V689/$V$68</f>
        <v>0.53749999999999998</v>
      </c>
      <c r="X689" s="151">
        <v>18</v>
      </c>
      <c r="Y689" s="328"/>
      <c r="Z689" s="142">
        <f t="shared" ref="Z689:Z695" si="553">V689+X689</f>
        <v>20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15</v>
      </c>
      <c r="Y690" s="328"/>
      <c r="Z690" s="142">
        <f t="shared" si="553"/>
        <v>15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29</v>
      </c>
      <c r="Y693" s="328"/>
      <c r="Z693" s="142">
        <f t="shared" si="553"/>
        <v>29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516</v>
      </c>
      <c r="R694" s="109">
        <f t="shared" si="549"/>
        <v>0.63968171596609591</v>
      </c>
      <c r="S694" s="151">
        <v>159</v>
      </c>
      <c r="T694" s="109">
        <f t="shared" si="550"/>
        <v>1.3461311281748376</v>
      </c>
      <c r="U694" s="104">
        <f t="shared" si="551"/>
        <v>675</v>
      </c>
      <c r="V694" s="151">
        <v>0</v>
      </c>
      <c r="W694" s="109">
        <f t="shared" si="552"/>
        <v>0</v>
      </c>
      <c r="X694" s="151">
        <v>5</v>
      </c>
      <c r="Y694" s="328"/>
      <c r="Z694" s="142">
        <f t="shared" si="553"/>
        <v>5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14</v>
      </c>
      <c r="Y695" s="328"/>
      <c r="Z695" s="142">
        <f t="shared" si="553"/>
        <v>14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18</v>
      </c>
      <c r="Y696" s="328"/>
      <c r="Z696" s="142">
        <f t="shared" ref="Z696:Z701" si="558">V696+X696</f>
        <v>19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17</v>
      </c>
      <c r="Y697" s="328"/>
      <c r="Z697" s="142">
        <f t="shared" si="558"/>
        <v>17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13</v>
      </c>
      <c r="Y700" s="328"/>
      <c r="Z700" s="142">
        <f t="shared" si="558"/>
        <v>13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11</v>
      </c>
      <c r="Y701" s="328"/>
      <c r="Z701" s="142">
        <f t="shared" si="558"/>
        <v>28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25</v>
      </c>
      <c r="Y704" s="328"/>
      <c r="Z704" s="142">
        <f t="shared" si="568"/>
        <v>25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19</v>
      </c>
      <c r="Y707" s="328"/>
      <c r="Z707" s="142">
        <f t="shared" si="568"/>
        <v>19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9</v>
      </c>
      <c r="Y708" s="328"/>
      <c r="Z708" s="142">
        <f t="shared" si="568"/>
        <v>9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13</v>
      </c>
      <c r="Y710" s="328"/>
      <c r="Z710" s="142">
        <f t="shared" si="573"/>
        <v>13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224</v>
      </c>
      <c r="R711" s="109">
        <f t="shared" si="569"/>
        <v>0.27769128755117339</v>
      </c>
      <c r="S711" s="151">
        <v>59</v>
      </c>
      <c r="T711" s="109">
        <f t="shared" si="570"/>
        <v>0.49950777712148059</v>
      </c>
      <c r="U711" s="104">
        <f t="shared" si="571"/>
        <v>283</v>
      </c>
      <c r="V711" s="151">
        <v>1</v>
      </c>
      <c r="W711" s="109">
        <f t="shared" si="572"/>
        <v>0.26874999999999999</v>
      </c>
      <c r="X711" s="151">
        <v>18</v>
      </c>
      <c r="Y711" s="328"/>
      <c r="Z711" s="142">
        <f t="shared" si="573"/>
        <v>19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8</v>
      </c>
      <c r="Y714" s="328"/>
      <c r="Z714" s="142">
        <f t="shared" si="573"/>
        <v>11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18</v>
      </c>
      <c r="Y715" s="328"/>
      <c r="Z715" s="142">
        <f t="shared" si="573"/>
        <v>19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2"/>
      <c r="D717" s="512"/>
      <c r="E717" s="512"/>
      <c r="F717" s="512"/>
      <c r="G717" s="512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58</v>
      </c>
      <c r="Y717" s="328"/>
      <c r="Z717" s="124">
        <f t="shared" si="573"/>
        <v>58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4"/>
      <c r="D718" s="514"/>
      <c r="E718" s="514"/>
      <c r="F718" s="514"/>
      <c r="G718" s="514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23</v>
      </c>
      <c r="Y718" s="328"/>
      <c r="Z718" s="124">
        <f t="shared" si="573"/>
        <v>23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4"/>
      <c r="D719" s="514"/>
      <c r="E719" s="514"/>
      <c r="F719" s="514"/>
      <c r="G719" s="514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4"/>
      <c r="D720" s="514"/>
      <c r="E720" s="514"/>
      <c r="F720" s="514"/>
      <c r="G720" s="514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4"/>
      <c r="D721" s="514"/>
      <c r="E721" s="514"/>
      <c r="F721" s="514"/>
      <c r="G721" s="514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21</v>
      </c>
      <c r="Y721" s="328"/>
      <c r="Z721" s="124">
        <f t="shared" si="573"/>
        <v>21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4"/>
      <c r="D722" s="514"/>
      <c r="E722" s="514"/>
      <c r="F722" s="514"/>
      <c r="G722" s="514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16</v>
      </c>
      <c r="Y722" s="328"/>
      <c r="Z722" s="124">
        <f t="shared" si="573"/>
        <v>16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4"/>
      <c r="D723" s="514"/>
      <c r="E723" s="514"/>
      <c r="F723" s="514"/>
      <c r="G723" s="514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12</v>
      </c>
      <c r="Y723" s="328"/>
      <c r="Z723" s="124">
        <f t="shared" ref="Z723:Z730" si="582">V723+X723</f>
        <v>116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5"/>
      <c r="D724" s="515"/>
      <c r="E724" s="515"/>
      <c r="F724" s="515"/>
      <c r="G724" s="515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5"/>
      <c r="D725" s="515"/>
      <c r="E725" s="515"/>
      <c r="F725" s="515"/>
      <c r="G725" s="515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10</v>
      </c>
      <c r="Y725" s="328"/>
      <c r="Z725" s="124">
        <f t="shared" si="582"/>
        <v>10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5"/>
      <c r="D726" s="515"/>
      <c r="E726" s="515"/>
      <c r="F726" s="515"/>
      <c r="G726" s="515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5"/>
      <c r="D727" s="515"/>
      <c r="E727" s="515"/>
      <c r="F727" s="515"/>
      <c r="G727" s="515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5"/>
      <c r="D728" s="515"/>
      <c r="E728" s="515"/>
      <c r="F728" s="515"/>
      <c r="G728" s="515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4"/>
      <c r="D729" s="514"/>
      <c r="E729" s="514"/>
      <c r="F729" s="514"/>
      <c r="G729" s="514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13</v>
      </c>
      <c r="Y729" s="328"/>
      <c r="Z729" s="124">
        <f t="shared" si="582"/>
        <v>13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5"/>
      <c r="D730" s="515"/>
      <c r="E730" s="515"/>
      <c r="F730" s="515"/>
      <c r="G730" s="515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30</v>
      </c>
      <c r="Y730" s="328"/>
      <c r="Z730" s="124">
        <f t="shared" si="582"/>
        <v>31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6"/>
      <c r="D731" s="516"/>
      <c r="E731" s="516"/>
      <c r="F731" s="516"/>
      <c r="G731" s="516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6"/>
      <c r="D732" s="516"/>
      <c r="E732" s="516"/>
      <c r="F732" s="516"/>
      <c r="G732" s="516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6"/>
      <c r="D733" s="516"/>
      <c r="E733" s="516"/>
      <c r="F733" s="516"/>
      <c r="G733" s="516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6"/>
      <c r="D734" s="516"/>
      <c r="E734" s="516"/>
      <c r="F734" s="516"/>
      <c r="G734" s="516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6"/>
      <c r="D735" s="516"/>
      <c r="E735" s="516"/>
      <c r="F735" s="516"/>
      <c r="G735" s="516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18</v>
      </c>
      <c r="Y735" s="328"/>
      <c r="Z735" s="124">
        <f t="shared" si="587"/>
        <v>18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6"/>
      <c r="D736" s="516"/>
      <c r="E736" s="516"/>
      <c r="F736" s="516"/>
      <c r="G736" s="516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" si="588">Q736/Q$68</f>
        <v>1.0103499971169925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1146</v>
      </c>
      <c r="V736" s="151">
        <v>1</v>
      </c>
      <c r="W736" s="109">
        <f t="shared" ref="W736" si="591">V736/$V$68</f>
        <v>0.26874999999999999</v>
      </c>
      <c r="X736" s="151">
        <v>15</v>
      </c>
      <c r="Y736" s="328"/>
      <c r="Z736" s="124">
        <f t="shared" ref="Z736" si="592">V736+X736</f>
        <v>16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6"/>
      <c r="D737" s="516"/>
      <c r="E737" s="516"/>
      <c r="F737" s="516"/>
      <c r="G737" s="516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13</v>
      </c>
      <c r="Y737" s="328"/>
      <c r="Z737" s="124">
        <f t="shared" ref="Z737:Z744" si="597">V737+X737</f>
        <v>14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8" customFormat="1" ht="15" customHeight="1" x14ac:dyDescent="0.3">
      <c r="B738" s="239">
        <v>44560</v>
      </c>
      <c r="C738" s="517"/>
      <c r="D738" s="517"/>
      <c r="E738" s="517"/>
      <c r="F738" s="517"/>
      <c r="G738" s="517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8" customFormat="1" ht="15" customHeight="1" x14ac:dyDescent="0.3">
      <c r="B739" s="239">
        <v>44561</v>
      </c>
      <c r="C739" s="517"/>
      <c r="D739" s="517"/>
      <c r="E739" s="517"/>
      <c r="F739" s="517"/>
      <c r="G739" s="517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8" customFormat="1" ht="15" customHeight="1" x14ac:dyDescent="0.3">
      <c r="B740" s="239">
        <v>44562</v>
      </c>
      <c r="C740" s="517"/>
      <c r="D740" s="517"/>
      <c r="E740" s="517"/>
      <c r="F740" s="517"/>
      <c r="G740" s="517"/>
      <c r="H740" s="155">
        <v>329</v>
      </c>
      <c r="I740" s="83"/>
      <c r="J740" s="151">
        <v>829</v>
      </c>
      <c r="K740" s="152">
        <v>0.90899122807017541</v>
      </c>
      <c r="L740" s="151">
        <v>2</v>
      </c>
      <c r="M740" s="152">
        <v>0.04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8" customFormat="1" ht="15" customHeight="1" x14ac:dyDescent="0.3">
      <c r="B741" s="239">
        <v>44563</v>
      </c>
      <c r="C741" s="517"/>
      <c r="D741" s="517"/>
      <c r="E741" s="517"/>
      <c r="F741" s="517"/>
      <c r="G741" s="517"/>
      <c r="H741" s="155">
        <v>374</v>
      </c>
      <c r="I741" s="83"/>
      <c r="J741" s="151">
        <v>904</v>
      </c>
      <c r="K741" s="152">
        <v>0.99122807017543857</v>
      </c>
      <c r="L741" s="151">
        <v>27</v>
      </c>
      <c r="M741" s="152">
        <v>0.54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8" customFormat="1" ht="15" customHeight="1" x14ac:dyDescent="0.3">
      <c r="B742" s="239">
        <v>44564</v>
      </c>
      <c r="C742" s="517"/>
      <c r="D742" s="517"/>
      <c r="E742" s="517"/>
      <c r="F742" s="517"/>
      <c r="G742" s="517"/>
      <c r="H742" s="155">
        <v>361</v>
      </c>
      <c r="I742" s="83"/>
      <c r="J742" s="151">
        <v>1496</v>
      </c>
      <c r="K742" s="152">
        <v>1.6403508771929824</v>
      </c>
      <c r="L742" s="151">
        <v>79</v>
      </c>
      <c r="M742" s="152">
        <v>1.58</v>
      </c>
      <c r="N742" s="153">
        <v>1575</v>
      </c>
      <c r="O742" s="83"/>
      <c r="P742" s="83"/>
      <c r="Q742" s="151">
        <v>403</v>
      </c>
      <c r="R742" s="109">
        <f t="shared" si="593"/>
        <v>0.49959637894251285</v>
      </c>
      <c r="S742" s="151">
        <v>108</v>
      </c>
      <c r="T742" s="109">
        <f t="shared" si="594"/>
        <v>0.91435321913762546</v>
      </c>
      <c r="U742" s="104">
        <f t="shared" si="595"/>
        <v>511</v>
      </c>
      <c r="V742" s="151">
        <v>0</v>
      </c>
      <c r="W742" s="109">
        <f t="shared" si="596"/>
        <v>0</v>
      </c>
      <c r="X742" s="151">
        <v>50</v>
      </c>
      <c r="Y742" s="328"/>
      <c r="Z742" s="124">
        <f t="shared" si="597"/>
        <v>50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8" customFormat="1" ht="15" customHeight="1" x14ac:dyDescent="0.3">
      <c r="B743" s="239">
        <v>44565</v>
      </c>
      <c r="C743" s="517"/>
      <c r="D743" s="517"/>
      <c r="E743" s="517"/>
      <c r="F743" s="517"/>
      <c r="G743" s="517"/>
      <c r="H743" s="155">
        <v>299</v>
      </c>
      <c r="I743" s="83"/>
      <c r="J743" s="151">
        <v>1493</v>
      </c>
      <c r="K743" s="152">
        <v>1.6370614035087718</v>
      </c>
      <c r="L743" s="151">
        <v>105</v>
      </c>
      <c r="M743" s="152">
        <v>2.1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66</v>
      </c>
      <c r="Y743" s="328"/>
      <c r="Z743" s="124">
        <f t="shared" si="597"/>
        <v>84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8" customFormat="1" ht="15" customHeight="1" x14ac:dyDescent="0.3">
      <c r="B744" s="239">
        <v>44566</v>
      </c>
      <c r="C744" s="517"/>
      <c r="D744" s="517"/>
      <c r="E744" s="517"/>
      <c r="F744" s="517"/>
      <c r="G744" s="517"/>
      <c r="H744" s="155">
        <v>303</v>
      </c>
      <c r="I744" s="83"/>
      <c r="J744" s="151">
        <v>1501</v>
      </c>
      <c r="K744" s="152">
        <v>1.6458333333333333</v>
      </c>
      <c r="L744" s="151">
        <v>111</v>
      </c>
      <c r="M744" s="152">
        <v>2.2200000000000002</v>
      </c>
      <c r="N744" s="153">
        <v>1612</v>
      </c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24</v>
      </c>
      <c r="Y744" s="328"/>
      <c r="Z744" s="124">
        <f t="shared" si="597"/>
        <v>30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8" customFormat="1" ht="15" customHeight="1" x14ac:dyDescent="0.3">
      <c r="B745" s="239">
        <v>44567</v>
      </c>
      <c r="C745" s="524"/>
      <c r="D745" s="524"/>
      <c r="E745" s="524"/>
      <c r="F745" s="524"/>
      <c r="G745" s="524"/>
      <c r="H745" s="155">
        <v>301</v>
      </c>
      <c r="I745" s="83"/>
      <c r="J745" s="151">
        <v>1496</v>
      </c>
      <c r="K745" s="152">
        <v>1.6403508771929824</v>
      </c>
      <c r="L745" s="151">
        <v>85</v>
      </c>
      <c r="M745" s="152">
        <v>1.7</v>
      </c>
      <c r="N745" s="153">
        <v>1581</v>
      </c>
      <c r="O745" s="83"/>
      <c r="P745" s="83"/>
      <c r="Q745" s="151">
        <v>371</v>
      </c>
      <c r="R745" s="109">
        <f t="shared" ref="R745:R751" si="598">Q745/Q$68</f>
        <v>0.45992619500663096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415</v>
      </c>
      <c r="V745" s="151">
        <v>1</v>
      </c>
      <c r="W745" s="109">
        <f t="shared" ref="W745:W751" si="601">V745/$V$68</f>
        <v>0.26874999999999999</v>
      </c>
      <c r="X745" s="151">
        <v>33</v>
      </c>
      <c r="Y745" s="328"/>
      <c r="Z745" s="124">
        <f t="shared" ref="Z745:Z751" si="602">V745+X745</f>
        <v>34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8" customFormat="1" ht="15" customHeight="1" x14ac:dyDescent="0.3">
      <c r="B746" s="239">
        <v>44568</v>
      </c>
      <c r="C746" s="524"/>
      <c r="D746" s="524"/>
      <c r="E746" s="524"/>
      <c r="F746" s="524"/>
      <c r="G746" s="524"/>
      <c r="H746" s="155">
        <v>348</v>
      </c>
      <c r="I746" s="83"/>
      <c r="J746" s="151">
        <v>1503</v>
      </c>
      <c r="K746" s="152">
        <v>1.6480263157894737</v>
      </c>
      <c r="L746" s="151">
        <v>22</v>
      </c>
      <c r="M746" s="152">
        <v>0.44</v>
      </c>
      <c r="N746" s="153">
        <v>1525</v>
      </c>
      <c r="O746" s="83"/>
      <c r="P746" s="83"/>
      <c r="Q746" s="151">
        <v>289</v>
      </c>
      <c r="R746" s="109">
        <f t="shared" si="598"/>
        <v>0.35827134867093352</v>
      </c>
      <c r="S746" s="151">
        <v>26</v>
      </c>
      <c r="T746" s="109">
        <f t="shared" si="599"/>
        <v>0.22012207127387282</v>
      </c>
      <c r="U746" s="104">
        <f t="shared" si="600"/>
        <v>315</v>
      </c>
      <c r="V746" s="151">
        <v>7</v>
      </c>
      <c r="W746" s="109">
        <f t="shared" si="601"/>
        <v>1.8812500000000001</v>
      </c>
      <c r="X746" s="151">
        <v>24</v>
      </c>
      <c r="Y746" s="328"/>
      <c r="Z746" s="124">
        <f t="shared" si="602"/>
        <v>31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8" customFormat="1" ht="15" customHeight="1" x14ac:dyDescent="0.3">
      <c r="B747" s="239">
        <v>44569</v>
      </c>
      <c r="C747" s="524"/>
      <c r="D747" s="524"/>
      <c r="E747" s="524"/>
      <c r="F747" s="524"/>
      <c r="G747" s="524"/>
      <c r="H747" s="155">
        <v>328</v>
      </c>
      <c r="I747" s="83"/>
      <c r="J747" s="151">
        <v>920</v>
      </c>
      <c r="K747" s="152">
        <v>1.0087719298245614</v>
      </c>
      <c r="L747" s="151">
        <v>51</v>
      </c>
      <c r="M747" s="152">
        <v>1.02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8" customFormat="1" ht="15" customHeight="1" x14ac:dyDescent="0.3">
      <c r="B748" s="239">
        <v>44570</v>
      </c>
      <c r="C748" s="524"/>
      <c r="D748" s="524"/>
      <c r="E748" s="524"/>
      <c r="F748" s="524"/>
      <c r="G748" s="524"/>
      <c r="H748" s="155">
        <v>346</v>
      </c>
      <c r="I748" s="83"/>
      <c r="J748" s="151">
        <v>898</v>
      </c>
      <c r="K748" s="152">
        <v>0.98464912280701755</v>
      </c>
      <c r="L748" s="151">
        <v>38</v>
      </c>
      <c r="M748" s="152">
        <v>0.76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8" customFormat="1" ht="15" customHeight="1" x14ac:dyDescent="0.3">
      <c r="B749" s="239">
        <v>44571</v>
      </c>
      <c r="C749" s="524"/>
      <c r="D749" s="524"/>
      <c r="E749" s="524"/>
      <c r="F749" s="524"/>
      <c r="G749" s="524"/>
      <c r="H749" s="155">
        <v>286</v>
      </c>
      <c r="I749" s="83"/>
      <c r="J749" s="151">
        <v>1499</v>
      </c>
      <c r="K749" s="152">
        <v>1.6436403508771931</v>
      </c>
      <c r="L749" s="151">
        <v>89</v>
      </c>
      <c r="M749" s="152">
        <v>1.78</v>
      </c>
      <c r="N749" s="153">
        <v>1588</v>
      </c>
      <c r="O749" s="83"/>
      <c r="P749" s="83"/>
      <c r="Q749" s="151">
        <v>352</v>
      </c>
      <c r="R749" s="109">
        <f t="shared" si="598"/>
        <v>0.43637202329470104</v>
      </c>
      <c r="S749" s="151">
        <v>53</v>
      </c>
      <c r="T749" s="109">
        <f t="shared" si="599"/>
        <v>0.44871037605827918</v>
      </c>
      <c r="U749" s="104">
        <f t="shared" si="600"/>
        <v>405</v>
      </c>
      <c r="V749" s="151">
        <v>0</v>
      </c>
      <c r="W749" s="109">
        <f t="shared" si="601"/>
        <v>0</v>
      </c>
      <c r="X749" s="151">
        <v>16</v>
      </c>
      <c r="Y749" s="328"/>
      <c r="Z749" s="124">
        <f t="shared" si="602"/>
        <v>16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8" customFormat="1" ht="15" customHeight="1" x14ac:dyDescent="0.3">
      <c r="B750" s="239">
        <v>44572</v>
      </c>
      <c r="C750" s="524"/>
      <c r="D750" s="524"/>
      <c r="E750" s="524"/>
      <c r="F750" s="524"/>
      <c r="G750" s="524"/>
      <c r="H750" s="155">
        <v>197</v>
      </c>
      <c r="I750" s="83"/>
      <c r="J750" s="151">
        <v>1501</v>
      </c>
      <c r="K750" s="152">
        <v>1.6458333333333333</v>
      </c>
      <c r="L750" s="151">
        <v>118</v>
      </c>
      <c r="M750" s="152">
        <v>2.36</v>
      </c>
      <c r="N750" s="153">
        <v>1619</v>
      </c>
      <c r="O750" s="83"/>
      <c r="P750" s="83"/>
      <c r="Q750" s="151">
        <v>365</v>
      </c>
      <c r="R750" s="109">
        <f t="shared" si="598"/>
        <v>0.45248803551865308</v>
      </c>
      <c r="S750" s="151">
        <v>57</v>
      </c>
      <c r="T750" s="109">
        <f t="shared" si="599"/>
        <v>0.48257531010041343</v>
      </c>
      <c r="U750" s="104">
        <f t="shared" si="600"/>
        <v>422</v>
      </c>
      <c r="V750" s="151">
        <v>0</v>
      </c>
      <c r="W750" s="109">
        <f t="shared" si="601"/>
        <v>0</v>
      </c>
      <c r="X750" s="151">
        <v>18</v>
      </c>
      <c r="Y750" s="328"/>
      <c r="Z750" s="124">
        <f t="shared" si="602"/>
        <v>18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8" customFormat="1" ht="15" customHeight="1" x14ac:dyDescent="0.3">
      <c r="B751" s="239">
        <v>44573</v>
      </c>
      <c r="C751" s="524"/>
      <c r="D751" s="524"/>
      <c r="E751" s="524"/>
      <c r="F751" s="524"/>
      <c r="G751" s="524"/>
      <c r="H751" s="155">
        <v>238</v>
      </c>
      <c r="I751" s="83"/>
      <c r="J751" s="151">
        <v>1497</v>
      </c>
      <c r="K751" s="152">
        <v>1.6414473684210527</v>
      </c>
      <c r="L751" s="151">
        <v>114</v>
      </c>
      <c r="M751" s="152">
        <v>2.2799999999999998</v>
      </c>
      <c r="N751" s="153">
        <v>1611</v>
      </c>
      <c r="O751" s="83"/>
      <c r="P751" s="83"/>
      <c r="Q751" s="151">
        <v>436</v>
      </c>
      <c r="R751" s="109">
        <f t="shared" si="598"/>
        <v>0.54050625612639103</v>
      </c>
      <c r="S751" s="151">
        <v>47</v>
      </c>
      <c r="T751" s="109">
        <f t="shared" si="599"/>
        <v>0.39791297499507777</v>
      </c>
      <c r="U751" s="104">
        <f t="shared" si="600"/>
        <v>483</v>
      </c>
      <c r="V751" s="151">
        <v>0</v>
      </c>
      <c r="W751" s="109">
        <f t="shared" si="601"/>
        <v>0</v>
      </c>
      <c r="X751" s="151">
        <v>15</v>
      </c>
      <c r="Y751" s="328"/>
      <c r="Z751" s="124">
        <f t="shared" si="602"/>
        <v>15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8" customFormat="1" ht="15" customHeight="1" x14ac:dyDescent="0.3">
      <c r="B752" s="239">
        <v>44574</v>
      </c>
      <c r="C752" s="525"/>
      <c r="D752" s="525"/>
      <c r="E752" s="525"/>
      <c r="F752" s="525"/>
      <c r="G752" s="525"/>
      <c r="H752" s="155">
        <v>213</v>
      </c>
      <c r="I752" s="83"/>
      <c r="J752" s="151">
        <v>1497</v>
      </c>
      <c r="K752" s="152">
        <v>1.6414473684210527</v>
      </c>
      <c r="L752" s="151">
        <v>102</v>
      </c>
      <c r="M752" s="152">
        <v>2.04</v>
      </c>
      <c r="N752" s="153">
        <v>1599</v>
      </c>
      <c r="O752" s="83"/>
      <c r="P752" s="83"/>
      <c r="Q752" s="151">
        <v>327</v>
      </c>
      <c r="R752" s="109">
        <f t="shared" ref="R752:R758" si="603">Q752/Q$68</f>
        <v>0.4053796920947933</v>
      </c>
      <c r="S752" s="151">
        <v>41</v>
      </c>
      <c r="T752" s="109">
        <f t="shared" ref="T752:T758" si="604">S752/S$68</f>
        <v>0.34711557393187636</v>
      </c>
      <c r="U752" s="104">
        <f t="shared" ref="U752:U758" si="605">Q752+S752</f>
        <v>368</v>
      </c>
      <c r="V752" s="151">
        <v>0</v>
      </c>
      <c r="W752" s="109">
        <f t="shared" ref="W752:W758" si="606">V752/$V$68</f>
        <v>0</v>
      </c>
      <c r="X752" s="151">
        <v>10</v>
      </c>
      <c r="Y752" s="328"/>
      <c r="Z752" s="124">
        <f t="shared" ref="Z752:Z758" si="607">V752+X752</f>
        <v>10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4" s="518" customFormat="1" ht="15" customHeight="1" x14ac:dyDescent="0.3">
      <c r="B753" s="239">
        <v>44575</v>
      </c>
      <c r="C753" s="525"/>
      <c r="D753" s="525"/>
      <c r="E753" s="525"/>
      <c r="F753" s="525"/>
      <c r="G753" s="525"/>
      <c r="H753" s="155">
        <v>312</v>
      </c>
      <c r="I753" s="83"/>
      <c r="J753" s="151">
        <v>1503</v>
      </c>
      <c r="K753" s="152">
        <v>1.6480263157894737</v>
      </c>
      <c r="L753" s="151">
        <v>112</v>
      </c>
      <c r="M753" s="152">
        <v>2.2400000000000002</v>
      </c>
      <c r="N753" s="153">
        <v>1615</v>
      </c>
      <c r="O753" s="83"/>
      <c r="P753" s="83"/>
      <c r="Q753" s="151">
        <v>284</v>
      </c>
      <c r="R753" s="109">
        <f t="shared" si="603"/>
        <v>0.35207288243095197</v>
      </c>
      <c r="S753" s="151">
        <v>54</v>
      </c>
      <c r="T753" s="109">
        <f t="shared" si="604"/>
        <v>0.45717660956881273</v>
      </c>
      <c r="U753" s="104">
        <f t="shared" si="605"/>
        <v>338</v>
      </c>
      <c r="V753" s="151">
        <v>4</v>
      </c>
      <c r="W753" s="109">
        <f t="shared" si="606"/>
        <v>1.075</v>
      </c>
      <c r="X753" s="151">
        <v>5</v>
      </c>
      <c r="Y753" s="328"/>
      <c r="Z753" s="124">
        <f t="shared" si="607"/>
        <v>9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4" s="518" customFormat="1" ht="15" customHeight="1" x14ac:dyDescent="0.3">
      <c r="B754" s="239">
        <v>44576</v>
      </c>
      <c r="C754" s="525"/>
      <c r="D754" s="525"/>
      <c r="E754" s="525"/>
      <c r="F754" s="525"/>
      <c r="G754" s="525"/>
      <c r="H754" s="155">
        <v>256</v>
      </c>
      <c r="I754" s="83"/>
      <c r="J754" s="151">
        <v>920</v>
      </c>
      <c r="K754" s="152">
        <v>1.0087719298245614</v>
      </c>
      <c r="L754" s="151">
        <v>68</v>
      </c>
      <c r="M754" s="152">
        <v>1.36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4" s="518" customFormat="1" ht="15" customHeight="1" x14ac:dyDescent="0.3">
      <c r="B755" s="239">
        <v>44577</v>
      </c>
      <c r="C755" s="525"/>
      <c r="D755" s="525"/>
      <c r="E755" s="525"/>
      <c r="F755" s="525"/>
      <c r="G755" s="525"/>
      <c r="H755" s="155">
        <v>295</v>
      </c>
      <c r="I755" s="83"/>
      <c r="J755" s="151">
        <v>899</v>
      </c>
      <c r="K755" s="152">
        <v>0.98574561403508776</v>
      </c>
      <c r="L755" s="151">
        <v>43</v>
      </c>
      <c r="M755" s="152">
        <v>0.86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4" s="518" customFormat="1" ht="15" customHeight="1" x14ac:dyDescent="0.3">
      <c r="B756" s="239">
        <v>44578</v>
      </c>
      <c r="C756" s="525"/>
      <c r="D756" s="525"/>
      <c r="E756" s="525"/>
      <c r="F756" s="525"/>
      <c r="G756" s="525"/>
      <c r="H756" s="155">
        <v>274</v>
      </c>
      <c r="I756" s="83"/>
      <c r="J756" s="151">
        <v>1497</v>
      </c>
      <c r="K756" s="152">
        <v>1.6414473684210527</v>
      </c>
      <c r="L756" s="151">
        <v>84</v>
      </c>
      <c r="M756" s="152">
        <v>1.68</v>
      </c>
      <c r="N756" s="153">
        <v>1581</v>
      </c>
      <c r="O756" s="83"/>
      <c r="P756" s="83"/>
      <c r="Q756" s="151">
        <v>313</v>
      </c>
      <c r="R756" s="109">
        <f t="shared" si="603"/>
        <v>0.38802398662284499</v>
      </c>
      <c r="S756" s="151">
        <v>58</v>
      </c>
      <c r="T756" s="109">
        <f t="shared" si="604"/>
        <v>0.49104154361094704</v>
      </c>
      <c r="U756" s="104">
        <f t="shared" si="605"/>
        <v>371</v>
      </c>
      <c r="V756" s="151">
        <v>0</v>
      </c>
      <c r="W756" s="109">
        <f t="shared" si="606"/>
        <v>0</v>
      </c>
      <c r="X756" s="151">
        <v>13</v>
      </c>
      <c r="Y756" s="328"/>
      <c r="Z756" s="124">
        <f t="shared" si="607"/>
        <v>13</v>
      </c>
      <c r="AA756" s="31"/>
    </row>
    <row r="757" spans="2:34" s="518" customFormat="1" ht="15" customHeight="1" x14ac:dyDescent="0.3">
      <c r="B757" s="239">
        <v>44579</v>
      </c>
      <c r="C757" s="525"/>
      <c r="D757" s="525"/>
      <c r="E757" s="525"/>
      <c r="F757" s="525"/>
      <c r="G757" s="525"/>
      <c r="H757" s="155">
        <v>180</v>
      </c>
      <c r="I757" s="83"/>
      <c r="J757" s="151">
        <v>1491</v>
      </c>
      <c r="K757" s="152">
        <v>1.6348684210526316</v>
      </c>
      <c r="L757" s="151">
        <v>122</v>
      </c>
      <c r="M757" s="152">
        <v>2.44</v>
      </c>
      <c r="N757" s="153">
        <v>1613</v>
      </c>
      <c r="O757" s="83"/>
      <c r="P757" s="83"/>
      <c r="Q757" s="151">
        <v>381</v>
      </c>
      <c r="R757" s="109">
        <f t="shared" si="603"/>
        <v>0.47232312748659405</v>
      </c>
      <c r="S757" s="151">
        <v>113</v>
      </c>
      <c r="T757" s="109">
        <f t="shared" si="604"/>
        <v>0.95668438669029332</v>
      </c>
      <c r="U757" s="104">
        <f t="shared" si="605"/>
        <v>494</v>
      </c>
      <c r="V757" s="151">
        <v>0</v>
      </c>
      <c r="W757" s="109">
        <f t="shared" si="606"/>
        <v>0</v>
      </c>
      <c r="X757" s="151">
        <v>7</v>
      </c>
      <c r="Y757" s="328"/>
      <c r="Z757" s="124">
        <f t="shared" si="607"/>
        <v>7</v>
      </c>
      <c r="AA757" s="31"/>
    </row>
    <row r="758" spans="2:34" s="518" customFormat="1" ht="15" customHeight="1" x14ac:dyDescent="0.3">
      <c r="B758" s="239">
        <v>44580</v>
      </c>
      <c r="C758" s="525"/>
      <c r="D758" s="525"/>
      <c r="E758" s="525"/>
      <c r="F758" s="525"/>
      <c r="G758" s="525"/>
      <c r="H758" s="155">
        <v>228</v>
      </c>
      <c r="I758" s="83"/>
      <c r="J758" s="83"/>
      <c r="K758" s="83"/>
      <c r="L758" s="83"/>
      <c r="M758" s="83"/>
      <c r="N758" s="83"/>
      <c r="O758" s="83"/>
      <c r="P758" s="83"/>
      <c r="Q758" s="151">
        <v>371</v>
      </c>
      <c r="R758" s="109">
        <f t="shared" si="603"/>
        <v>0.45992619500663096</v>
      </c>
      <c r="S758" s="151">
        <v>92</v>
      </c>
      <c r="T758" s="109">
        <f t="shared" si="604"/>
        <v>0.77889348296908834</v>
      </c>
      <c r="U758" s="104">
        <f t="shared" si="605"/>
        <v>463</v>
      </c>
      <c r="V758" s="151">
        <v>0</v>
      </c>
      <c r="W758" s="109">
        <f t="shared" si="606"/>
        <v>0</v>
      </c>
      <c r="X758" s="151">
        <v>20</v>
      </c>
      <c r="Y758" s="328"/>
      <c r="Z758" s="124">
        <f t="shared" si="607"/>
        <v>20</v>
      </c>
      <c r="AA758" s="31"/>
    </row>
    <row r="759" spans="2:34" s="429" customFormat="1" ht="15" customHeight="1" x14ac:dyDescent="0.3">
      <c r="B759" s="514"/>
      <c r="C759" s="514"/>
      <c r="D759" s="514"/>
      <c r="E759" s="514"/>
      <c r="F759" s="514"/>
      <c r="G759" s="514"/>
      <c r="H759" s="514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31"/>
      <c r="X759" s="31"/>
      <c r="Y759" s="31"/>
      <c r="Z759" s="31"/>
      <c r="AA759" s="31"/>
    </row>
    <row r="760" spans="2:34" ht="15" customHeight="1" x14ac:dyDescent="0.3">
      <c r="B760" s="546" t="s">
        <v>319</v>
      </c>
      <c r="C760" s="546"/>
      <c r="D760" s="546"/>
      <c r="E760" s="546"/>
      <c r="F760" s="546"/>
      <c r="G760" s="546"/>
      <c r="H760" s="546"/>
      <c r="I760" s="83"/>
      <c r="J760" s="84" t="s">
        <v>35</v>
      </c>
      <c r="K760" s="84"/>
      <c r="L760" s="84"/>
      <c r="M760" s="84"/>
      <c r="N760" s="31"/>
      <c r="O760" s="31"/>
      <c r="P760" s="31"/>
      <c r="Q760" s="31"/>
      <c r="R760" s="31"/>
      <c r="S760" s="31"/>
      <c r="T760" s="31"/>
      <c r="U760" s="31"/>
      <c r="V760" s="129"/>
      <c r="W760" s="31"/>
      <c r="X760" s="31"/>
      <c r="Y760" s="31"/>
      <c r="Z760" s="31"/>
      <c r="AA760" s="31"/>
      <c r="AB760" s="31"/>
    </row>
    <row r="761" spans="2:34" ht="15" customHeight="1" x14ac:dyDescent="0.3">
      <c r="B761" s="546"/>
      <c r="C761" s="546"/>
      <c r="D761" s="546"/>
      <c r="E761" s="546"/>
      <c r="F761" s="546"/>
      <c r="G761" s="546"/>
      <c r="H761" s="546"/>
      <c r="I761" s="83"/>
      <c r="J761" s="133" t="s">
        <v>36</v>
      </c>
      <c r="K761" s="125"/>
      <c r="L761" s="125"/>
      <c r="M761" s="125"/>
      <c r="N761" s="125"/>
      <c r="O761" s="125"/>
      <c r="P761" s="130"/>
      <c r="Q761" s="130"/>
      <c r="R761" s="130"/>
      <c r="S761" s="130"/>
      <c r="T761" s="130"/>
      <c r="U761" s="130"/>
      <c r="V761" s="137"/>
      <c r="W761" s="130"/>
      <c r="X761" s="130"/>
      <c r="Y761" s="130"/>
      <c r="Z761" s="130"/>
      <c r="AA761" s="130"/>
      <c r="AB761" s="130"/>
    </row>
    <row r="762" spans="2:34" ht="15" customHeight="1" x14ac:dyDescent="0.3">
      <c r="B762" s="125"/>
      <c r="C762" s="125"/>
      <c r="D762" s="125"/>
      <c r="E762" s="125"/>
      <c r="F762" s="125"/>
      <c r="G762" s="125"/>
      <c r="H762" s="125"/>
      <c r="I762" s="83"/>
      <c r="J762" s="130" t="s">
        <v>276</v>
      </c>
      <c r="K762" s="130"/>
      <c r="L762" s="130"/>
      <c r="M762" s="125"/>
      <c r="N762" s="125"/>
      <c r="O762" s="125"/>
      <c r="P762" s="130"/>
      <c r="Q762" s="130"/>
      <c r="R762" s="130"/>
      <c r="S762" s="130"/>
      <c r="T762" s="130"/>
      <c r="U762" s="130"/>
      <c r="V762" s="130"/>
      <c r="W762" s="130"/>
      <c r="X762" s="130"/>
      <c r="Y762" s="130"/>
      <c r="Z762" s="130"/>
      <c r="AA762" s="130"/>
      <c r="AB762" s="130"/>
    </row>
    <row r="763" spans="2:34" ht="15" customHeight="1" x14ac:dyDescent="0.3">
      <c r="B763" s="126" t="s">
        <v>25</v>
      </c>
      <c r="C763" s="127"/>
      <c r="D763" s="127"/>
      <c r="E763" s="127"/>
      <c r="F763" s="127"/>
      <c r="G763" s="127"/>
      <c r="H763" s="127"/>
      <c r="I763" s="51"/>
      <c r="J763" s="133" t="s">
        <v>37</v>
      </c>
      <c r="K763" s="130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</row>
    <row r="764" spans="2:34" x14ac:dyDescent="0.3">
      <c r="B764" s="128" t="s">
        <v>165</v>
      </c>
      <c r="C764" s="127"/>
      <c r="D764" s="127"/>
      <c r="E764" s="127"/>
      <c r="F764" s="127"/>
      <c r="G764" s="127"/>
      <c r="H764" s="127"/>
      <c r="I764" s="51"/>
      <c r="J764" s="132" t="s">
        <v>338</v>
      </c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</row>
    <row r="765" spans="2:34" x14ac:dyDescent="0.3">
      <c r="B765" s="128" t="s">
        <v>339</v>
      </c>
      <c r="C765" s="127"/>
      <c r="D765" s="127"/>
      <c r="E765" s="127"/>
      <c r="F765" s="127"/>
      <c r="G765" s="127"/>
      <c r="H765" s="127"/>
      <c r="I765" s="51"/>
      <c r="J765" s="133" t="s">
        <v>38</v>
      </c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0"/>
      <c r="Z765" s="130"/>
      <c r="AA765" s="130"/>
      <c r="AB765" s="130"/>
    </row>
    <row r="766" spans="2:34" ht="15" customHeight="1" x14ac:dyDescent="0.3">
      <c r="B766" s="128" t="s">
        <v>166</v>
      </c>
      <c r="C766" s="127"/>
      <c r="D766" s="127"/>
      <c r="E766" s="127"/>
      <c r="F766" s="127"/>
      <c r="G766" s="127"/>
      <c r="H766" s="127"/>
      <c r="I766" s="51"/>
      <c r="J766" s="541" t="s">
        <v>317</v>
      </c>
      <c r="K766" s="541"/>
      <c r="L766" s="541"/>
      <c r="M766" s="541"/>
      <c r="N766" s="541"/>
      <c r="O766" s="541"/>
      <c r="P766" s="541"/>
      <c r="Q766" s="541"/>
      <c r="R766" s="541"/>
      <c r="S766" s="541"/>
      <c r="T766" s="541"/>
      <c r="U766" s="541"/>
      <c r="V766" s="541"/>
      <c r="W766" s="541"/>
      <c r="X766" s="541"/>
      <c r="Y766" s="541"/>
      <c r="Z766" s="541"/>
      <c r="AA766" s="541"/>
      <c r="AB766" s="541"/>
      <c r="AC766" s="81"/>
      <c r="AD766" s="81"/>
      <c r="AE766" s="81"/>
      <c r="AF766" s="81"/>
      <c r="AG766" s="81"/>
      <c r="AH766" s="81"/>
    </row>
    <row r="767" spans="2:34" x14ac:dyDescent="0.3">
      <c r="B767" s="128" t="s">
        <v>167</v>
      </c>
      <c r="C767" s="127"/>
      <c r="D767" s="127"/>
      <c r="E767" s="127"/>
      <c r="F767" s="127"/>
      <c r="G767" s="127"/>
      <c r="H767" s="127"/>
      <c r="I767" s="51"/>
      <c r="J767" s="541"/>
      <c r="K767" s="541"/>
      <c r="L767" s="541"/>
      <c r="M767" s="541"/>
      <c r="N767" s="541"/>
      <c r="O767" s="541"/>
      <c r="P767" s="541"/>
      <c r="Q767" s="541"/>
      <c r="R767" s="541"/>
      <c r="S767" s="541"/>
      <c r="T767" s="541"/>
      <c r="U767" s="541"/>
      <c r="V767" s="541"/>
      <c r="W767" s="541"/>
      <c r="X767" s="541"/>
      <c r="Y767" s="541"/>
      <c r="Z767" s="541"/>
      <c r="AA767" s="541"/>
      <c r="AB767" s="541"/>
      <c r="AC767" s="81"/>
      <c r="AD767" s="81"/>
      <c r="AE767" s="81"/>
      <c r="AF767" s="81"/>
      <c r="AG767" s="81"/>
      <c r="AH767" s="81"/>
    </row>
    <row r="768" spans="2:34" x14ac:dyDescent="0.3">
      <c r="B768" s="128" t="s">
        <v>168</v>
      </c>
      <c r="C768" s="128"/>
      <c r="D768" s="128"/>
      <c r="E768" s="128"/>
      <c r="F768" s="128"/>
      <c r="G768" s="128"/>
      <c r="H768" s="128"/>
      <c r="I768" s="82"/>
      <c r="J768" s="541"/>
      <c r="K768" s="541"/>
      <c r="L768" s="541"/>
      <c r="M768" s="541"/>
      <c r="N768" s="541"/>
      <c r="O768" s="541"/>
      <c r="P768" s="541"/>
      <c r="Q768" s="541"/>
      <c r="R768" s="541"/>
      <c r="S768" s="541"/>
      <c r="T768" s="541"/>
      <c r="U768" s="541"/>
      <c r="V768" s="541"/>
      <c r="W768" s="541"/>
      <c r="X768" s="541"/>
      <c r="Y768" s="541"/>
      <c r="Z768" s="541"/>
      <c r="AA768" s="541"/>
      <c r="AB768" s="541"/>
    </row>
    <row r="769" spans="2:28" ht="15" customHeight="1" x14ac:dyDescent="0.3">
      <c r="B769" s="128" t="s">
        <v>169</v>
      </c>
      <c r="C769" s="31"/>
      <c r="D769" s="31"/>
      <c r="E769" s="31"/>
      <c r="F769" s="31"/>
      <c r="G769" s="31"/>
      <c r="H769" s="31"/>
      <c r="J769" s="133" t="s">
        <v>163</v>
      </c>
      <c r="K769" s="131"/>
      <c r="L769" s="131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0"/>
      <c r="Z769" s="130"/>
      <c r="AA769" s="130"/>
      <c r="AB769" s="130"/>
    </row>
    <row r="770" spans="2:28" ht="43.5" customHeight="1" x14ac:dyDescent="0.3">
      <c r="B770" s="31"/>
      <c r="C770" s="31"/>
      <c r="D770" s="31"/>
      <c r="E770" s="31"/>
      <c r="F770" s="31"/>
      <c r="G770" s="31"/>
      <c r="H770" s="31"/>
      <c r="J770" s="541" t="s">
        <v>316</v>
      </c>
      <c r="K770" s="541"/>
      <c r="L770" s="541"/>
      <c r="M770" s="541"/>
      <c r="N770" s="541"/>
      <c r="O770" s="541"/>
      <c r="P770" s="541"/>
      <c r="Q770" s="541"/>
      <c r="R770" s="541"/>
      <c r="S770" s="541"/>
      <c r="T770" s="541"/>
      <c r="U770" s="541"/>
      <c r="V770" s="541"/>
      <c r="W770" s="541"/>
      <c r="X770" s="541"/>
      <c r="Y770" s="541"/>
      <c r="Z770" s="541"/>
      <c r="AA770" s="541"/>
      <c r="AB770" s="134"/>
    </row>
    <row r="771" spans="2:28" ht="15" customHeight="1" x14ac:dyDescent="0.3">
      <c r="J771" s="53" t="s">
        <v>97</v>
      </c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</row>
    <row r="772" spans="2:28" x14ac:dyDescent="0.3">
      <c r="J772" s="162"/>
      <c r="K772" s="31"/>
      <c r="L772" s="132" t="s">
        <v>98</v>
      </c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</row>
    <row r="773" spans="2:28" x14ac:dyDescent="0.3">
      <c r="J773" s="135"/>
      <c r="K773" s="31"/>
      <c r="L773" s="132" t="s">
        <v>33</v>
      </c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</row>
    <row r="774" spans="2:28" x14ac:dyDescent="0.3">
      <c r="J774" s="136"/>
      <c r="K774" s="31"/>
      <c r="L774" s="132" t="s">
        <v>34</v>
      </c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</row>
  </sheetData>
  <mergeCells count="20">
    <mergeCell ref="J766:AB768"/>
    <mergeCell ref="J770:AA770"/>
    <mergeCell ref="H4:O4"/>
    <mergeCell ref="C6:D6"/>
    <mergeCell ref="J6:O6"/>
    <mergeCell ref="B760:H761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L100:L757 J100:J757 X749:X753 V749:V753 V756:V758 X756:X758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758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58 S756:S758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S75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zoomScale="90" zoomScaleNormal="90" workbookViewId="0">
      <selection activeCell="R120" sqref="R120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47" t="s">
        <v>283</v>
      </c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49" t="s">
        <v>278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  <c r="P4" s="550"/>
      <c r="Q4" s="550"/>
      <c r="R4" s="550"/>
      <c r="S4" s="550"/>
      <c r="T4" s="550"/>
      <c r="U4" s="550"/>
      <c r="V4" s="550"/>
      <c r="X4" s="138"/>
      <c r="Y4" s="549" t="s">
        <v>328</v>
      </c>
      <c r="Z4" s="550"/>
      <c r="AA4" s="550"/>
      <c r="AB4" s="550"/>
      <c r="AC4" s="550"/>
      <c r="AD4" s="550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51" t="s">
        <v>329</v>
      </c>
      <c r="E6" s="551"/>
      <c r="F6" s="551"/>
      <c r="G6" s="551"/>
      <c r="H6" s="551"/>
      <c r="I6" s="551"/>
      <c r="J6" s="551"/>
      <c r="K6" s="551"/>
      <c r="L6" s="551"/>
      <c r="M6" s="551"/>
      <c r="N6" s="551"/>
      <c r="O6" s="551"/>
      <c r="P6" s="551"/>
      <c r="Q6" s="551"/>
      <c r="R6" s="551"/>
      <c r="S6" s="551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  <c r="P7" s="551"/>
      <c r="Q7" s="551"/>
      <c r="R7" s="551"/>
      <c r="S7" s="551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51"/>
      <c r="E8" s="551"/>
      <c r="F8" s="551"/>
      <c r="G8" s="551"/>
      <c r="H8" s="551"/>
      <c r="I8" s="551"/>
      <c r="J8" s="551"/>
      <c r="K8" s="551"/>
      <c r="L8" s="551"/>
      <c r="M8" s="551"/>
      <c r="N8" s="551"/>
      <c r="O8" s="551"/>
      <c r="P8" s="551"/>
      <c r="Q8" s="551"/>
      <c r="R8" s="551"/>
      <c r="S8" s="551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51"/>
      <c r="E9" s="551"/>
      <c r="F9" s="551"/>
      <c r="G9" s="551"/>
      <c r="H9" s="551"/>
      <c r="I9" s="551"/>
      <c r="J9" s="551"/>
      <c r="K9" s="551"/>
      <c r="L9" s="551"/>
      <c r="M9" s="551"/>
      <c r="N9" s="551"/>
      <c r="O9" s="551"/>
      <c r="P9" s="551"/>
      <c r="Q9" s="551"/>
      <c r="R9" s="551"/>
      <c r="S9" s="551"/>
      <c r="T9" s="320"/>
      <c r="U9" s="320"/>
      <c r="V9" s="320"/>
      <c r="W9" s="320"/>
      <c r="Y9" s="519">
        <v>43831</v>
      </c>
      <c r="Z9" s="520">
        <v>1.59148643802446</v>
      </c>
      <c r="AA9" s="520">
        <v>-0.34970590065536084</v>
      </c>
      <c r="AB9" s="520">
        <v>-2.6340061006556681</v>
      </c>
      <c r="AC9" s="520">
        <v>5.3851068365727599</v>
      </c>
      <c r="AD9" s="520">
        <v>2.0874794274924295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9" t="s">
        <v>173</v>
      </c>
      <c r="Z10" s="520">
        <v>9.5074755035743586E-2</v>
      </c>
      <c r="AA10" s="520">
        <v>0.17468820075818917</v>
      </c>
      <c r="AB10" s="520">
        <v>-2.6340061006556681</v>
      </c>
      <c r="AC10" s="520">
        <v>4.0833858877288947</v>
      </c>
      <c r="AD10" s="520">
        <v>2.2170593450571778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9" t="s">
        <v>173</v>
      </c>
      <c r="Z11" s="520">
        <v>-2.6358126083891351</v>
      </c>
      <c r="AA11" s="520">
        <v>3.1163368491280048E-2</v>
      </c>
      <c r="AB11" s="520">
        <v>-2.6340061006556681</v>
      </c>
      <c r="AC11" s="520">
        <v>1.4340176957847888</v>
      </c>
      <c r="AD11" s="520">
        <v>2.672975112614298</v>
      </c>
    </row>
    <row r="12" spans="1:30" x14ac:dyDescent="0.3">
      <c r="A12" s="309"/>
      <c r="B12" s="309"/>
      <c r="C12" s="309"/>
      <c r="D12" s="309"/>
      <c r="Y12" s="519" t="s">
        <v>173</v>
      </c>
      <c r="Z12" s="520">
        <v>-2.4305116178966708</v>
      </c>
      <c r="AA12" s="520">
        <v>-0.55118578381948391</v>
      </c>
      <c r="AB12" s="520">
        <v>-2.6340061006556681</v>
      </c>
      <c r="AC12" s="520">
        <v>2.8161725606760797</v>
      </c>
      <c r="AD12" s="520">
        <v>3.6709603347086284</v>
      </c>
    </row>
    <row r="13" spans="1:30" x14ac:dyDescent="0.3">
      <c r="A13" s="309"/>
      <c r="B13" s="309"/>
      <c r="C13" s="309"/>
      <c r="D13" s="309"/>
      <c r="Y13" s="519" t="s">
        <v>173</v>
      </c>
      <c r="Z13" s="520">
        <v>0.66621145875653243</v>
      </c>
      <c r="AA13" s="520">
        <v>-0.79901410949353724</v>
      </c>
      <c r="AB13" s="520">
        <v>-2.6340061006556681</v>
      </c>
      <c r="AC13" s="520">
        <v>5.1864811696983111</v>
      </c>
      <c r="AD13" s="520">
        <v>3.3508858312998524</v>
      </c>
    </row>
    <row r="14" spans="1:30" x14ac:dyDescent="0.3">
      <c r="Y14" s="519" t="s">
        <v>173</v>
      </c>
      <c r="Z14" s="520">
        <v>-8.23067948566929E-2</v>
      </c>
      <c r="AA14" s="520">
        <v>-0.515246150190382</v>
      </c>
      <c r="AB14" s="520">
        <v>-2.6340061006556681</v>
      </c>
      <c r="AC14" s="520">
        <v>3.1384549269745037</v>
      </c>
      <c r="AD14" s="520">
        <v>3.5721462585018293</v>
      </c>
    </row>
    <row r="15" spans="1:30" x14ac:dyDescent="0.3">
      <c r="Y15" s="519" t="s">
        <v>173</v>
      </c>
      <c r="Z15" s="520">
        <v>-1.0624421174106244</v>
      </c>
      <c r="AA15" s="520">
        <v>-0.10452587686154954</v>
      </c>
      <c r="AB15" s="520">
        <v>-2.6340061006556681</v>
      </c>
      <c r="AC15" s="520">
        <v>3.6531032655250613</v>
      </c>
      <c r="AD15" s="520">
        <v>3.8767763407629667</v>
      </c>
    </row>
    <row r="16" spans="1:30" x14ac:dyDescent="0.3">
      <c r="Y16" s="519" t="s">
        <v>173</v>
      </c>
      <c r="Z16" s="520">
        <v>-0.14331184169391387</v>
      </c>
      <c r="AA16" s="520">
        <v>0.37436062359299527</v>
      </c>
      <c r="AB16" s="520">
        <v>-2.6340061006556681</v>
      </c>
      <c r="AC16" s="520">
        <v>3.1445853127113281</v>
      </c>
      <c r="AD16" s="520">
        <v>4.232760897668399</v>
      </c>
    </row>
    <row r="17" spans="25:30" x14ac:dyDescent="0.3">
      <c r="Y17" s="519" t="s">
        <v>173</v>
      </c>
      <c r="Z17" s="520">
        <v>2.0814504701578307</v>
      </c>
      <c r="AA17" s="520">
        <v>0.51873006812173972</v>
      </c>
      <c r="AB17" s="520">
        <v>-2.6340061006556681</v>
      </c>
      <c r="AC17" s="520">
        <v>5.632208878142734</v>
      </c>
      <c r="AD17" s="520">
        <v>4.4363195471328947</v>
      </c>
    </row>
    <row r="18" spans="25:30" x14ac:dyDescent="0.3">
      <c r="Y18" s="519" t="s">
        <v>173</v>
      </c>
      <c r="Z18" s="520">
        <v>0.2392293049126919</v>
      </c>
      <c r="AA18" s="520">
        <v>0.70449495110865334</v>
      </c>
      <c r="AB18" s="520">
        <v>-2.6340061006556681</v>
      </c>
      <c r="AC18" s="520">
        <v>3.5664282716127502</v>
      </c>
      <c r="AD18" s="520">
        <v>4.8362368132208884</v>
      </c>
    </row>
    <row r="19" spans="25:30" x14ac:dyDescent="0.3">
      <c r="Y19" s="519" t="s">
        <v>173</v>
      </c>
      <c r="Z19" s="520">
        <v>0.92169388528514284</v>
      </c>
      <c r="AA19" s="520">
        <v>0.85702996641626161</v>
      </c>
      <c r="AB19" s="520">
        <v>-2.6340061006556681</v>
      </c>
      <c r="AC19" s="520">
        <v>5.3080644590141048</v>
      </c>
      <c r="AD19" s="520">
        <v>4.986493268627247</v>
      </c>
    </row>
    <row r="20" spans="25:30" x14ac:dyDescent="0.3">
      <c r="Y20" s="519" t="s">
        <v>173</v>
      </c>
      <c r="Z20" s="520">
        <v>1.6767975704577438</v>
      </c>
      <c r="AA20" s="520">
        <v>0.93173873944166075</v>
      </c>
      <c r="AB20" s="520">
        <v>-2.6340061006556681</v>
      </c>
      <c r="AC20" s="520">
        <v>6.6113917159497788</v>
      </c>
      <c r="AD20" s="520">
        <v>4.8147287555065503</v>
      </c>
    </row>
    <row r="21" spans="25:30" x14ac:dyDescent="0.3">
      <c r="Y21" s="519" t="s">
        <v>173</v>
      </c>
      <c r="Z21" s="520">
        <v>1.2180473860517025</v>
      </c>
      <c r="AA21" s="520">
        <v>0.71944405770246356</v>
      </c>
      <c r="AB21" s="520">
        <v>-2.6340061006556681</v>
      </c>
      <c r="AC21" s="520">
        <v>5.9378757895904641</v>
      </c>
      <c r="AD21" s="520">
        <v>4.728641149262117</v>
      </c>
    </row>
    <row r="22" spans="25:30" x14ac:dyDescent="0.3">
      <c r="Y22" s="519" t="s">
        <v>173</v>
      </c>
      <c r="Z22" s="520">
        <v>5.30298974263399E-3</v>
      </c>
      <c r="AA22" s="520">
        <v>0.57489386157597511</v>
      </c>
      <c r="AB22" s="520">
        <v>-2.6340061006556681</v>
      </c>
      <c r="AC22" s="520">
        <v>4.7048984533695659</v>
      </c>
      <c r="AD22" s="520">
        <v>4.7554350559205778</v>
      </c>
    </row>
    <row r="23" spans="25:30" x14ac:dyDescent="0.3">
      <c r="Y23" s="519" t="s">
        <v>173</v>
      </c>
      <c r="Z23" s="520">
        <v>0.37964956948387885</v>
      </c>
      <c r="AA23" s="520">
        <v>0.25380397103014291</v>
      </c>
      <c r="AB23" s="520">
        <v>-2.6340061006556681</v>
      </c>
      <c r="AC23" s="520">
        <v>1.9422337208664544</v>
      </c>
      <c r="AD23" s="520">
        <v>4.6318498744379282</v>
      </c>
    </row>
    <row r="24" spans="25:30" x14ac:dyDescent="0.3">
      <c r="Y24" s="519" t="s">
        <v>173</v>
      </c>
      <c r="Z24" s="520">
        <v>0.5953876979834507</v>
      </c>
      <c r="AA24" s="520">
        <v>0.10635220950612823</v>
      </c>
      <c r="AB24" s="520">
        <v>-2.6340061006556681</v>
      </c>
      <c r="AC24" s="520">
        <v>5.0295956344317005</v>
      </c>
      <c r="AD24" s="520">
        <v>4.6046923702087525</v>
      </c>
    </row>
    <row r="25" spans="25:30" x14ac:dyDescent="0.3">
      <c r="Y25" s="519" t="s">
        <v>173</v>
      </c>
      <c r="Z25" s="520">
        <v>-0.77262206797272714</v>
      </c>
      <c r="AA25" s="520">
        <v>0.41851608299173837</v>
      </c>
      <c r="AB25" s="520">
        <v>-2.6340061006556681</v>
      </c>
      <c r="AC25" s="520">
        <v>3.7539856182219751</v>
      </c>
      <c r="AD25" s="520">
        <v>4.6028943575577319</v>
      </c>
    </row>
    <row r="26" spans="25:30" x14ac:dyDescent="0.3">
      <c r="Y26" s="519" t="s">
        <v>173</v>
      </c>
      <c r="Z26" s="520">
        <v>-1.3259353485356824</v>
      </c>
      <c r="AA26" s="520">
        <v>0.5182468681473229</v>
      </c>
      <c r="AB26" s="520">
        <v>-2.6340061006556681</v>
      </c>
      <c r="AC26" s="520">
        <v>4.442968188635561</v>
      </c>
      <c r="AD26" s="520">
        <v>4.8375464815956706</v>
      </c>
    </row>
    <row r="27" spans="25:30" x14ac:dyDescent="0.3">
      <c r="Y27" s="519" t="s">
        <v>173</v>
      </c>
      <c r="Z27" s="520">
        <v>0.6446352397896411</v>
      </c>
      <c r="AA27" s="520">
        <v>0.48590798123323559</v>
      </c>
      <c r="AB27" s="520">
        <v>-2.6340061006556681</v>
      </c>
      <c r="AC27" s="520">
        <v>6.4212891863455468</v>
      </c>
      <c r="AD27" s="520">
        <v>5.4186548753294108</v>
      </c>
    </row>
    <row r="28" spans="25:30" x14ac:dyDescent="0.3">
      <c r="Y28" s="519" t="s">
        <v>173</v>
      </c>
      <c r="Z28" s="520">
        <v>3.4031945004509736</v>
      </c>
      <c r="AA28" s="520">
        <v>0.72333563771234233</v>
      </c>
      <c r="AB28" s="520">
        <v>-2.6340061006556681</v>
      </c>
      <c r="AC28" s="520">
        <v>5.9252897010333214</v>
      </c>
      <c r="AD28" s="520">
        <v>5.7164319126165912</v>
      </c>
    </row>
    <row r="29" spans="25:30" x14ac:dyDescent="0.3">
      <c r="Y29" s="519" t="s">
        <v>173</v>
      </c>
      <c r="Z29" s="520">
        <v>0.70341848583172562</v>
      </c>
      <c r="AA29" s="520">
        <v>1.2284233456622442</v>
      </c>
      <c r="AB29" s="520">
        <v>-2.6340061006556681</v>
      </c>
      <c r="AC29" s="520">
        <v>6.3474633216351322</v>
      </c>
      <c r="AD29" s="520">
        <v>5.910710041917298</v>
      </c>
    </row>
    <row r="30" spans="25:30" x14ac:dyDescent="0.3">
      <c r="Y30" s="519" t="s">
        <v>173</v>
      </c>
      <c r="Z30" s="520">
        <v>0.15327736108526757</v>
      </c>
      <c r="AA30" s="520">
        <v>1.8495381091537983</v>
      </c>
      <c r="AB30" s="520">
        <v>-2.6340061006556681</v>
      </c>
      <c r="AC30" s="520">
        <v>6.0099924770026405</v>
      </c>
      <c r="AD30" s="520">
        <v>5.9380639768519261</v>
      </c>
    </row>
    <row r="31" spans="25:30" x14ac:dyDescent="0.3">
      <c r="Y31" s="519" t="s">
        <v>173</v>
      </c>
      <c r="Z31" s="520">
        <v>2.2573812933371982</v>
      </c>
      <c r="AA31" s="520">
        <v>2.2834568159470012</v>
      </c>
      <c r="AB31" s="520">
        <v>-2.6340061006556681</v>
      </c>
      <c r="AC31" s="520">
        <v>7.1140348954419608</v>
      </c>
      <c r="AD31" s="520">
        <v>5.6401212110217722</v>
      </c>
    </row>
    <row r="32" spans="25:30" x14ac:dyDescent="0.3">
      <c r="Y32" s="519" t="s">
        <v>173</v>
      </c>
      <c r="Z32" s="520">
        <v>2.7629918876765847</v>
      </c>
      <c r="AA32" s="520">
        <v>2.0495051443747414</v>
      </c>
      <c r="AB32" s="520">
        <v>-2.6340061006556681</v>
      </c>
      <c r="AC32" s="520">
        <v>5.1139325233269233</v>
      </c>
      <c r="AD32" s="520">
        <v>5.0734778266846252</v>
      </c>
    </row>
    <row r="33" spans="1:30" x14ac:dyDescent="0.3">
      <c r="Y33" s="519" t="s">
        <v>173</v>
      </c>
      <c r="Z33" s="520">
        <v>3.0218679959051982</v>
      </c>
      <c r="AA33" s="520">
        <v>1.917495784149597</v>
      </c>
      <c r="AB33" s="520">
        <v>-2.6340061006556681</v>
      </c>
      <c r="AC33" s="520">
        <v>4.6344457331779552</v>
      </c>
      <c r="AD33" s="520">
        <v>4.7399769574839166</v>
      </c>
    </row>
    <row r="34" spans="1:30" x14ac:dyDescent="0.3">
      <c r="Y34" s="519" t="s">
        <v>173</v>
      </c>
      <c r="Z34" s="520">
        <v>3.682066187342063</v>
      </c>
      <c r="AA34" s="520">
        <v>2.0059766016706364</v>
      </c>
      <c r="AB34" s="520">
        <v>-2.6340061006556681</v>
      </c>
      <c r="AC34" s="520">
        <v>4.3356898255344731</v>
      </c>
      <c r="AD34" s="520">
        <v>4.5138441619516145</v>
      </c>
    </row>
    <row r="35" spans="1:30" x14ac:dyDescent="0.3">
      <c r="D35" s="98" t="s">
        <v>282</v>
      </c>
      <c r="Y35" s="519" t="s">
        <v>173</v>
      </c>
      <c r="Z35" s="520">
        <v>1.7655327994451526</v>
      </c>
      <c r="AA35" s="520">
        <v>1.9499913061715026</v>
      </c>
      <c r="AB35" s="520">
        <v>-2.6340061006556681</v>
      </c>
      <c r="AC35" s="520">
        <v>1.9587860106732933</v>
      </c>
      <c r="AD35" s="520">
        <v>4.2928595866583281</v>
      </c>
    </row>
    <row r="36" spans="1:30" x14ac:dyDescent="0.3">
      <c r="Y36" s="519" t="s">
        <v>173</v>
      </c>
      <c r="Z36" s="520">
        <v>-0.22064703574428624</v>
      </c>
      <c r="AA36" s="520">
        <v>1.6204520798319855</v>
      </c>
      <c r="AB36" s="520">
        <v>-2.6340061006556681</v>
      </c>
      <c r="AC36" s="520">
        <v>4.0129572372301681</v>
      </c>
      <c r="AD36" s="520">
        <v>3.9083439053914231</v>
      </c>
    </row>
    <row r="37" spans="1:30" ht="18" x14ac:dyDescent="0.3">
      <c r="C37" s="548" t="s">
        <v>246</v>
      </c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48"/>
      <c r="O37" s="548"/>
      <c r="P37" s="548"/>
      <c r="Q37" s="548"/>
      <c r="Y37" s="519" t="s">
        <v>173</v>
      </c>
      <c r="Z37" s="520">
        <v>0.77264308373254753</v>
      </c>
      <c r="AA37" s="520">
        <v>1.2787879927438659</v>
      </c>
      <c r="AB37" s="520">
        <v>-2.6340061006556681</v>
      </c>
      <c r="AC37" s="520">
        <v>4.4270629082765254</v>
      </c>
      <c r="AD37" s="520">
        <v>3.564832454177481</v>
      </c>
    </row>
    <row r="38" spans="1:30" x14ac:dyDescent="0.3">
      <c r="C38" s="309"/>
      <c r="D38" s="309"/>
      <c r="Y38" s="519" t="s">
        <v>173</v>
      </c>
      <c r="Z38" s="520">
        <v>1.8654842248432595</v>
      </c>
      <c r="AA38" s="520">
        <v>0.40690561947836057</v>
      </c>
      <c r="AB38" s="520">
        <v>-2.6340061006556681</v>
      </c>
      <c r="AC38" s="520">
        <v>5.5671428683889559</v>
      </c>
      <c r="AD38" s="520">
        <v>2.9260065084846434</v>
      </c>
    </row>
    <row r="39" spans="1:30" ht="15.75" customHeight="1" thickBot="1" x14ac:dyDescent="0.35">
      <c r="A39" s="309"/>
      <c r="C39" s="571" t="s">
        <v>99</v>
      </c>
      <c r="D39" s="574" t="s">
        <v>273</v>
      </c>
      <c r="E39" s="575"/>
      <c r="F39" s="575"/>
      <c r="G39" s="576"/>
      <c r="H39" s="577" t="s">
        <v>4</v>
      </c>
      <c r="I39" s="544"/>
      <c r="J39" s="544"/>
      <c r="K39" s="544"/>
      <c r="L39" s="544"/>
      <c r="M39" s="578"/>
      <c r="N39" s="577" t="s">
        <v>17</v>
      </c>
      <c r="O39" s="544"/>
      <c r="P39" s="544"/>
      <c r="Q39" s="545"/>
      <c r="Y39" s="519" t="s">
        <v>173</v>
      </c>
      <c r="Z39" s="520">
        <v>0.45621730329996568</v>
      </c>
      <c r="AA39" s="520">
        <v>-7.7153139236278728E-2</v>
      </c>
      <c r="AB39" s="520">
        <v>-2.6340061006556681</v>
      </c>
      <c r="AC39" s="520">
        <v>2.422322754458591</v>
      </c>
      <c r="AD39" s="520">
        <v>2.575708130103036</v>
      </c>
    </row>
    <row r="40" spans="1:30" ht="15" thickBot="1" x14ac:dyDescent="0.35">
      <c r="A40" s="309"/>
      <c r="C40" s="572"/>
      <c r="D40" s="579" t="s">
        <v>6</v>
      </c>
      <c r="E40" s="580"/>
      <c r="F40" s="75" t="s">
        <v>14</v>
      </c>
      <c r="G40" s="553" t="s">
        <v>29</v>
      </c>
      <c r="H40" s="555" t="s">
        <v>198</v>
      </c>
      <c r="I40" s="556"/>
      <c r="J40" s="557"/>
      <c r="K40" s="558" t="s">
        <v>199</v>
      </c>
      <c r="L40" s="556"/>
      <c r="M40" s="559"/>
      <c r="N40" s="555" t="s">
        <v>18</v>
      </c>
      <c r="O40" s="556"/>
      <c r="P40" s="556"/>
      <c r="Q40" s="557"/>
      <c r="Y40" s="519">
        <v>43862</v>
      </c>
      <c r="Z40" s="520">
        <v>0.63021938628836027</v>
      </c>
      <c r="AA40" s="520">
        <v>-0.59756476944708203</v>
      </c>
      <c r="AB40" s="520">
        <v>-2.6340061006556681</v>
      </c>
      <c r="AC40" s="520">
        <v>2.2298655746803604</v>
      </c>
      <c r="AD40" s="520">
        <v>1.663776382166144</v>
      </c>
    </row>
    <row r="41" spans="1:30" ht="16.2" thickBot="1" x14ac:dyDescent="0.35">
      <c r="A41" s="309"/>
      <c r="C41" s="573"/>
      <c r="D41" s="344" t="s">
        <v>6</v>
      </c>
      <c r="E41" s="344" t="s">
        <v>12</v>
      </c>
      <c r="F41" s="344" t="s">
        <v>13</v>
      </c>
      <c r="G41" s="554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9" t="s">
        <v>173</v>
      </c>
      <c r="Z41" s="520">
        <v>-2.4211104255164755</v>
      </c>
      <c r="AA41" s="520">
        <v>-1.3644648131237704</v>
      </c>
      <c r="AB41" s="520">
        <v>-2.6340061006556681</v>
      </c>
      <c r="AC41" s="520">
        <v>-0.13609179431539076</v>
      </c>
      <c r="AD41" s="520">
        <v>0.54095711719218842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9" t="s">
        <v>173</v>
      </c>
      <c r="Z42" s="520">
        <v>-1.6228785115573223</v>
      </c>
      <c r="AA42" s="520">
        <v>-1.9726918012262984</v>
      </c>
      <c r="AB42" s="520">
        <v>-2.6340061006556681</v>
      </c>
      <c r="AC42" s="520">
        <v>-0.49330263799795659</v>
      </c>
      <c r="AD42" s="520">
        <v>-0.68376775247823829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9" t="s">
        <v>173</v>
      </c>
      <c r="Z43" s="520">
        <v>-3.8635284472199087</v>
      </c>
      <c r="AA43" s="520">
        <v>-2.3373936998781972</v>
      </c>
      <c r="AB43" s="520">
        <v>-2.6340061006556681</v>
      </c>
      <c r="AC43" s="520">
        <v>-2.3705649983280779</v>
      </c>
      <c r="AD43" s="520">
        <v>-1.5586515174319768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9" t="s">
        <v>173</v>
      </c>
      <c r="Z44" s="520">
        <v>-4.5956572220042711</v>
      </c>
      <c r="AA44" s="520">
        <v>-2.923417175189182</v>
      </c>
      <c r="AB44" s="520">
        <v>-2.6340061006556681</v>
      </c>
      <c r="AC44" s="520">
        <v>-3.4326719465411628</v>
      </c>
      <c r="AD44" s="520">
        <v>-2.6122051921281542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9" t="s">
        <v>173</v>
      </c>
      <c r="Z45" s="520">
        <v>-2.3921046918744362</v>
      </c>
      <c r="AA45" s="520">
        <v>-2.9853238536669799</v>
      </c>
      <c r="AB45" s="520">
        <v>-2.6340061006556681</v>
      </c>
      <c r="AC45" s="520">
        <v>-3.0059312193040313</v>
      </c>
      <c r="AD45" s="520">
        <v>-3.1712638979811407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9" t="s">
        <v>173</v>
      </c>
      <c r="Z46" s="520">
        <v>-2.0966959872633226</v>
      </c>
      <c r="AA46" s="520">
        <v>-2.7851299405150622</v>
      </c>
      <c r="AB46" s="520">
        <v>-2.6340061006556681</v>
      </c>
      <c r="AC46" s="520">
        <v>-3.7018636002175782</v>
      </c>
      <c r="AD46" s="520">
        <v>-3.4149222175503451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9" t="s">
        <v>173</v>
      </c>
      <c r="Z47" s="520">
        <v>-3.4719449408885334</v>
      </c>
      <c r="AA47" s="520">
        <v>-2.5992637520929951</v>
      </c>
      <c r="AB47" s="520">
        <v>-2.6340061006556681</v>
      </c>
      <c r="AC47" s="520">
        <v>-5.1450101481928812</v>
      </c>
      <c r="AD47" s="520">
        <v>-3.2477661244318603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9" t="s">
        <v>173</v>
      </c>
      <c r="Z48" s="520">
        <v>-2.8544571748610688</v>
      </c>
      <c r="AA48" s="520">
        <v>-1.5317494375064995</v>
      </c>
      <c r="AB48" s="520">
        <v>-2.6340061006556681</v>
      </c>
      <c r="AC48" s="520">
        <v>-4.0495027352862962</v>
      </c>
      <c r="AD48" s="520">
        <v>-2.7010703576852473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9" t="s">
        <v>173</v>
      </c>
      <c r="Z49" s="520">
        <v>-0.2215211194938973</v>
      </c>
      <c r="AA49" s="520">
        <v>-0.69845785476854216</v>
      </c>
      <c r="AB49" s="520">
        <v>-2.6340061006556681</v>
      </c>
      <c r="AC49" s="520">
        <v>-2.1989108749823885</v>
      </c>
      <c r="AD49" s="520">
        <v>-2.3651037762001823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9" t="s">
        <v>173</v>
      </c>
      <c r="Z50" s="520">
        <v>-2.5624651282654383</v>
      </c>
      <c r="AA50" s="520">
        <v>-0.58444452334360408</v>
      </c>
      <c r="AB50" s="520">
        <v>-2.6340061006556681</v>
      </c>
      <c r="AC50" s="520">
        <v>-1.2004723464986853</v>
      </c>
      <c r="AD50" s="520">
        <v>-2.6691849583185223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9" t="s">
        <v>173</v>
      </c>
      <c r="Z51" s="520">
        <v>2.8769429801012012</v>
      </c>
      <c r="AA51" s="520">
        <v>-0.18963438105972202</v>
      </c>
      <c r="AB51" s="520">
        <v>-2.6340061006556681</v>
      </c>
      <c r="AC51" s="520">
        <v>0.39419842068512878</v>
      </c>
      <c r="AD51" s="520">
        <v>-2.4591466598190146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9" t="s">
        <v>173</v>
      </c>
      <c r="Z52" s="520">
        <v>3.4409363872912642</v>
      </c>
      <c r="AA52" s="520">
        <v>0.40650440946597033</v>
      </c>
      <c r="AB52" s="520">
        <v>-2.6340061006556681</v>
      </c>
      <c r="AC52" s="520">
        <v>-0.65416514890857513</v>
      </c>
      <c r="AD52" s="520">
        <v>-2.1080574767299112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9" t="s">
        <v>173</v>
      </c>
      <c r="Z53" s="520">
        <v>-1.298602667288757</v>
      </c>
      <c r="AA53" s="520">
        <v>1.2799340165592172</v>
      </c>
      <c r="AB53" s="520">
        <v>-2.6340061006556681</v>
      </c>
      <c r="AC53" s="520">
        <v>-5.8304318750459601</v>
      </c>
      <c r="AD53" s="520">
        <v>-1.27094680253072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9" t="s">
        <v>173</v>
      </c>
      <c r="Z54" s="520">
        <v>-0.70827394490135753</v>
      </c>
      <c r="AA54" s="520">
        <v>1.7076330302898595</v>
      </c>
      <c r="AB54" s="520">
        <v>-2.6340061006556681</v>
      </c>
      <c r="AC54" s="520">
        <v>-3.6747420586963244</v>
      </c>
      <c r="AD54" s="520">
        <v>-1.0081016571401835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9" t="s">
        <v>173</v>
      </c>
      <c r="Z55" s="520">
        <v>1.3185143588187769</v>
      </c>
      <c r="AA55" s="520">
        <v>1.2588979597506769</v>
      </c>
      <c r="AB55" s="520">
        <v>-2.6340061006556681</v>
      </c>
      <c r="AC55" s="520">
        <v>-1.5918784536625736</v>
      </c>
      <c r="AD55" s="520">
        <v>-1.1753974291696576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9" t="s">
        <v>173</v>
      </c>
      <c r="Z56" s="520">
        <v>5.8924861301588312</v>
      </c>
      <c r="AA56" s="520">
        <v>0.85106815937115121</v>
      </c>
      <c r="AB56" s="520">
        <v>-2.6340061006556681</v>
      </c>
      <c r="AC56" s="520">
        <v>3.6608638444119492</v>
      </c>
      <c r="AD56" s="520">
        <v>-0.89030369545526711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9" t="s">
        <v>173</v>
      </c>
      <c r="Z57" s="520">
        <v>0.43142796784905757</v>
      </c>
      <c r="AA57" s="520">
        <v>0.83421080606940179</v>
      </c>
      <c r="AB57" s="520">
        <v>-2.6340061006556681</v>
      </c>
      <c r="AC57" s="520">
        <v>0.63944367123507106</v>
      </c>
      <c r="AD57" s="520">
        <v>0.21576243383893662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9" t="s">
        <v>173</v>
      </c>
      <c r="Z58" s="520">
        <v>-0.26420251367307701</v>
      </c>
      <c r="AA58" s="520">
        <v>0.98429321185212815</v>
      </c>
      <c r="AB58" s="520">
        <v>-2.6340061006556681</v>
      </c>
      <c r="AC58" s="520">
        <v>-0.77687198352118969</v>
      </c>
      <c r="AD58" s="520">
        <v>1.0126695829046579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9" t="s">
        <v>173</v>
      </c>
      <c r="Z59" s="520">
        <v>0.58612778463458381</v>
      </c>
      <c r="AA59" s="520">
        <v>0.22294264924779014</v>
      </c>
      <c r="AB59" s="520">
        <v>-2.6340061006556681</v>
      </c>
      <c r="AC59" s="520">
        <v>1.3414909870921576</v>
      </c>
      <c r="AD59" s="520">
        <v>0.91113576201485913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9" t="s">
        <v>173</v>
      </c>
      <c r="Z60" s="520">
        <v>-1.4166041404010046</v>
      </c>
      <c r="AA60" s="520">
        <v>-0.95576732031747191</v>
      </c>
      <c r="AB60" s="520">
        <v>-2.6340061006556681</v>
      </c>
      <c r="AC60" s="520">
        <v>1.9120310300134662</v>
      </c>
      <c r="AD60" s="520">
        <v>-0.2066695314827334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9" t="s">
        <v>173</v>
      </c>
      <c r="Z61" s="520">
        <v>0.34230289557772808</v>
      </c>
      <c r="AA61" s="520">
        <v>-0.8237697657200117</v>
      </c>
      <c r="AB61" s="520">
        <v>-2.6340061006556681</v>
      </c>
      <c r="AC61" s="520">
        <v>1.9036079847637239</v>
      </c>
      <c r="AD61" s="520">
        <v>-0.30397671559244294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9" t="s">
        <v>173</v>
      </c>
      <c r="Z62" s="520">
        <v>-4.0109395794115885</v>
      </c>
      <c r="AA62" s="520">
        <v>-0.47397778854433975</v>
      </c>
      <c r="AB62" s="520">
        <v>-2.6340061006556681</v>
      </c>
      <c r="AC62" s="520">
        <v>-2.3026151998911644</v>
      </c>
      <c r="AD62" s="520">
        <v>-5.050735467455273E-2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9" t="s">
        <v>173</v>
      </c>
      <c r="Z63" s="520">
        <v>-2.3584836567980023</v>
      </c>
      <c r="AA63" s="520">
        <v>-0.82170049334704187</v>
      </c>
      <c r="AB63" s="520">
        <v>-2.6340061006556681</v>
      </c>
      <c r="AC63" s="520">
        <v>-4.1637732100711986</v>
      </c>
      <c r="AD63" s="520">
        <v>-0.5803321462830594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9" t="s">
        <v>173</v>
      </c>
      <c r="Z64" s="520">
        <v>1.3554108500312778</v>
      </c>
      <c r="AA64" s="520">
        <v>-0.69073450885217047</v>
      </c>
      <c r="AB64" s="520">
        <v>-2.6340061006556681</v>
      </c>
      <c r="AC64" s="520">
        <v>-4.1706617532895507E-2</v>
      </c>
      <c r="AD64" s="520">
        <v>-0.63154126352255191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9" t="s">
        <v>173</v>
      </c>
      <c r="Z65" s="520">
        <v>2.1843413265566274</v>
      </c>
      <c r="AA65" s="520">
        <v>-0.57956055293785902</v>
      </c>
      <c r="AB65" s="520">
        <v>-2.6340061006556681</v>
      </c>
      <c r="AC65" s="520">
        <v>0.99741354290404161</v>
      </c>
      <c r="AD65" s="520">
        <v>-0.84739545760417301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9" t="s">
        <v>173</v>
      </c>
      <c r="Z66" s="520">
        <v>-1.8479311489843302</v>
      </c>
      <c r="AA66" s="520">
        <v>0.40479546267409877</v>
      </c>
      <c r="AB66" s="520">
        <v>-2.6340061006556681</v>
      </c>
      <c r="AC66" s="520">
        <v>-2.3672825541673888</v>
      </c>
      <c r="AD66" s="520">
        <v>-0.20397174184006012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9" t="s">
        <v>173</v>
      </c>
      <c r="Z67" s="520">
        <v>-0.49984224893690699</v>
      </c>
      <c r="AA67" s="520">
        <v>1.4334697863137047</v>
      </c>
      <c r="AB67" s="520">
        <v>-2.6340061006556681</v>
      </c>
      <c r="AC67" s="520">
        <v>1.5535672093370181</v>
      </c>
      <c r="AD67" s="520">
        <v>0.30178792240962643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9">
        <v>43891</v>
      </c>
      <c r="Z68" s="520">
        <v>1.1205205869779098</v>
      </c>
      <c r="AA68" s="520">
        <v>1.7110432836819052</v>
      </c>
      <c r="AB68" s="520">
        <v>-2.6340061006556681</v>
      </c>
      <c r="AC68" s="520">
        <v>0.39262862619237637</v>
      </c>
      <c r="AD68" s="520">
        <v>0.11173873682573035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9" t="s">
        <v>173</v>
      </c>
      <c r="Z69" s="520">
        <v>2.8795525298721159</v>
      </c>
      <c r="AA69" s="520">
        <v>1.7004321414354371</v>
      </c>
      <c r="AB69" s="520">
        <v>-2.6340061006556681</v>
      </c>
      <c r="AC69" s="520">
        <v>2.201350810457626</v>
      </c>
      <c r="AD69" s="520">
        <v>-8.1736387276827874E-2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9" t="s">
        <v>173</v>
      </c>
      <c r="Z70" s="520">
        <v>4.8422366086792401</v>
      </c>
      <c r="AA70" s="520">
        <v>2.0293905701194563</v>
      </c>
      <c r="AB70" s="520">
        <v>-2.6340061006556681</v>
      </c>
      <c r="AC70" s="520">
        <v>-0.62345556032339289</v>
      </c>
      <c r="AD70" s="520">
        <v>0.17127836839035077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9" t="s">
        <v>173</v>
      </c>
      <c r="Z71" s="520">
        <v>3.2984253316086822</v>
      </c>
      <c r="AA71" s="520">
        <v>2.2875565828935609</v>
      </c>
      <c r="AB71" s="520">
        <v>-2.6340061006556681</v>
      </c>
      <c r="AC71" s="520">
        <v>-1.372050916620168</v>
      </c>
      <c r="AD71" s="520">
        <v>-0.17299532661496034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9" t="s">
        <v>173</v>
      </c>
      <c r="Z72" s="520">
        <v>2.1100633308313506</v>
      </c>
      <c r="AA72" s="520">
        <v>2.1552965129876616</v>
      </c>
      <c r="AB72" s="520">
        <v>-2.6340061006556681</v>
      </c>
      <c r="AC72" s="520">
        <v>-0.356912325813866</v>
      </c>
      <c r="AD72" s="520">
        <v>-2.5370367882008589E-2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9" t="s">
        <v>173</v>
      </c>
      <c r="Z73" s="520">
        <v>0.45477785180380659</v>
      </c>
      <c r="AA73" s="520">
        <v>1.903012333642627</v>
      </c>
      <c r="AB73" s="520">
        <v>-2.6340061006556681</v>
      </c>
      <c r="AC73" s="520">
        <v>-0.59617926449713821</v>
      </c>
      <c r="AD73" s="520">
        <v>-0.26354239411420871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9" t="s">
        <v>173</v>
      </c>
      <c r="Z74" s="520">
        <v>1.3073198404818216</v>
      </c>
      <c r="AA74" s="520">
        <v>1.4960854618727795</v>
      </c>
      <c r="AB74" s="520">
        <v>-2.6340061006556681</v>
      </c>
      <c r="AC74" s="520">
        <v>-0.85634865570015961</v>
      </c>
      <c r="AD74" s="520">
        <v>-0.24363820219841767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9" t="s">
        <v>173</v>
      </c>
      <c r="Z75" s="520">
        <v>0.19470009763661533</v>
      </c>
      <c r="AA75" s="520">
        <v>1.6347297436587127</v>
      </c>
      <c r="AB75" s="520">
        <v>-2.6340061006556681</v>
      </c>
      <c r="AC75" s="520">
        <v>1.4260033373230385</v>
      </c>
      <c r="AD75" s="520">
        <v>-0.12312481206349039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9" t="s">
        <v>173</v>
      </c>
      <c r="Z76" s="520">
        <v>1.1135632744568729</v>
      </c>
      <c r="AA76" s="520">
        <v>1.8069367889067853</v>
      </c>
      <c r="AB76" s="520">
        <v>-2.6340061006556681</v>
      </c>
      <c r="AC76" s="520">
        <v>0.53414662683222502</v>
      </c>
      <c r="AD76" s="520">
        <v>0.37815135383665271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9" t="s">
        <v>173</v>
      </c>
      <c r="Z77" s="520">
        <v>1.9937485062903071</v>
      </c>
      <c r="AA77" s="520">
        <v>2.2951899575860075</v>
      </c>
      <c r="AB77" s="520">
        <v>-2.6340061006556681</v>
      </c>
      <c r="AC77" s="520">
        <v>-0.48412621691285551</v>
      </c>
      <c r="AD77" s="520">
        <v>0.87490182854659992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9" t="s">
        <v>173</v>
      </c>
      <c r="Z78" s="520">
        <v>4.2689353041102134</v>
      </c>
      <c r="AA78" s="520">
        <v>1.6695509122182146</v>
      </c>
      <c r="AB78" s="520">
        <v>-2.6340061006556681</v>
      </c>
      <c r="AC78" s="520">
        <v>-0.52845718567567701</v>
      </c>
      <c r="AD78" s="520">
        <v>0.48581548055386953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9" t="s">
        <v>173</v>
      </c>
      <c r="Z79" s="520">
        <v>3.3155126475678611</v>
      </c>
      <c r="AA79" s="520">
        <v>1.8310440728362865</v>
      </c>
      <c r="AB79" s="520">
        <v>-2.6340061006556681</v>
      </c>
      <c r="AC79" s="520">
        <v>3.1520208354871357</v>
      </c>
      <c r="AD79" s="520">
        <v>0.11152791999127487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9" t="s">
        <v>173</v>
      </c>
      <c r="Z80" s="520">
        <v>3.8725500325583604</v>
      </c>
      <c r="AA80" s="520">
        <v>1.395786784264528</v>
      </c>
      <c r="AB80" s="520">
        <v>-2.6340061006556681</v>
      </c>
      <c r="AC80" s="520">
        <v>2.8810740584724925</v>
      </c>
      <c r="AD80" s="520">
        <v>-0.3312993038296404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9" t="s">
        <v>173</v>
      </c>
      <c r="Z81" s="520">
        <v>-3.0721534770927272</v>
      </c>
      <c r="AA81" s="520">
        <v>0.66938602319299856</v>
      </c>
      <c r="AB81" s="520">
        <v>-2.6340061006556681</v>
      </c>
      <c r="AC81" s="520">
        <v>-3.5799530916492728</v>
      </c>
      <c r="AD81" s="520">
        <v>-1.0983332847947662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9" t="s">
        <v>173</v>
      </c>
      <c r="Z82" s="520">
        <v>1.3251522219631182</v>
      </c>
      <c r="AA82" s="520">
        <v>-0.69543271226401926</v>
      </c>
      <c r="AB82" s="520">
        <v>-2.6340061006556681</v>
      </c>
      <c r="AC82" s="520">
        <v>-1.1940095866151239</v>
      </c>
      <c r="AD82" s="520">
        <v>-2.080971567755189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9" t="s">
        <v>173</v>
      </c>
      <c r="Z83" s="520">
        <v>-1.9332377455454375</v>
      </c>
      <c r="AA83" s="520">
        <v>-3.0635689016353749</v>
      </c>
      <c r="AB83" s="520">
        <v>-2.6340061006556681</v>
      </c>
      <c r="AC83" s="520">
        <v>-2.5656439399141817</v>
      </c>
      <c r="AD83" s="520">
        <v>-4.8075516047624784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9" t="s">
        <v>173</v>
      </c>
      <c r="Z84" s="520">
        <v>-3.0910568212104002</v>
      </c>
      <c r="AA84" s="520">
        <v>-5.5171974544210132</v>
      </c>
      <c r="AB84" s="520">
        <v>-2.6340061006556681</v>
      </c>
      <c r="AC84" s="520">
        <v>-5.8533640836687368</v>
      </c>
      <c r="AD84" s="520">
        <v>-7.630911811872636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9" t="s">
        <v>173</v>
      </c>
      <c r="Z85" s="520">
        <v>-5.2847958440889098</v>
      </c>
      <c r="AA85" s="520">
        <v>-7.6157032753285137</v>
      </c>
      <c r="AB85" s="520">
        <v>-2.6340061006556681</v>
      </c>
      <c r="AC85" s="520">
        <v>-7.4069251663986364</v>
      </c>
      <c r="AD85" s="520">
        <v>-9.9345774940482503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9" t="s">
        <v>173</v>
      </c>
      <c r="Z86" s="520">
        <v>-13.261440678031629</v>
      </c>
      <c r="AA86" s="520">
        <v>-10.888751240419206</v>
      </c>
      <c r="AB86" s="520">
        <v>-2.6340061006556681</v>
      </c>
      <c r="AC86" s="520">
        <v>-15.934039423563888</v>
      </c>
      <c r="AD86" s="520">
        <v>-12.902495220451849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9" t="s">
        <v>173</v>
      </c>
      <c r="Z87" s="520">
        <v>-13.302849836941101</v>
      </c>
      <c r="AA87" s="520">
        <v>-13.198082718206251</v>
      </c>
      <c r="AB87" s="520">
        <v>-2.6340061006556681</v>
      </c>
      <c r="AC87" s="520">
        <v>-16.882447391298612</v>
      </c>
      <c r="AD87" s="520">
        <v>-15.63236289306592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9" t="s">
        <v>173</v>
      </c>
      <c r="Z88" s="520">
        <v>-17.76169422344524</v>
      </c>
      <c r="AA88" s="520">
        <v>-15.66814242585629</v>
      </c>
      <c r="AB88" s="520">
        <v>-2.6340061006556681</v>
      </c>
      <c r="AC88" s="520">
        <v>-19.705612866878568</v>
      </c>
      <c r="AD88" s="520">
        <v>-18.088547619636064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9" t="s">
        <v>173</v>
      </c>
      <c r="Z89" s="520">
        <v>-21.586183533671718</v>
      </c>
      <c r="AA89" s="520">
        <v>-17.490302798255662</v>
      </c>
      <c r="AB89" s="520">
        <v>-2.6340061006556681</v>
      </c>
      <c r="AC89" s="520">
        <v>-21.969433671440314</v>
      </c>
      <c r="AD89" s="520">
        <v>-20.158215618077723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9" t="s">
        <v>173</v>
      </c>
      <c r="Z90" s="520">
        <v>-18.09855809005477</v>
      </c>
      <c r="AA90" s="520">
        <v>-18.196552279934323</v>
      </c>
      <c r="AB90" s="520">
        <v>-2.6340061006556681</v>
      </c>
      <c r="AC90" s="520">
        <v>-21.674717648212692</v>
      </c>
      <c r="AD90" s="520">
        <v>-20.992027575410898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9" t="s">
        <v>173</v>
      </c>
      <c r="Z91" s="520">
        <v>-20.381474774760669</v>
      </c>
      <c r="AA91" s="520">
        <v>-18.729767174276144</v>
      </c>
      <c r="AB91" s="520">
        <v>-2.6340061006556681</v>
      </c>
      <c r="AC91" s="520">
        <v>-23.046657169659738</v>
      </c>
      <c r="AD91" s="520">
        <v>-21.370694114537343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9" t="s">
        <v>173</v>
      </c>
      <c r="Z92" s="520">
        <v>-18.039918450884517</v>
      </c>
      <c r="AA92" s="520">
        <v>-19.486193154612216</v>
      </c>
      <c r="AB92" s="520">
        <v>-2.6340061006556681</v>
      </c>
      <c r="AC92" s="520">
        <v>-21.894601155490264</v>
      </c>
      <c r="AD92" s="520">
        <v>-22.313353222892857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9" t="s">
        <v>173</v>
      </c>
      <c r="Z93" s="520">
        <v>-18.205187049782271</v>
      </c>
      <c r="AA93" s="520">
        <v>-19.982247858759841</v>
      </c>
      <c r="AB93" s="520">
        <v>-2.6340061006556681</v>
      </c>
      <c r="AC93" s="520">
        <v>-21.770723124896108</v>
      </c>
      <c r="AD93" s="520">
        <v>-23.166983015752344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9" t="s">
        <v>173</v>
      </c>
      <c r="Z94" s="520">
        <v>-17.035354097333826</v>
      </c>
      <c r="AA94" s="520">
        <v>-19.878736924515831</v>
      </c>
      <c r="AB94" s="520">
        <v>-2.6340061006556681</v>
      </c>
      <c r="AC94" s="520">
        <v>-19.533113165183735</v>
      </c>
      <c r="AD94" s="520">
        <v>-23.509825373667802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9" t="s">
        <v>173</v>
      </c>
      <c r="Z95" s="520">
        <v>-23.056676085797768</v>
      </c>
      <c r="AA95" s="520">
        <v>-18.856111880611774</v>
      </c>
      <c r="AB95" s="520">
        <v>-2.6340061006556681</v>
      </c>
      <c r="AC95" s="520">
        <v>-26.304226625367136</v>
      </c>
      <c r="AD95" s="520">
        <v>-23.06471557281321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9" t="s">
        <v>173</v>
      </c>
      <c r="Z96" s="520">
        <v>-25.058566462705073</v>
      </c>
      <c r="AA96" s="520">
        <v>-18.651880062790685</v>
      </c>
      <c r="AB96" s="520">
        <v>-2.6340061006556681</v>
      </c>
      <c r="AC96" s="520">
        <v>-27.94484222145671</v>
      </c>
      <c r="AD96" s="520">
        <v>-23.091905772244022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9" t="s">
        <v>173</v>
      </c>
      <c r="Z97" s="520">
        <v>-17.373981550346695</v>
      </c>
      <c r="AA97" s="520">
        <v>-18.730126362051728</v>
      </c>
      <c r="AB97" s="520">
        <v>-2.6340061006556681</v>
      </c>
      <c r="AC97" s="520">
        <v>-24.074614153620942</v>
      </c>
      <c r="AD97" s="520">
        <v>-22.915493992383855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9" t="s">
        <v>173</v>
      </c>
      <c r="Z98" s="520">
        <v>-13.223099467432281</v>
      </c>
      <c r="AA98" s="520">
        <v>-19.275148180219549</v>
      </c>
      <c r="AB98" s="520">
        <v>-2.6340061006556681</v>
      </c>
      <c r="AC98" s="520">
        <v>-19.93088856367757</v>
      </c>
      <c r="AD98" s="520">
        <v>-23.353724819412385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9">
        <v>43922</v>
      </c>
      <c r="Z99" s="520">
        <v>-16.610295726136862</v>
      </c>
      <c r="AA99" s="520">
        <v>-19.369696232359153</v>
      </c>
      <c r="AB99" s="520">
        <v>-17.945345508567414</v>
      </c>
      <c r="AC99" s="520">
        <v>-22.084932551505986</v>
      </c>
      <c r="AD99" s="520">
        <v>-22.952067735162778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9" t="s">
        <v>173</v>
      </c>
      <c r="Z100" s="520">
        <v>-18.752911144609577</v>
      </c>
      <c r="AA100" s="520">
        <v>-19.297031229865915</v>
      </c>
      <c r="AB100" s="520">
        <v>-17.945345508567414</v>
      </c>
      <c r="AC100" s="520">
        <v>-20.5358406658749</v>
      </c>
      <c r="AD100" s="520">
        <v>-22.119094442717817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9" t="s">
        <v>173</v>
      </c>
      <c r="Z101" s="520">
        <v>-20.850506824508596</v>
      </c>
      <c r="AA101" s="520">
        <v>-20.17017068606452</v>
      </c>
      <c r="AB101" s="520">
        <v>-17.945345508567414</v>
      </c>
      <c r="AC101" s="520">
        <v>-22.600728954383442</v>
      </c>
      <c r="AD101" s="520">
        <v>-21.703243105383304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9" t="s">
        <v>173</v>
      </c>
      <c r="Z102" s="520">
        <v>-23.71851245077497</v>
      </c>
      <c r="AA102" s="520">
        <v>-21.498990001303675</v>
      </c>
      <c r="AB102" s="520">
        <v>-17.945345508567414</v>
      </c>
      <c r="AC102" s="520">
        <v>-23.492627035619904</v>
      </c>
      <c r="AD102" s="520">
        <v>-21.691835554470163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9" t="s">
        <v>173</v>
      </c>
      <c r="Z103" s="520">
        <v>-24.549911445252416</v>
      </c>
      <c r="AA103" s="520">
        <v>-22.051852463337859</v>
      </c>
      <c r="AB103" s="520">
        <v>-17.945345508567414</v>
      </c>
      <c r="AC103" s="520">
        <v>-22.114029174341979</v>
      </c>
      <c r="AD103" s="520">
        <v>-21.150337794440173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9" t="s">
        <v>173</v>
      </c>
      <c r="Z104" s="520">
        <v>-23.48595774373694</v>
      </c>
      <c r="AA104" s="520">
        <v>-22.688536367226074</v>
      </c>
      <c r="AB104" s="520">
        <v>-17.945345508567414</v>
      </c>
      <c r="AC104" s="520">
        <v>-21.163654792279345</v>
      </c>
      <c r="AD104" s="520">
        <v>-21.468459225806189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9" t="s">
        <v>173</v>
      </c>
      <c r="Z105" s="520">
        <v>-22.524834674106351</v>
      </c>
      <c r="AA105" s="520">
        <v>-23.5359574342583</v>
      </c>
      <c r="AB105" s="520">
        <v>-17.945345508567414</v>
      </c>
      <c r="AC105" s="520">
        <v>-19.851035707285575</v>
      </c>
      <c r="AD105" s="520">
        <v>-22.21764161079653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9" t="s">
        <v>173</v>
      </c>
      <c r="Z106" s="520">
        <v>-20.480332960376174</v>
      </c>
      <c r="AA106" s="520">
        <v>-23.332328484574493</v>
      </c>
      <c r="AB106" s="520">
        <v>-17.945345508567414</v>
      </c>
      <c r="AC106" s="520">
        <v>-18.294448231296073</v>
      </c>
      <c r="AD106" s="520">
        <v>-22.293429078616118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9" t="s">
        <v>173</v>
      </c>
      <c r="Z107" s="520">
        <v>-23.209698471827028</v>
      </c>
      <c r="AA107" s="520">
        <v>-23.119027251539283</v>
      </c>
      <c r="AB107" s="520">
        <v>-17.945345508567414</v>
      </c>
      <c r="AC107" s="520">
        <v>-22.762690685437008</v>
      </c>
      <c r="AD107" s="520">
        <v>-22.661616814550452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519" t="s">
        <v>173</v>
      </c>
      <c r="Z108" s="520">
        <v>-26.782454293734204</v>
      </c>
      <c r="AA108" s="520">
        <v>-22.737729270211183</v>
      </c>
      <c r="AB108" s="520">
        <v>-17.945345508567414</v>
      </c>
      <c r="AC108" s="520">
        <v>-27.845005649315823</v>
      </c>
      <c r="AD108" s="520">
        <v>-22.636584440644963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9" t="s">
        <v>173</v>
      </c>
      <c r="Z109" s="520">
        <v>-22.293109802988347</v>
      </c>
      <c r="AA109" s="520">
        <v>-22.323135794172764</v>
      </c>
      <c r="AB109" s="520">
        <v>-17.945345508567414</v>
      </c>
      <c r="AC109" s="520">
        <v>-24.023139310356996</v>
      </c>
      <c r="AD109" s="520">
        <v>-22.008710686542525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9" t="s">
        <v>173</v>
      </c>
      <c r="Z110" s="520">
        <v>-23.056802814005962</v>
      </c>
      <c r="AA110" s="520">
        <v>-22.548782239970588</v>
      </c>
      <c r="AB110" s="520">
        <v>-17.945345508567414</v>
      </c>
      <c r="AC110" s="520">
        <v>-24.691343325882343</v>
      </c>
      <c r="AD110" s="520">
        <v>-22.4200520237729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9" t="s">
        <v>173</v>
      </c>
      <c r="Z111" s="520">
        <v>-20.816871874440174</v>
      </c>
      <c r="AA111" s="520">
        <v>-22.343058324316324</v>
      </c>
      <c r="AB111" s="520">
        <v>-17.945345508567414</v>
      </c>
      <c r="AC111" s="520">
        <v>-20.98842817494095</v>
      </c>
      <c r="AD111" s="520">
        <v>-22.233557867922382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9" t="s">
        <v>173</v>
      </c>
      <c r="Z112" s="520">
        <v>-19.622680341837452</v>
      </c>
      <c r="AA112" s="520">
        <v>-22.211652704088614</v>
      </c>
      <c r="AB112" s="520">
        <v>-17.945345508567414</v>
      </c>
      <c r="AC112" s="520">
        <v>-15.455919428568492</v>
      </c>
      <c r="AD112" s="520">
        <v>-21.121597838055141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9" t="s">
        <v>173</v>
      </c>
      <c r="Z113" s="520">
        <v>-22.059858080960964</v>
      </c>
      <c r="AA113" s="520">
        <v>-22.70118523459815</v>
      </c>
      <c r="AB113" s="520">
        <v>-17.945345508567414</v>
      </c>
      <c r="AC113" s="520">
        <v>-21.173837591908708</v>
      </c>
      <c r="AD113" s="520">
        <v>-20.261740405028483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9" t="s">
        <v>173</v>
      </c>
      <c r="Z114" s="520">
        <v>-21.769631062247168</v>
      </c>
      <c r="AA114" s="520">
        <v>-23.394476621543536</v>
      </c>
      <c r="AB114" s="520">
        <v>-17.945345508567414</v>
      </c>
      <c r="AC114" s="520">
        <v>-21.457231594483389</v>
      </c>
      <c r="AD114" s="520">
        <v>-19.834386566987572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9" t="s">
        <v>173</v>
      </c>
      <c r="Z115" s="520">
        <v>-25.862614952140227</v>
      </c>
      <c r="AA115" s="520">
        <v>-23.716147399881581</v>
      </c>
      <c r="AB115" s="520">
        <v>-17.945345508567414</v>
      </c>
      <c r="AC115" s="520">
        <v>-20.061285440245101</v>
      </c>
      <c r="AD115" s="520">
        <v>-19.192554707141092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9" t="s">
        <v>173</v>
      </c>
      <c r="Z116" s="520">
        <v>-25.719837516555131</v>
      </c>
      <c r="AA116" s="520">
        <v>-24.089436168925481</v>
      </c>
      <c r="AB116" s="520">
        <v>-17.945345508567414</v>
      </c>
      <c r="AC116" s="520">
        <v>-18.004137279170394</v>
      </c>
      <c r="AD116" s="520">
        <v>-19.131818441495195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9" t="s">
        <v>173</v>
      </c>
      <c r="Z117" s="520">
        <v>-27.909842522623652</v>
      </c>
      <c r="AA117" s="520">
        <v>-24.015761787799679</v>
      </c>
      <c r="AB117" s="520">
        <v>-17.945345508567414</v>
      </c>
      <c r="AC117" s="520">
        <v>-21.699866459595967</v>
      </c>
      <c r="AD117" s="520">
        <v>-18.981158389362214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9" t="s">
        <v>173</v>
      </c>
      <c r="Z118" s="520">
        <v>-23.06856732280648</v>
      </c>
      <c r="AA118" s="520">
        <v>-23.811154427336209</v>
      </c>
      <c r="AB118" s="520">
        <v>-17.945345508567414</v>
      </c>
      <c r="AC118" s="520">
        <v>-16.495605156015586</v>
      </c>
      <c r="AD118" s="520">
        <v>-18.54678653275796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9" t="s">
        <v>173</v>
      </c>
      <c r="Z119" s="520">
        <v>-22.235701725144747</v>
      </c>
      <c r="AA119" s="520">
        <v>-23.197281155876802</v>
      </c>
      <c r="AB119" s="520">
        <v>-17.945345508567414</v>
      </c>
      <c r="AC119" s="520">
        <v>-15.030765569047233</v>
      </c>
      <c r="AD119" s="520">
        <v>-18.432668591447062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9" t="s">
        <v>173</v>
      </c>
      <c r="Z120" s="520">
        <v>-21.544137413080367</v>
      </c>
      <c r="AA120" s="520">
        <v>-23.357026643140127</v>
      </c>
      <c r="AB120" s="520">
        <v>-17.945345508567414</v>
      </c>
      <c r="AC120" s="520">
        <v>-20.119217226977838</v>
      </c>
      <c r="AD120" s="520">
        <v>-19.311839559910215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9" t="s">
        <v>173</v>
      </c>
      <c r="Z121" s="520">
        <v>-20.337379539002818</v>
      </c>
      <c r="AA121" s="520">
        <v>-22.535128676206146</v>
      </c>
      <c r="AB121" s="520">
        <v>-17.945345508567414</v>
      </c>
      <c r="AC121" s="520">
        <v>-18.41662859825361</v>
      </c>
      <c r="AD121" s="520">
        <v>-19.429123171822958</v>
      </c>
    </row>
    <row r="122" spans="1:30" ht="14.4" x14ac:dyDescent="0.3">
      <c r="A122" s="309"/>
      <c r="C122" s="509" t="s">
        <v>340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9" t="s">
        <v>173</v>
      </c>
      <c r="Z122" s="520">
        <v>-21.565502051924412</v>
      </c>
      <c r="AA122" s="520">
        <v>-21.96707732647695</v>
      </c>
      <c r="AB122" s="520">
        <v>-17.945345508567414</v>
      </c>
      <c r="AC122" s="520">
        <v>-19.262459851068812</v>
      </c>
      <c r="AD122" s="520">
        <v>-20.116162453008055</v>
      </c>
    </row>
    <row r="123" spans="1:30" ht="14.4" x14ac:dyDescent="0.3">
      <c r="A123" s="309"/>
      <c r="C123" s="509" t="s">
        <v>341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9" t="s">
        <v>173</v>
      </c>
      <c r="Z123" s="520">
        <v>-26.838055927398397</v>
      </c>
      <c r="AA123" s="520">
        <v>-21.275622953687762</v>
      </c>
      <c r="AB123" s="520">
        <v>-17.945345508567414</v>
      </c>
      <c r="AC123" s="520">
        <v>-24.158334058412436</v>
      </c>
      <c r="AD123" s="520">
        <v>-20.847745387962043</v>
      </c>
    </row>
    <row r="124" spans="1:30" ht="14.4" x14ac:dyDescent="0.3">
      <c r="A124" s="309"/>
      <c r="C124" s="509" t="s">
        <v>342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9" t="s">
        <v>173</v>
      </c>
      <c r="Z124" s="520">
        <v>-22.156556754085809</v>
      </c>
      <c r="AA124" s="520">
        <v>-20.60126115237949</v>
      </c>
      <c r="AB124" s="520">
        <v>-17.945345508567414</v>
      </c>
      <c r="AC124" s="520">
        <v>-22.520851742985187</v>
      </c>
      <c r="AD124" s="520">
        <v>-20.735167693596761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519" t="s">
        <v>173</v>
      </c>
      <c r="Z125" s="520">
        <v>-19.092207874702087</v>
      </c>
      <c r="AA125" s="520">
        <v>-20.456421538869261</v>
      </c>
      <c r="AB125" s="520">
        <v>-17.945345508567414</v>
      </c>
      <c r="AC125" s="520">
        <v>-21.304880124311268</v>
      </c>
      <c r="AD125" s="520">
        <v>-20.494725911613159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519" t="s">
        <v>173</v>
      </c>
      <c r="Z126" s="520">
        <v>-17.39552111562044</v>
      </c>
      <c r="AA126" s="520">
        <v>-21.040183679465667</v>
      </c>
      <c r="AB126" s="520">
        <v>-17.945345508567414</v>
      </c>
      <c r="AC126" s="520">
        <v>-20.151846113725156</v>
      </c>
      <c r="AD126" s="520">
        <v>-21.125543551568438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519" t="s">
        <v>173</v>
      </c>
      <c r="Z127" s="520">
        <v>-16.823604803922453</v>
      </c>
      <c r="AA127" s="520">
        <v>-20.777893121447651</v>
      </c>
      <c r="AB127" s="520">
        <v>-17.945345508567414</v>
      </c>
      <c r="AC127" s="520">
        <v>-19.331173366420856</v>
      </c>
      <c r="AD127" s="520">
        <v>-21.072813118454963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519" t="s">
        <v>173</v>
      </c>
      <c r="Z128" s="520">
        <v>-19.32350224443125</v>
      </c>
      <c r="AA128" s="520">
        <v>-21.612398340082773</v>
      </c>
      <c r="AB128" s="520">
        <v>-17.945345508567414</v>
      </c>
      <c r="AC128" s="520">
        <v>-16.733536124368413</v>
      </c>
      <c r="AD128" s="520">
        <v>-21.787214405009284</v>
      </c>
    </row>
    <row r="129" spans="1:30" ht="15.6" customHeight="1" x14ac:dyDescent="0.3">
      <c r="A129" s="309"/>
      <c r="Y129" s="519">
        <v>43952</v>
      </c>
      <c r="Z129" s="520">
        <v>-25.651837036099231</v>
      </c>
      <c r="AA129" s="520">
        <v>-21.444711594820625</v>
      </c>
      <c r="AB129" s="520">
        <v>-17.945345508567414</v>
      </c>
      <c r="AC129" s="520">
        <v>-23.678183330755743</v>
      </c>
      <c r="AD129" s="520">
        <v>-21.381549913406896</v>
      </c>
    </row>
    <row r="130" spans="1:30" ht="15.6" customHeight="1" x14ac:dyDescent="0.3">
      <c r="A130" s="309"/>
      <c r="C130" s="560" t="s">
        <v>157</v>
      </c>
      <c r="D130" s="560"/>
      <c r="E130" s="560"/>
      <c r="F130" s="560"/>
      <c r="G130" s="560"/>
      <c r="H130" s="560"/>
      <c r="I130" s="560"/>
      <c r="J130" s="560"/>
      <c r="K130" s="560"/>
      <c r="L130" s="560"/>
      <c r="M130" s="560"/>
      <c r="N130" s="560"/>
      <c r="Y130" s="519" t="s">
        <v>173</v>
      </c>
      <c r="Z130" s="520">
        <v>-25.002022021272307</v>
      </c>
      <c r="AA130" s="520">
        <v>-22.020767910950877</v>
      </c>
      <c r="AB130" s="520">
        <v>-17.945345508567414</v>
      </c>
      <c r="AC130" s="520">
        <v>-23.789221026618108</v>
      </c>
      <c r="AD130" s="520">
        <v>-21.300287223493406</v>
      </c>
    </row>
    <row r="131" spans="1:30" ht="15.6" customHeight="1" x14ac:dyDescent="0.3">
      <c r="A131" s="309"/>
      <c r="C131" s="309"/>
      <c r="D131" s="309"/>
      <c r="Y131" s="519" t="s">
        <v>173</v>
      </c>
      <c r="Z131" s="520">
        <v>-27.998093284531659</v>
      </c>
      <c r="AA131" s="520">
        <v>-22.408779483585459</v>
      </c>
      <c r="AB131" s="520">
        <v>-17.945345508567414</v>
      </c>
      <c r="AC131" s="520">
        <v>-27.521660748865457</v>
      </c>
      <c r="AD131" s="520">
        <v>-21.173859098974951</v>
      </c>
    </row>
    <row r="132" spans="1:30" ht="15.6" customHeight="1" x14ac:dyDescent="0.3">
      <c r="A132" s="309"/>
      <c r="C132" s="561" t="s">
        <v>39</v>
      </c>
      <c r="D132" s="562"/>
      <c r="E132" s="565" t="s">
        <v>305</v>
      </c>
      <c r="F132" s="566"/>
      <c r="G132" s="566"/>
      <c r="H132" s="567"/>
      <c r="I132" s="565" t="s">
        <v>310</v>
      </c>
      <c r="J132" s="566"/>
      <c r="K132" s="566"/>
      <c r="L132" s="567"/>
      <c r="Y132" s="519" t="s">
        <v>173</v>
      </c>
      <c r="Z132" s="520">
        <v>-17.918400657867014</v>
      </c>
      <c r="AA132" s="520">
        <v>-22.862983864861583</v>
      </c>
      <c r="AB132" s="520">
        <v>-17.945345508567414</v>
      </c>
      <c r="AC132" s="520">
        <v>-18.465228683094523</v>
      </c>
      <c r="AD132" s="520">
        <v>-21.834926017120232</v>
      </c>
    </row>
    <row r="133" spans="1:30" ht="15.6" customHeight="1" x14ac:dyDescent="0.3">
      <c r="A133" s="309"/>
      <c r="C133" s="563"/>
      <c r="D133" s="564"/>
      <c r="E133" s="568" t="s">
        <v>304</v>
      </c>
      <c r="F133" s="535" t="s">
        <v>156</v>
      </c>
      <c r="G133" s="581" t="s">
        <v>311</v>
      </c>
      <c r="H133" s="562"/>
      <c r="I133" s="568" t="s">
        <v>304</v>
      </c>
      <c r="J133" s="535" t="s">
        <v>156</v>
      </c>
      <c r="K133" s="581" t="s">
        <v>312</v>
      </c>
      <c r="L133" s="562"/>
      <c r="Y133" s="519" t="s">
        <v>173</v>
      </c>
      <c r="Z133" s="520">
        <v>-21.427915328532229</v>
      </c>
      <c r="AA133" s="520">
        <v>-22.180888386921048</v>
      </c>
      <c r="AB133" s="520">
        <v>-17.945345508567414</v>
      </c>
      <c r="AC133" s="520">
        <v>-19.583007284330719</v>
      </c>
      <c r="AD133" s="520">
        <v>-21.394638465906933</v>
      </c>
    </row>
    <row r="134" spans="1:30" ht="15.6" customHeight="1" x14ac:dyDescent="0.3">
      <c r="A134" s="309"/>
      <c r="C134" s="563"/>
      <c r="D134" s="564"/>
      <c r="E134" s="569"/>
      <c r="F134" s="570"/>
      <c r="G134" s="582"/>
      <c r="H134" s="564"/>
      <c r="I134" s="569"/>
      <c r="J134" s="570"/>
      <c r="K134" s="582"/>
      <c r="L134" s="564"/>
      <c r="Y134" s="519" t="s">
        <v>173</v>
      </c>
      <c r="Z134" s="520">
        <v>-19.539685812364525</v>
      </c>
      <c r="AA134" s="520">
        <v>-22.111310550968607</v>
      </c>
      <c r="AB134" s="520">
        <v>-17.945345508567414</v>
      </c>
      <c r="AC134" s="520">
        <v>-18.446176494791715</v>
      </c>
      <c r="AD134" s="520">
        <v>-21.446282006321972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519" t="s">
        <v>173</v>
      </c>
      <c r="Z135" s="520">
        <v>-22.50293291336412</v>
      </c>
      <c r="AA135" s="520">
        <v>-22.049696991281333</v>
      </c>
      <c r="AB135" s="520">
        <v>-17.945345508567414</v>
      </c>
      <c r="AC135" s="520">
        <v>-21.361004551385349</v>
      </c>
      <c r="AD135" s="520">
        <v>-21.206054228891077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519" t="s">
        <v>173</v>
      </c>
      <c r="Z136" s="520">
        <v>-20.877168690515443</v>
      </c>
      <c r="AA136" s="520">
        <v>-22.668253317601721</v>
      </c>
      <c r="AB136" s="520">
        <v>-17.945345508567414</v>
      </c>
      <c r="AC136" s="520">
        <v>-20.596170472262642</v>
      </c>
      <c r="AD136" s="520">
        <v>-21.49993864324134</v>
      </c>
    </row>
    <row r="137" spans="1:30" x14ac:dyDescent="0.3">
      <c r="A137" s="309"/>
      <c r="C137" s="552" t="s">
        <v>303</v>
      </c>
      <c r="D137" s="552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519" t="s">
        <v>173</v>
      </c>
      <c r="Z137" s="520">
        <v>-24.514977169605288</v>
      </c>
      <c r="AA137" s="520">
        <v>-22.631194190391245</v>
      </c>
      <c r="AB137" s="520">
        <v>-17.945345508567414</v>
      </c>
      <c r="AC137" s="520">
        <v>-24.150725809523394</v>
      </c>
      <c r="AD137" s="520">
        <v>-21.377129126856214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519" t="s">
        <v>173</v>
      </c>
      <c r="Z138" s="520">
        <v>-27.566798366720711</v>
      </c>
      <c r="AA138" s="520">
        <v>-22.838840098806674</v>
      </c>
      <c r="AB138" s="520">
        <v>-17.945345508567414</v>
      </c>
      <c r="AC138" s="520">
        <v>-25.840066306849195</v>
      </c>
      <c r="AD138" s="520">
        <v>-21.659554941487556</v>
      </c>
    </row>
    <row r="139" spans="1:30" x14ac:dyDescent="0.3">
      <c r="A139" s="309"/>
      <c r="C139" s="552" t="s">
        <v>306</v>
      </c>
      <c r="D139" s="552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519" t="s">
        <v>173</v>
      </c>
      <c r="Z139" s="520">
        <v>-22.24829494210973</v>
      </c>
      <c r="AA139" s="520">
        <v>-22.598815034402236</v>
      </c>
      <c r="AB139" s="520">
        <v>-17.945345508567414</v>
      </c>
      <c r="AC139" s="520">
        <v>-20.52241958354638</v>
      </c>
      <c r="AD139" s="520">
        <v>-21.34516240496065</v>
      </c>
    </row>
    <row r="140" spans="1:30" x14ac:dyDescent="0.3">
      <c r="A140" s="309"/>
      <c r="C140" s="584"/>
      <c r="D140" s="584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519" t="s">
        <v>173</v>
      </c>
      <c r="Z140" s="520">
        <v>-21.168501438058872</v>
      </c>
      <c r="AA140" s="520">
        <v>-21.901125879161999</v>
      </c>
      <c r="AB140" s="520">
        <v>-17.945345508567414</v>
      </c>
      <c r="AC140" s="520">
        <v>-18.723340669634851</v>
      </c>
      <c r="AD140" s="520">
        <v>-21.196248684604168</v>
      </c>
    </row>
    <row r="141" spans="1:30" x14ac:dyDescent="0.3">
      <c r="A141" s="309"/>
      <c r="C141" s="552" t="s">
        <v>307</v>
      </c>
      <c r="D141" s="552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519" t="s">
        <v>173</v>
      </c>
      <c r="Z141" s="520">
        <v>-20.99320717127252</v>
      </c>
      <c r="AA141" s="520">
        <v>-21.862122746491455</v>
      </c>
      <c r="AB141" s="520">
        <v>-17.945345508567414</v>
      </c>
      <c r="AC141" s="520">
        <v>-20.423157197211083</v>
      </c>
      <c r="AD141" s="520">
        <v>-20.774305009107653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9" t="s">
        <v>173</v>
      </c>
      <c r="Z142" s="520">
        <v>-20.822757462533076</v>
      </c>
      <c r="AA142" s="520">
        <v>-21.745001297753596</v>
      </c>
      <c r="AB142" s="520">
        <v>-17.945345508567414</v>
      </c>
      <c r="AC142" s="520">
        <v>-19.160256795696995</v>
      </c>
      <c r="AD142" s="520">
        <v>-20.571249952510446</v>
      </c>
    </row>
    <row r="143" spans="1:30" x14ac:dyDescent="0.3">
      <c r="A143" s="309"/>
      <c r="C143" s="552" t="s">
        <v>308</v>
      </c>
      <c r="D143" s="552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519" t="s">
        <v>173</v>
      </c>
      <c r="Z143" s="520">
        <v>-15.993344603833766</v>
      </c>
      <c r="AA143" s="520">
        <v>-21.74149922824024</v>
      </c>
      <c r="AB143" s="520">
        <v>-17.945345508567414</v>
      </c>
      <c r="AC143" s="520">
        <v>-19.553774429767273</v>
      </c>
      <c r="AD143" s="520">
        <v>-20.684074064322242</v>
      </c>
    </row>
    <row r="144" spans="1:30" x14ac:dyDescent="0.3">
      <c r="A144" s="309"/>
      <c r="C144" s="584"/>
      <c r="D144" s="584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9" t="s">
        <v>173</v>
      </c>
      <c r="Z144" s="520">
        <v>-24.241955240911537</v>
      </c>
      <c r="AA144" s="520">
        <v>-21.59280070484159</v>
      </c>
      <c r="AB144" s="520">
        <v>-17.945345508567414</v>
      </c>
      <c r="AC144" s="520">
        <v>-21.1971200810478</v>
      </c>
      <c r="AD144" s="520">
        <v>-20.433225396095644</v>
      </c>
    </row>
    <row r="145" spans="1:30" x14ac:dyDescent="0.3">
      <c r="A145" s="309"/>
      <c r="C145" s="552" t="s">
        <v>309</v>
      </c>
      <c r="D145" s="552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519" t="s">
        <v>173</v>
      </c>
      <c r="Z145" s="520">
        <v>-26.746948225555691</v>
      </c>
      <c r="AA145" s="520">
        <v>-21.137563734317489</v>
      </c>
      <c r="AB145" s="520">
        <v>-17.945345508567414</v>
      </c>
      <c r="AC145" s="520">
        <v>-24.418680910668741</v>
      </c>
      <c r="AD145" s="520">
        <v>-19.816918744042596</v>
      </c>
    </row>
    <row r="146" spans="1:30" ht="15" customHeight="1" x14ac:dyDescent="0.3">
      <c r="A146" s="309"/>
      <c r="C146" s="584"/>
      <c r="D146" s="584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519" t="s">
        <v>173</v>
      </c>
      <c r="Z146" s="520">
        <v>-22.223780455516209</v>
      </c>
      <c r="AA146" s="520">
        <v>-20.770120336861542</v>
      </c>
      <c r="AB146" s="520">
        <v>-17.945345508567414</v>
      </c>
      <c r="AC146" s="520">
        <v>-21.312188366228966</v>
      </c>
      <c r="AD146" s="520">
        <v>-19.435124054195075</v>
      </c>
    </row>
    <row r="147" spans="1:30" ht="12.75" customHeight="1" x14ac:dyDescent="0.3">
      <c r="A147" s="309"/>
      <c r="C147" s="585"/>
      <c r="D147" s="585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519" t="s">
        <v>173</v>
      </c>
      <c r="Z147" s="520">
        <v>-20.127611774268335</v>
      </c>
      <c r="AA147" s="520">
        <v>-20.968142543698693</v>
      </c>
      <c r="AB147" s="520">
        <v>-17.945345508567414</v>
      </c>
      <c r="AC147" s="520">
        <v>-16.967399992048641</v>
      </c>
      <c r="AD147" s="520">
        <v>-18.784933591728677</v>
      </c>
    </row>
    <row r="148" spans="1:30" ht="13.5" customHeight="1" x14ac:dyDescent="0.3">
      <c r="A148" s="309"/>
      <c r="C148" s="586"/>
      <c r="D148" s="586"/>
      <c r="E148" s="298"/>
      <c r="F148" s="298"/>
      <c r="G148" s="299"/>
      <c r="H148" s="300"/>
      <c r="I148" s="298"/>
      <c r="J148" s="299"/>
      <c r="L148" s="303"/>
      <c r="M148" s="101"/>
      <c r="N148" s="98"/>
      <c r="Y148" s="519" t="s">
        <v>173</v>
      </c>
      <c r="Z148" s="520">
        <v>-17.806548377603793</v>
      </c>
      <c r="AA148" s="520">
        <v>-20.717821160035133</v>
      </c>
      <c r="AB148" s="520">
        <v>-17.945345508567414</v>
      </c>
      <c r="AC148" s="520">
        <v>-16.109010632839741</v>
      </c>
      <c r="AD148" s="520">
        <v>-18.567396860514265</v>
      </c>
    </row>
    <row r="149" spans="1:30" ht="12.75" customHeight="1" x14ac:dyDescent="0.3">
      <c r="A149" s="309"/>
      <c r="C149" s="584" t="s">
        <v>158</v>
      </c>
      <c r="D149" s="584"/>
      <c r="E149" s="298"/>
      <c r="F149" s="298"/>
      <c r="G149" s="299"/>
      <c r="H149" s="300"/>
      <c r="I149" s="298"/>
      <c r="J149" s="299"/>
      <c r="L149" s="303"/>
      <c r="M149" s="101"/>
      <c r="N149" s="98"/>
      <c r="Y149" s="519" t="s">
        <v>173</v>
      </c>
      <c r="Z149" s="520">
        <v>-18.250653680341475</v>
      </c>
      <c r="AA149" s="520">
        <v>-20.289603768009282</v>
      </c>
      <c r="AB149" s="520">
        <v>-17.945345508567414</v>
      </c>
      <c r="AC149" s="520">
        <v>-16.487693966764354</v>
      </c>
      <c r="AD149" s="520">
        <v>-18.023654610226821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519" t="s">
        <v>173</v>
      </c>
      <c r="Z150" s="520">
        <v>-17.379500051693821</v>
      </c>
      <c r="AA150" s="520">
        <v>-19.985923383434937</v>
      </c>
      <c r="AB150" s="520">
        <v>-17.945345508567414</v>
      </c>
      <c r="AC150" s="520">
        <v>-15.002441192502488</v>
      </c>
      <c r="AD150" s="520">
        <v>-17.274791835771925</v>
      </c>
    </row>
    <row r="151" spans="1:30" ht="14.4" x14ac:dyDescent="0.3">
      <c r="A151" s="309"/>
      <c r="C151" s="584" t="s">
        <v>314</v>
      </c>
      <c r="D151" s="584"/>
      <c r="E151" s="584"/>
      <c r="F151" s="584"/>
      <c r="G151" s="584"/>
      <c r="H151" s="584"/>
      <c r="I151" s="584"/>
      <c r="J151" s="584"/>
      <c r="K151" s="584"/>
      <c r="L151" s="304"/>
      <c r="M151" s="304"/>
      <c r="N151" s="98"/>
      <c r="Y151" s="519" t="s">
        <v>173</v>
      </c>
      <c r="Z151" s="520">
        <v>-22.489705555266607</v>
      </c>
      <c r="AA151" s="520">
        <v>-19.514257351435084</v>
      </c>
      <c r="AB151" s="520">
        <v>-17.945345508567414</v>
      </c>
      <c r="AC151" s="520">
        <v>-19.674362962546923</v>
      </c>
      <c r="AD151" s="520">
        <v>-16.611751994774238</v>
      </c>
    </row>
    <row r="152" spans="1:30" ht="14.4" x14ac:dyDescent="0.3">
      <c r="A152" s="309"/>
      <c r="C152" s="584"/>
      <c r="D152" s="584"/>
      <c r="E152" s="584"/>
      <c r="F152" s="584"/>
      <c r="G152" s="584"/>
      <c r="H152" s="584"/>
      <c r="I152" s="584"/>
      <c r="J152" s="584"/>
      <c r="K152" s="584"/>
      <c r="L152" s="304"/>
      <c r="M152" s="304"/>
      <c r="N152" s="98"/>
      <c r="Y152" s="519" t="s">
        <v>173</v>
      </c>
      <c r="Z152" s="520">
        <v>-23.749426481374741</v>
      </c>
      <c r="AA152" s="520">
        <v>-19.615691505406676</v>
      </c>
      <c r="AB152" s="520">
        <v>-17.945345508567414</v>
      </c>
      <c r="AC152" s="520">
        <v>-20.612485158656639</v>
      </c>
      <c r="AD152" s="520">
        <v>-16.320676953108983</v>
      </c>
    </row>
    <row r="153" spans="1:30" ht="14.4" x14ac:dyDescent="0.3">
      <c r="A153" s="309"/>
      <c r="C153" s="584" t="s">
        <v>315</v>
      </c>
      <c r="D153" s="584"/>
      <c r="E153" s="584"/>
      <c r="F153" s="584"/>
      <c r="G153" s="584"/>
      <c r="H153" s="584"/>
      <c r="I153" s="584"/>
      <c r="J153" s="584"/>
      <c r="K153" s="584"/>
      <c r="L153" s="304"/>
      <c r="M153" s="101"/>
      <c r="N153" s="98"/>
      <c r="Y153" s="519" t="s">
        <v>173</v>
      </c>
      <c r="Z153" s="520">
        <v>-20.098017763495783</v>
      </c>
      <c r="AA153" s="520">
        <v>-19.559475115853697</v>
      </c>
      <c r="AB153" s="520">
        <v>-17.945345508567414</v>
      </c>
      <c r="AC153" s="520">
        <v>-16.070148945044693</v>
      </c>
      <c r="AD153" s="520">
        <v>-16.02025548293183</v>
      </c>
    </row>
    <row r="154" spans="1:30" ht="14.4" x14ac:dyDescent="0.3">
      <c r="A154" s="309"/>
      <c r="C154" s="584"/>
      <c r="D154" s="584"/>
      <c r="E154" s="584"/>
      <c r="F154" s="584"/>
      <c r="G154" s="584"/>
      <c r="H154" s="584"/>
      <c r="I154" s="584"/>
      <c r="J154" s="584"/>
      <c r="K154" s="584"/>
      <c r="L154" s="304"/>
      <c r="M154" s="101"/>
      <c r="N154" s="98"/>
      <c r="Y154" s="519" t="s">
        <v>173</v>
      </c>
      <c r="Z154" s="520">
        <v>-16.825949550269378</v>
      </c>
      <c r="AA154" s="520">
        <v>-19.485840271138397</v>
      </c>
      <c r="AB154" s="520">
        <v>-17.945345508567414</v>
      </c>
      <c r="AC154" s="520">
        <v>-12.326121105064828</v>
      </c>
      <c r="AD154" s="520">
        <v>-15.736742067505332</v>
      </c>
    </row>
    <row r="155" spans="1:30" x14ac:dyDescent="0.3">
      <c r="A155" s="309"/>
      <c r="C155" s="281"/>
      <c r="D155" s="309"/>
      <c r="J155" s="29"/>
      <c r="M155" s="29"/>
      <c r="N155" s="29"/>
      <c r="Y155" s="519" t="s">
        <v>173</v>
      </c>
      <c r="Z155" s="520">
        <v>-18.516587455404924</v>
      </c>
      <c r="AA155" s="520">
        <v>-19.189710290918509</v>
      </c>
      <c r="AB155" s="520">
        <v>-17.945345508567414</v>
      </c>
      <c r="AC155" s="520">
        <v>-14.071485341182949</v>
      </c>
      <c r="AD155" s="520">
        <v>-15.550491525954966</v>
      </c>
    </row>
    <row r="156" spans="1:30" x14ac:dyDescent="0.3">
      <c r="A156" s="309"/>
      <c r="C156" s="309"/>
      <c r="D156" s="309"/>
      <c r="Y156" s="519" t="s">
        <v>173</v>
      </c>
      <c r="Z156" s="520">
        <v>-17.857138953470596</v>
      </c>
      <c r="AA156" s="520">
        <v>-19.188137796211215</v>
      </c>
      <c r="AB156" s="520">
        <v>-17.945345508567414</v>
      </c>
      <c r="AC156" s="520">
        <v>-14.384743675524291</v>
      </c>
      <c r="AD156" s="520">
        <v>-14.765091815228965</v>
      </c>
    </row>
    <row r="157" spans="1:30" x14ac:dyDescent="0.3">
      <c r="A157" s="309"/>
      <c r="C157" s="309"/>
      <c r="D157" s="309"/>
      <c r="Y157" s="519" t="s">
        <v>173</v>
      </c>
      <c r="Z157" s="520">
        <v>-16.864056138686756</v>
      </c>
      <c r="AA157" s="520">
        <v>-19.200873940583485</v>
      </c>
      <c r="AB157" s="520">
        <v>-17.945345508567414</v>
      </c>
      <c r="AC157" s="520">
        <v>-13.017847284517003</v>
      </c>
      <c r="AD157" s="520">
        <v>-14.394024765766369</v>
      </c>
    </row>
    <row r="158" spans="1:30" ht="14.4" x14ac:dyDescent="0.3">
      <c r="A158" s="309"/>
      <c r="C158" s="583"/>
      <c r="D158" s="583"/>
      <c r="E158" s="583"/>
      <c r="F158" s="583"/>
      <c r="G158" s="583"/>
      <c r="H158" s="583"/>
      <c r="I158" s="583"/>
      <c r="J158" s="583"/>
      <c r="K158" s="583"/>
      <c r="L158" s="583"/>
      <c r="M158" s="583"/>
      <c r="N158" s="583"/>
      <c r="Y158" s="519" t="s">
        <v>173</v>
      </c>
      <c r="Z158" s="520">
        <v>-20.416795693727387</v>
      </c>
      <c r="AA158" s="520">
        <v>-19.524869791607525</v>
      </c>
      <c r="AB158" s="520">
        <v>-17.945345508567414</v>
      </c>
      <c r="AC158" s="520">
        <v>-18.370609171694355</v>
      </c>
      <c r="AD158" s="520">
        <v>-14.529446152741089</v>
      </c>
    </row>
    <row r="159" spans="1:30" ht="14.4" x14ac:dyDescent="0.3">
      <c r="A159" s="309"/>
      <c r="C159" s="583"/>
      <c r="D159" s="583"/>
      <c r="E159" s="583"/>
      <c r="F159" s="583"/>
      <c r="G159" s="583"/>
      <c r="H159" s="583"/>
      <c r="I159" s="583"/>
      <c r="J159" s="583"/>
      <c r="K159" s="583"/>
      <c r="L159" s="583"/>
      <c r="M159" s="583"/>
      <c r="N159" s="583"/>
      <c r="Y159" s="519" t="s">
        <v>173</v>
      </c>
      <c r="Z159" s="520">
        <v>-23.738419018423727</v>
      </c>
      <c r="AA159" s="520">
        <v>-19.453705932220142</v>
      </c>
      <c r="AB159" s="520">
        <v>-17.945345508567414</v>
      </c>
      <c r="AC159" s="520">
        <v>-15.114687183574631</v>
      </c>
      <c r="AD159" s="520">
        <v>-14.765200125161881</v>
      </c>
    </row>
    <row r="160" spans="1:30" x14ac:dyDescent="0.3">
      <c r="A160" s="309"/>
      <c r="Y160" s="519">
        <v>43983</v>
      </c>
      <c r="Z160" s="520">
        <v>-20.18717077410162</v>
      </c>
      <c r="AA160" s="520">
        <v>-19.28513453432479</v>
      </c>
      <c r="AB160" s="520">
        <v>-17.945345508567414</v>
      </c>
      <c r="AC160" s="520">
        <v>-13.472679598806522</v>
      </c>
      <c r="AD160" s="520">
        <v>-14.550510274736817</v>
      </c>
    </row>
    <row r="161" spans="1:30" x14ac:dyDescent="0.3">
      <c r="A161" s="309"/>
      <c r="Y161" s="519" t="s">
        <v>173</v>
      </c>
      <c r="Z161" s="520">
        <v>-19.093920507437669</v>
      </c>
      <c r="AA161" s="520">
        <v>-18.914961673279429</v>
      </c>
      <c r="AB161" s="520">
        <v>-17.945345508567414</v>
      </c>
      <c r="AC161" s="520">
        <v>-13.274070813887874</v>
      </c>
      <c r="AD161" s="520">
        <v>-14.544709960513714</v>
      </c>
    </row>
    <row r="162" spans="1:30" x14ac:dyDescent="0.3">
      <c r="A162" s="309"/>
      <c r="Y162" s="519" t="s">
        <v>173</v>
      </c>
      <c r="Z162" s="520">
        <v>-18.018440439693229</v>
      </c>
      <c r="AA162" s="520">
        <v>-18.689488407782239</v>
      </c>
      <c r="AB162" s="520">
        <v>-17.945345508567414</v>
      </c>
      <c r="AC162" s="520">
        <v>-15.721763148128488</v>
      </c>
      <c r="AD162" s="520">
        <v>-14.394047096596127</v>
      </c>
    </row>
    <row r="163" spans="1:30" x14ac:dyDescent="0.3">
      <c r="A163" s="309"/>
      <c r="Y163" s="519" t="s">
        <v>173</v>
      </c>
      <c r="Z163" s="520">
        <v>-16.677139168203166</v>
      </c>
      <c r="AA163" s="520">
        <v>-18.037986452259041</v>
      </c>
      <c r="AB163" s="520">
        <v>-17.945345508567414</v>
      </c>
      <c r="AC163" s="520">
        <v>-12.881914722548842</v>
      </c>
      <c r="AD163" s="520">
        <v>-14.746131892189322</v>
      </c>
    </row>
    <row r="164" spans="1:30" x14ac:dyDescent="0.3">
      <c r="A164" s="309"/>
      <c r="Y164" s="519" t="s">
        <v>173</v>
      </c>
      <c r="Z164" s="520">
        <v>-14.272846111369192</v>
      </c>
      <c r="AA164" s="520">
        <v>-17.196841683223866</v>
      </c>
      <c r="AB164" s="520">
        <v>-17.945345508567414</v>
      </c>
      <c r="AC164" s="520">
        <v>-12.977245084955285</v>
      </c>
      <c r="AD164" s="520">
        <v>-14.834927474047243</v>
      </c>
    </row>
    <row r="165" spans="1:30" x14ac:dyDescent="0.3">
      <c r="A165" s="309"/>
      <c r="Y165" s="519" t="s">
        <v>173</v>
      </c>
      <c r="Z165" s="520">
        <v>-18.838482835247042</v>
      </c>
      <c r="AA165" s="520">
        <v>-15.916759122424315</v>
      </c>
      <c r="AB165" s="520">
        <v>-17.945345508567414</v>
      </c>
      <c r="AC165" s="520">
        <v>-17.315969124271248</v>
      </c>
      <c r="AD165" s="520">
        <v>-14.555864536514747</v>
      </c>
    </row>
    <row r="166" spans="1:30" x14ac:dyDescent="0.3">
      <c r="A166" s="309"/>
      <c r="Y166" s="519" t="s">
        <v>173</v>
      </c>
      <c r="Z166" s="520">
        <v>-19.177905329761355</v>
      </c>
      <c r="AA166" s="520">
        <v>-14.679707371890695</v>
      </c>
      <c r="AB166" s="520">
        <v>-17.945345508567414</v>
      </c>
      <c r="AC166" s="520">
        <v>-17.579280752726987</v>
      </c>
      <c r="AD166" s="520">
        <v>-13.795132415242694</v>
      </c>
    </row>
    <row r="167" spans="1:30" x14ac:dyDescent="0.3">
      <c r="A167" s="309"/>
      <c r="Y167" s="519" t="s">
        <v>173</v>
      </c>
      <c r="Z167" s="520">
        <v>-14.299157390855397</v>
      </c>
      <c r="AA167" s="520">
        <v>-15.51312365463829</v>
      </c>
      <c r="AB167" s="520">
        <v>-17.945345508567414</v>
      </c>
      <c r="AC167" s="520">
        <v>-14.094248671811968</v>
      </c>
      <c r="AD167" s="520">
        <v>-15.155538337596672</v>
      </c>
    </row>
    <row r="168" spans="1:30" x14ac:dyDescent="0.3">
      <c r="A168" s="309"/>
      <c r="Y168" s="519" t="s">
        <v>173</v>
      </c>
      <c r="Z168" s="520">
        <v>-10.13334258184082</v>
      </c>
      <c r="AA168" s="520">
        <v>-16.135328505551314</v>
      </c>
      <c r="AB168" s="520">
        <v>-17.945345508567414</v>
      </c>
      <c r="AC168" s="520">
        <v>-11.320630251160409</v>
      </c>
      <c r="AD168" s="520">
        <v>-15.723489960019192</v>
      </c>
    </row>
    <row r="169" spans="1:30" x14ac:dyDescent="0.3">
      <c r="A169" s="309"/>
      <c r="Y169" s="519" t="s">
        <v>173</v>
      </c>
      <c r="Z169" s="520">
        <v>-9.359078185957884</v>
      </c>
      <c r="AA169" s="520">
        <v>-15.724037914957661</v>
      </c>
      <c r="AB169" s="520">
        <v>-17.945345508567414</v>
      </c>
      <c r="AC169" s="520">
        <v>-10.396638299224122</v>
      </c>
      <c r="AD169" s="520">
        <v>-15.532814129005015</v>
      </c>
    </row>
    <row r="170" spans="1:30" x14ac:dyDescent="0.3">
      <c r="A170" s="309"/>
      <c r="Y170" s="519" t="s">
        <v>173</v>
      </c>
      <c r="Z170" s="520">
        <v>-22.511053147436343</v>
      </c>
      <c r="AA170" s="520">
        <v>-15.815913026610627</v>
      </c>
      <c r="AB170" s="520">
        <v>-17.945345508567414</v>
      </c>
      <c r="AC170" s="520">
        <v>-22.404756179026691</v>
      </c>
      <c r="AD170" s="520">
        <v>-15.555252590487228</v>
      </c>
    </row>
    <row r="171" spans="1:30" x14ac:dyDescent="0.3">
      <c r="A171" s="309"/>
      <c r="Y171" s="519" t="s">
        <v>173</v>
      </c>
      <c r="Z171" s="520">
        <v>-18.628280067760365</v>
      </c>
      <c r="AA171" s="520">
        <v>-15.456764321373681</v>
      </c>
      <c r="AB171" s="520">
        <v>-17.945345508567414</v>
      </c>
      <c r="AC171" s="520">
        <v>-16.952906441912916</v>
      </c>
      <c r="AD171" s="520">
        <v>-15.080819111810644</v>
      </c>
    </row>
    <row r="172" spans="1:30" x14ac:dyDescent="0.3">
      <c r="A172" s="309"/>
      <c r="Y172" s="519" t="s">
        <v>173</v>
      </c>
      <c r="Z172" s="520">
        <v>-15.959448701091469</v>
      </c>
      <c r="AA172" s="520">
        <v>-15.872237755626108</v>
      </c>
      <c r="AB172" s="520">
        <v>-17.945345508567414</v>
      </c>
      <c r="AC172" s="520">
        <v>-15.981238307172006</v>
      </c>
      <c r="AD172" s="520">
        <v>-14.793037452431523</v>
      </c>
    </row>
    <row r="173" spans="1:30" x14ac:dyDescent="0.3">
      <c r="A173" s="309"/>
      <c r="Y173" s="519" t="s">
        <v>173</v>
      </c>
      <c r="Z173" s="520">
        <v>-19.82103111133209</v>
      </c>
      <c r="AA173" s="520">
        <v>-16.658254369731829</v>
      </c>
      <c r="AB173" s="520">
        <v>-17.945345508567414</v>
      </c>
      <c r="AC173" s="520">
        <v>-17.736349983102485</v>
      </c>
      <c r="AD173" s="520">
        <v>-14.941996663984158</v>
      </c>
    </row>
    <row r="174" spans="1:30" x14ac:dyDescent="0.3">
      <c r="A174" s="309"/>
      <c r="Y174" s="519" t="s">
        <v>173</v>
      </c>
      <c r="Z174" s="520">
        <v>-11.785116454196798</v>
      </c>
      <c r="AA174" s="520">
        <v>-15.488385340327428</v>
      </c>
      <c r="AB174" s="520">
        <v>-17.945345508567414</v>
      </c>
      <c r="AC174" s="520">
        <v>-10.773214321075884</v>
      </c>
      <c r="AD174" s="520">
        <v>-13.207477040841791</v>
      </c>
    </row>
    <row r="175" spans="1:30" x14ac:dyDescent="0.3">
      <c r="A175" s="309"/>
      <c r="Y175" s="519" t="s">
        <v>173</v>
      </c>
      <c r="Z175" s="520">
        <v>-13.041656621607808</v>
      </c>
      <c r="AA175" s="520">
        <v>-14.529953088770762</v>
      </c>
      <c r="AB175" s="520">
        <v>-17.945345508567414</v>
      </c>
      <c r="AC175" s="520">
        <v>-9.3061586355065629</v>
      </c>
      <c r="AD175" s="520">
        <v>-12.469766603397696</v>
      </c>
    </row>
    <row r="176" spans="1:30" x14ac:dyDescent="0.3">
      <c r="A176" s="309"/>
      <c r="Y176" s="519" t="s">
        <v>173</v>
      </c>
      <c r="Z176" s="520">
        <v>-14.861194484697934</v>
      </c>
      <c r="AA176" s="520">
        <v>-14.044846837188581</v>
      </c>
      <c r="AB176" s="520">
        <v>-17.945345508567414</v>
      </c>
      <c r="AC176" s="520">
        <v>-11.439352780092563</v>
      </c>
      <c r="AD176" s="520">
        <v>-12.501667781804501</v>
      </c>
    </row>
    <row r="177" spans="1:30" x14ac:dyDescent="0.3">
      <c r="A177" s="309"/>
      <c r="Y177" s="519" t="s">
        <v>173</v>
      </c>
      <c r="Z177" s="520">
        <v>-14.321969941605527</v>
      </c>
      <c r="AA177" s="520">
        <v>-13.3747224490367</v>
      </c>
      <c r="AB177" s="520">
        <v>-17.945345508567414</v>
      </c>
      <c r="AC177" s="520">
        <v>-10.263118817030119</v>
      </c>
      <c r="AD177" s="520">
        <v>-12.473222329164198</v>
      </c>
    </row>
    <row r="178" spans="1:30" x14ac:dyDescent="0.3">
      <c r="A178" s="309"/>
      <c r="Y178" s="519" t="s">
        <v>173</v>
      </c>
      <c r="Z178" s="520">
        <v>-11.919254306863714</v>
      </c>
      <c r="AA178" s="520">
        <v>-13.705719739789926</v>
      </c>
      <c r="AB178" s="520">
        <v>-17.945345508567414</v>
      </c>
      <c r="AC178" s="520">
        <v>-11.788933379804249</v>
      </c>
      <c r="AD178" s="520">
        <v>-12.87545598147994</v>
      </c>
    </row>
    <row r="179" spans="1:30" x14ac:dyDescent="0.3">
      <c r="A179" s="309"/>
      <c r="Y179" s="519" t="s">
        <v>173</v>
      </c>
      <c r="Z179" s="520">
        <v>-12.563704940016216</v>
      </c>
      <c r="AA179" s="520">
        <v>-13.899858972656881</v>
      </c>
      <c r="AB179" s="520">
        <v>-17.945345508567414</v>
      </c>
      <c r="AC179" s="520">
        <v>-16.20454655601965</v>
      </c>
      <c r="AD179" s="520">
        <v>-13.338506419206983</v>
      </c>
    </row>
    <row r="180" spans="1:30" x14ac:dyDescent="0.3">
      <c r="A180" s="309"/>
      <c r="Y180" s="519" t="s">
        <v>173</v>
      </c>
      <c r="Z180" s="520">
        <v>-15.130160394268914</v>
      </c>
      <c r="AA180" s="520">
        <v>-13.395866960552326</v>
      </c>
      <c r="AB180" s="520">
        <v>-17.945345508567414</v>
      </c>
      <c r="AC180" s="520">
        <v>-17.537231814620355</v>
      </c>
      <c r="AD180" s="520">
        <v>-13.92479352708196</v>
      </c>
    </row>
    <row r="181" spans="1:30" x14ac:dyDescent="0.3">
      <c r="A181" s="309"/>
      <c r="Y181" s="519" t="s">
        <v>173</v>
      </c>
      <c r="Z181" s="520">
        <v>-14.102097489469363</v>
      </c>
      <c r="AA181" s="520">
        <v>-13.155036387467106</v>
      </c>
      <c r="AB181" s="520">
        <v>-17.945345508567414</v>
      </c>
      <c r="AC181" s="520">
        <v>-13.588849887286074</v>
      </c>
      <c r="AD181" s="520">
        <v>-14.331927290072359</v>
      </c>
    </row>
    <row r="182" spans="1:30" x14ac:dyDescent="0.3">
      <c r="A182" s="309"/>
      <c r="Y182" s="519" t="s">
        <v>173</v>
      </c>
      <c r="Z182" s="520">
        <v>-14.400631251676497</v>
      </c>
      <c r="AA182" s="520">
        <v>-13.235437768002344</v>
      </c>
      <c r="AB182" s="520">
        <v>-17.945345508567414</v>
      </c>
      <c r="AC182" s="520">
        <v>-12.547511699595873</v>
      </c>
      <c r="AD182" s="520">
        <v>-14.244979685794764</v>
      </c>
    </row>
    <row r="183" spans="1:30" x14ac:dyDescent="0.3">
      <c r="A183" s="309"/>
      <c r="Y183" s="519" t="s">
        <v>173</v>
      </c>
      <c r="Z183" s="520">
        <v>-11.333250399966053</v>
      </c>
      <c r="AA183" s="520">
        <v>-13.919804120352904</v>
      </c>
      <c r="AB183" s="520">
        <v>-17.945345508567414</v>
      </c>
      <c r="AC183" s="520">
        <v>-15.543362535217398</v>
      </c>
      <c r="AD183" s="520">
        <v>-14.146704472861474</v>
      </c>
    </row>
    <row r="184" spans="1:30" x14ac:dyDescent="0.3">
      <c r="A184" s="309"/>
      <c r="Y184" s="519" t="s">
        <v>173</v>
      </c>
      <c r="Z184" s="520">
        <v>-12.636155930008993</v>
      </c>
      <c r="AA184" s="520">
        <v>-14.364920257815516</v>
      </c>
      <c r="AB184" s="520">
        <v>-17.945345508567414</v>
      </c>
      <c r="AC184" s="520">
        <v>-13.113055157962918</v>
      </c>
      <c r="AD184" s="520">
        <v>-14.010013837109444</v>
      </c>
    </row>
    <row r="185" spans="1:30" x14ac:dyDescent="0.3">
      <c r="A185" s="309"/>
      <c r="Y185" s="519" t="s">
        <v>173</v>
      </c>
      <c r="Z185" s="520">
        <v>-12.482063970610362</v>
      </c>
      <c r="AA185" s="520">
        <v>-14.415590563581944</v>
      </c>
      <c r="AB185" s="520">
        <v>-17.945345508567414</v>
      </c>
      <c r="AC185" s="520">
        <v>-11.180300149861083</v>
      </c>
      <c r="AD185" s="520">
        <v>-14.037012912850585</v>
      </c>
    </row>
    <row r="186" spans="1:30" x14ac:dyDescent="0.3">
      <c r="A186" s="309"/>
      <c r="Y186" s="519" t="s">
        <v>173</v>
      </c>
      <c r="Z186" s="520">
        <v>-17.354269406470149</v>
      </c>
      <c r="AA186" s="520">
        <v>-14.389230701604143</v>
      </c>
      <c r="AB186" s="520">
        <v>-17.945345508567414</v>
      </c>
      <c r="AC186" s="520">
        <v>-15.51662006548662</v>
      </c>
      <c r="AD186" s="520">
        <v>-13.843464313139005</v>
      </c>
    </row>
    <row r="187" spans="1:30" x14ac:dyDescent="0.3">
      <c r="A187" s="309"/>
      <c r="Y187" s="519" t="s">
        <v>173</v>
      </c>
      <c r="Z187" s="520">
        <v>-18.245973356507193</v>
      </c>
      <c r="AA187" s="520">
        <v>-14.500446863556846</v>
      </c>
      <c r="AB187" s="520">
        <v>-17.945345508567414</v>
      </c>
      <c r="AC187" s="520">
        <v>-16.580397364356145</v>
      </c>
      <c r="AD187" s="520">
        <v>-13.224201486135517</v>
      </c>
    </row>
    <row r="188" spans="1:30" x14ac:dyDescent="0.3">
      <c r="A188" s="309"/>
      <c r="Y188" s="519" t="s">
        <v>173</v>
      </c>
      <c r="Z188" s="520">
        <v>-14.456789629834359</v>
      </c>
      <c r="AA188" s="520">
        <v>-14.489145767574884</v>
      </c>
      <c r="AB188" s="520">
        <v>-17.945345508567414</v>
      </c>
      <c r="AC188" s="520">
        <v>-13.77784341747406</v>
      </c>
      <c r="AD188" s="520">
        <v>-12.946640004882937</v>
      </c>
    </row>
    <row r="189" spans="1:30" x14ac:dyDescent="0.3">
      <c r="A189" s="309"/>
      <c r="Y189" s="519" t="s">
        <v>173</v>
      </c>
      <c r="Z189" s="520">
        <v>-14.216112217831897</v>
      </c>
      <c r="AA189" s="520">
        <v>-14.153611893684156</v>
      </c>
      <c r="AB189" s="520">
        <v>-17.945345508567414</v>
      </c>
      <c r="AC189" s="520">
        <v>-11.192671501614811</v>
      </c>
      <c r="AD189" s="520">
        <v>-12.626846026938058</v>
      </c>
    </row>
    <row r="190" spans="1:30" x14ac:dyDescent="0.3">
      <c r="A190" s="309"/>
      <c r="Y190" s="519">
        <v>44013</v>
      </c>
      <c r="Z190" s="520">
        <v>-12.111763533634976</v>
      </c>
      <c r="AA190" s="520">
        <v>-13.691957764502641</v>
      </c>
      <c r="AB190" s="520">
        <v>-6.3388432515668569</v>
      </c>
      <c r="AC190" s="520">
        <v>-11.208522746192983</v>
      </c>
      <c r="AD190" s="520">
        <v>-12.156792460842739</v>
      </c>
    </row>
    <row r="191" spans="1:30" x14ac:dyDescent="0.3">
      <c r="A191" s="309"/>
      <c r="Y191" s="519" t="s">
        <v>173</v>
      </c>
      <c r="Z191" s="520">
        <v>-12.557048258135262</v>
      </c>
      <c r="AA191" s="520">
        <v>-13.188931998061191</v>
      </c>
      <c r="AB191" s="520">
        <v>-6.3388432515668569</v>
      </c>
      <c r="AC191" s="520">
        <v>-11.170124789194858</v>
      </c>
      <c r="AD191" s="520">
        <v>-11.81194717341781</v>
      </c>
    </row>
    <row r="192" spans="1:30" x14ac:dyDescent="0.3">
      <c r="A192" s="309"/>
      <c r="Y192" s="519" t="s">
        <v>173</v>
      </c>
      <c r="Z192" s="520">
        <v>-10.133326853375253</v>
      </c>
      <c r="AA192" s="520">
        <v>-12.429931546320477</v>
      </c>
      <c r="AB192" s="520">
        <v>-6.3388432515668569</v>
      </c>
      <c r="AC192" s="520">
        <v>-8.9417423042469295</v>
      </c>
      <c r="AD192" s="520">
        <v>-11.216117232193074</v>
      </c>
    </row>
    <row r="193" spans="1:30" x14ac:dyDescent="0.3">
      <c r="A193" s="309"/>
      <c r="Y193" s="519" t="s">
        <v>173</v>
      </c>
      <c r="Z193" s="520">
        <v>-14.122690502199534</v>
      </c>
      <c r="AA193" s="520">
        <v>-11.657046083045092</v>
      </c>
      <c r="AB193" s="520">
        <v>-6.3388432515668569</v>
      </c>
      <c r="AC193" s="520">
        <v>-12.226245102819391</v>
      </c>
      <c r="AD193" s="520">
        <v>-10.654411054578626</v>
      </c>
    </row>
    <row r="194" spans="1:30" x14ac:dyDescent="0.3">
      <c r="A194" s="309"/>
      <c r="Y194" s="519" t="s">
        <v>173</v>
      </c>
      <c r="Z194" s="520">
        <v>-14.724792991417059</v>
      </c>
      <c r="AA194" s="520">
        <v>-11.09588531056742</v>
      </c>
      <c r="AB194" s="520">
        <v>-6.3388432515668569</v>
      </c>
      <c r="AC194" s="520">
        <v>-14.16648035238164</v>
      </c>
      <c r="AD194" s="520">
        <v>-10.149744236977304</v>
      </c>
    </row>
    <row r="195" spans="1:30" x14ac:dyDescent="0.3">
      <c r="A195" s="309"/>
      <c r="Y195" s="519" t="s">
        <v>173</v>
      </c>
      <c r="Z195" s="520">
        <v>-9.1437864676493561</v>
      </c>
      <c r="AA195" s="520">
        <v>-10.694589504115802</v>
      </c>
      <c r="AB195" s="520">
        <v>-6.3388432515668569</v>
      </c>
      <c r="AC195" s="520">
        <v>-9.6070338289009101</v>
      </c>
      <c r="AD195" s="520">
        <v>-9.9391765569572765</v>
      </c>
    </row>
    <row r="196" spans="1:30" x14ac:dyDescent="0.3">
      <c r="A196" s="309"/>
      <c r="Y196" s="519" t="s">
        <v>173</v>
      </c>
      <c r="Z196" s="520">
        <v>-8.8059139749042075</v>
      </c>
      <c r="AA196" s="520">
        <v>-10.649705233014854</v>
      </c>
      <c r="AB196" s="520">
        <v>-6.3388432515668569</v>
      </c>
      <c r="AC196" s="520">
        <v>-7.2607282583136623</v>
      </c>
      <c r="AD196" s="520">
        <v>-10.136042285048649</v>
      </c>
    </row>
    <row r="197" spans="1:30" x14ac:dyDescent="0.3">
      <c r="A197" s="309"/>
      <c r="Y197" s="519" t="s">
        <v>173</v>
      </c>
      <c r="Z197" s="520">
        <v>-8.183638126291255</v>
      </c>
      <c r="AA197" s="520">
        <v>-10.477725728056948</v>
      </c>
      <c r="AB197" s="520">
        <v>-6.3388432515668569</v>
      </c>
      <c r="AC197" s="520">
        <v>-7.6758550229837397</v>
      </c>
      <c r="AD197" s="520">
        <v>-10.171529665288777</v>
      </c>
    </row>
    <row r="198" spans="1:30" x14ac:dyDescent="0.3">
      <c r="A198" s="309"/>
      <c r="Y198" s="519" t="s">
        <v>173</v>
      </c>
      <c r="Z198" s="520">
        <v>-9.7479776129739584</v>
      </c>
      <c r="AA198" s="520">
        <v>-10.490647660731099</v>
      </c>
      <c r="AB198" s="520">
        <v>-6.3388432515668569</v>
      </c>
      <c r="AC198" s="520">
        <v>-9.6961510290546613</v>
      </c>
      <c r="AD198" s="520">
        <v>-10.312394126603994</v>
      </c>
    </row>
    <row r="199" spans="1:30" x14ac:dyDescent="0.3">
      <c r="A199" s="309"/>
      <c r="Y199" s="519" t="s">
        <v>173</v>
      </c>
      <c r="Z199" s="520">
        <v>-9.8191369556686148</v>
      </c>
      <c r="AA199" s="520">
        <v>-10.476752130350963</v>
      </c>
      <c r="AB199" s="520">
        <v>-6.3388432515668569</v>
      </c>
      <c r="AC199" s="520">
        <v>-10.319802400886545</v>
      </c>
      <c r="AD199" s="520">
        <v>-10.267650789145035</v>
      </c>
    </row>
    <row r="200" spans="1:30" x14ac:dyDescent="0.3">
      <c r="A200" s="309"/>
      <c r="Y200" s="519" t="s">
        <v>173</v>
      </c>
      <c r="Z200" s="520">
        <v>-12.918833967494178</v>
      </c>
      <c r="AA200" s="520">
        <v>-10.272328068624002</v>
      </c>
      <c r="AB200" s="520">
        <v>-6.3388432515668569</v>
      </c>
      <c r="AC200" s="520">
        <v>-12.474656764500281</v>
      </c>
      <c r="AD200" s="520">
        <v>-10.22362808057197</v>
      </c>
    </row>
    <row r="201" spans="1:30" x14ac:dyDescent="0.3">
      <c r="A201" s="309"/>
      <c r="Y201" s="519" t="s">
        <v>173</v>
      </c>
      <c r="Z201" s="520">
        <v>-14.815246520136133</v>
      </c>
      <c r="AA201" s="520">
        <v>-10.215789093721652</v>
      </c>
      <c r="AB201" s="520">
        <v>-6.3388432515668569</v>
      </c>
      <c r="AC201" s="520">
        <v>-15.152531581588164</v>
      </c>
      <c r="AD201" s="520">
        <v>-10.081839198819655</v>
      </c>
    </row>
    <row r="202" spans="1:30" x14ac:dyDescent="0.3">
      <c r="A202" s="309"/>
      <c r="Y202" s="519" t="s">
        <v>173</v>
      </c>
      <c r="Z202" s="520">
        <v>-9.0465177549883951</v>
      </c>
      <c r="AA202" s="520">
        <v>-9.914604198951448</v>
      </c>
      <c r="AB202" s="520">
        <v>-6.3388432515668569</v>
      </c>
      <c r="AC202" s="520">
        <v>-9.2938304666881919</v>
      </c>
      <c r="AD202" s="520">
        <v>-10.00079626966289</v>
      </c>
    </row>
    <row r="203" spans="1:30" x14ac:dyDescent="0.3">
      <c r="A203" s="309"/>
      <c r="Y203" s="519" t="s">
        <v>173</v>
      </c>
      <c r="Z203" s="520">
        <v>-7.3749455428154835</v>
      </c>
      <c r="AA203" s="520">
        <v>-9.3203735073091849</v>
      </c>
      <c r="AB203" s="520">
        <v>-6.3388432515668569</v>
      </c>
      <c r="AC203" s="520">
        <v>-6.9525692983022083</v>
      </c>
      <c r="AD203" s="520">
        <v>-9.2652761732127065</v>
      </c>
    </row>
    <row r="204" spans="1:30" x14ac:dyDescent="0.3">
      <c r="A204" s="309"/>
      <c r="Y204" s="519" t="s">
        <v>173</v>
      </c>
      <c r="Z204" s="520">
        <v>-7.7878653019748008</v>
      </c>
      <c r="AA204" s="520">
        <v>-8.8221430242145296</v>
      </c>
      <c r="AB204" s="520">
        <v>-6.3388432515668569</v>
      </c>
      <c r="AC204" s="520">
        <v>-6.6833328507175338</v>
      </c>
      <c r="AD204" s="520">
        <v>-8.9514678789012159</v>
      </c>
    </row>
    <row r="205" spans="1:30" x14ac:dyDescent="0.3">
      <c r="A205" s="309"/>
      <c r="Y205" s="519" t="s">
        <v>173</v>
      </c>
      <c r="Z205" s="520">
        <v>-7.6396833495825334</v>
      </c>
      <c r="AA205" s="520">
        <v>-8.4892589741794016</v>
      </c>
      <c r="AB205" s="520">
        <v>-6.3388432515668569</v>
      </c>
      <c r="AC205" s="520">
        <v>-9.1288505249573149</v>
      </c>
      <c r="AD205" s="520">
        <v>-8.5705601284994604</v>
      </c>
    </row>
    <row r="206" spans="1:30" x14ac:dyDescent="0.3">
      <c r="A206" s="309"/>
      <c r="Y206" s="519" t="s">
        <v>173</v>
      </c>
      <c r="Z206" s="520">
        <v>-5.6595221141727698</v>
      </c>
      <c r="AA206" s="520">
        <v>-8.2632352787204724</v>
      </c>
      <c r="AB206" s="520">
        <v>-6.3388432515668569</v>
      </c>
      <c r="AC206" s="520">
        <v>-5.1711617257352458</v>
      </c>
      <c r="AD206" s="520">
        <v>-8.4614604019183428</v>
      </c>
    </row>
    <row r="207" spans="1:30" x14ac:dyDescent="0.3">
      <c r="A207" s="309"/>
      <c r="Y207" s="519" t="s">
        <v>173</v>
      </c>
      <c r="Z207" s="520">
        <v>-9.431220585831591</v>
      </c>
      <c r="AA207" s="520">
        <v>-8.1329812823561891</v>
      </c>
      <c r="AB207" s="520">
        <v>-6.3388432515668569</v>
      </c>
      <c r="AC207" s="520">
        <v>-10.277998704319856</v>
      </c>
      <c r="AD207" s="520">
        <v>-8.2643957580699556</v>
      </c>
    </row>
    <row r="208" spans="1:30" x14ac:dyDescent="0.3">
      <c r="A208" s="309"/>
      <c r="Y208" s="519" t="s">
        <v>173</v>
      </c>
      <c r="Z208" s="520">
        <v>-12.485058169890236</v>
      </c>
      <c r="AA208" s="520">
        <v>-8.2744503641642719</v>
      </c>
      <c r="AB208" s="520">
        <v>-6.3388432515668569</v>
      </c>
      <c r="AC208" s="520">
        <v>-12.486177328775867</v>
      </c>
      <c r="AD208" s="520">
        <v>-8.1047044104988242</v>
      </c>
    </row>
    <row r="209" spans="1:30" x14ac:dyDescent="0.3">
      <c r="A209" s="309"/>
      <c r="Y209" s="519" t="s">
        <v>173</v>
      </c>
      <c r="Z209" s="520">
        <v>-7.4643518867758907</v>
      </c>
      <c r="AA209" s="520">
        <v>-8.2871807201017553</v>
      </c>
      <c r="AB209" s="520">
        <v>-6.3388432515668569</v>
      </c>
      <c r="AC209" s="520">
        <v>-8.5301323806203726</v>
      </c>
      <c r="AD209" s="520">
        <v>-7.6469193929030501</v>
      </c>
    </row>
    <row r="210" spans="1:30" x14ac:dyDescent="0.3">
      <c r="A210" s="309"/>
      <c r="Y210" s="519" t="s">
        <v>173</v>
      </c>
      <c r="Z210" s="520">
        <v>-6.4631675682655008</v>
      </c>
      <c r="AA210" s="520">
        <v>-8.6582197965182299</v>
      </c>
      <c r="AB210" s="520">
        <v>-6.3388432515668569</v>
      </c>
      <c r="AC210" s="520">
        <v>-5.5731167913635034</v>
      </c>
      <c r="AD210" s="520">
        <v>-7.9323020608374053</v>
      </c>
    </row>
    <row r="211" spans="1:30" x14ac:dyDescent="0.3">
      <c r="A211" s="309"/>
      <c r="Y211" s="519" t="s">
        <v>173</v>
      </c>
      <c r="Z211" s="520">
        <v>-8.7781488746313752</v>
      </c>
      <c r="AA211" s="520">
        <v>-8.8175395495781839</v>
      </c>
      <c r="AB211" s="520">
        <v>-6.3388432515668569</v>
      </c>
      <c r="AC211" s="520">
        <v>-5.5654934177196083</v>
      </c>
      <c r="AD211" s="520">
        <v>-7.8208576302552091</v>
      </c>
    </row>
    <row r="212" spans="1:30" x14ac:dyDescent="0.3">
      <c r="A212" s="309"/>
      <c r="Y212" s="519" t="s">
        <v>173</v>
      </c>
      <c r="Z212" s="520">
        <v>-7.7287958411449242</v>
      </c>
      <c r="AA212" s="520">
        <v>-8.7422874934469537</v>
      </c>
      <c r="AB212" s="520">
        <v>-6.3388432515668569</v>
      </c>
      <c r="AC212" s="520">
        <v>-5.9243554017868973</v>
      </c>
      <c r="AD212" s="520">
        <v>-7.8842458502677761</v>
      </c>
    </row>
    <row r="213" spans="1:30" x14ac:dyDescent="0.3">
      <c r="A213" s="309"/>
      <c r="Y213" s="519" t="s">
        <v>173</v>
      </c>
      <c r="Z213" s="520">
        <v>-8.2567956490880956</v>
      </c>
      <c r="AA213" s="520">
        <v>-8.6653513095006698</v>
      </c>
      <c r="AB213" s="520">
        <v>-6.3388432515668569</v>
      </c>
      <c r="AC213" s="520">
        <v>-7.1688404012757303</v>
      </c>
      <c r="AD213" s="520">
        <v>-7.3060488444618334</v>
      </c>
    </row>
    <row r="214" spans="1:30" x14ac:dyDescent="0.3">
      <c r="A214" s="309"/>
      <c r="Y214" s="519" t="s">
        <v>173</v>
      </c>
      <c r="Z214" s="520">
        <v>-10.546458857251267</v>
      </c>
      <c r="AA214" s="520">
        <v>-8.7866334768308114</v>
      </c>
      <c r="AB214" s="520">
        <v>-6.3388432515668569</v>
      </c>
      <c r="AC214" s="520">
        <v>-9.4978876902444824</v>
      </c>
      <c r="AD214" s="520">
        <v>-7.4700852415480181</v>
      </c>
    </row>
    <row r="215" spans="1:30" x14ac:dyDescent="0.3">
      <c r="A215" s="309"/>
      <c r="Y215" s="519" t="s">
        <v>173</v>
      </c>
      <c r="Z215" s="520">
        <v>-11.958293776971622</v>
      </c>
      <c r="AA215" s="520">
        <v>-8.5165727106960478</v>
      </c>
      <c r="AB215" s="520">
        <v>-6.3388432515668569</v>
      </c>
      <c r="AC215" s="520">
        <v>-12.92989486886384</v>
      </c>
      <c r="AD215" s="520">
        <v>-7.4827398597270456</v>
      </c>
    </row>
    <row r="216" spans="1:30" x14ac:dyDescent="0.3">
      <c r="A216" s="309"/>
      <c r="Y216" s="519" t="s">
        <v>173</v>
      </c>
      <c r="Z216" s="520">
        <v>-6.9257985991519053</v>
      </c>
      <c r="AA216" s="520">
        <v>-8.2444535989888852</v>
      </c>
      <c r="AB216" s="520">
        <v>-6.3388432515668569</v>
      </c>
      <c r="AC216" s="520">
        <v>-4.4827533399787711</v>
      </c>
      <c r="AD216" s="520">
        <v>-7.3130991754066752</v>
      </c>
    </row>
    <row r="217" spans="1:30" x14ac:dyDescent="0.3">
      <c r="A217" s="309"/>
      <c r="Y217" s="519" t="s">
        <v>173</v>
      </c>
      <c r="Z217" s="520">
        <v>-7.3121427395764851</v>
      </c>
      <c r="AA217" s="520">
        <v>-8.2125385846395336</v>
      </c>
      <c r="AB217" s="520">
        <v>-6.3388432515668569</v>
      </c>
      <c r="AC217" s="520">
        <v>-6.7213715709667952</v>
      </c>
      <c r="AD217" s="520">
        <v>-7.1546502408023622</v>
      </c>
    </row>
    <row r="218" spans="1:30" x14ac:dyDescent="0.3">
      <c r="A218" s="309"/>
      <c r="Y218" s="519" t="s">
        <v>173</v>
      </c>
      <c r="Z218" s="520">
        <v>-6.8877235116880335</v>
      </c>
      <c r="AA218" s="520">
        <v>-7.9262398862346712</v>
      </c>
      <c r="AB218" s="520">
        <v>-6.3388432515668569</v>
      </c>
      <c r="AC218" s="520">
        <v>-5.6540757449728005</v>
      </c>
      <c r="AD218" s="520">
        <v>-6.8078174038131687</v>
      </c>
    </row>
    <row r="219" spans="1:30" x14ac:dyDescent="0.3">
      <c r="A219" s="309"/>
      <c r="Y219" s="519" t="s">
        <v>173</v>
      </c>
      <c r="Z219" s="520">
        <v>-5.8239620591947858</v>
      </c>
      <c r="AA219" s="520">
        <v>-7.7114354244941001</v>
      </c>
      <c r="AB219" s="520">
        <v>-6.3388432515668569</v>
      </c>
      <c r="AC219" s="520">
        <v>-4.7368706115443047</v>
      </c>
      <c r="AD219" s="520">
        <v>-6.1915844143239633</v>
      </c>
    </row>
    <row r="220" spans="1:30" x14ac:dyDescent="0.3">
      <c r="A220" s="309"/>
      <c r="Y220" s="519" t="s">
        <v>173</v>
      </c>
      <c r="Z220" s="520">
        <v>-8.0333905486426431</v>
      </c>
      <c r="AA220" s="520">
        <v>-7.7753897570221806</v>
      </c>
      <c r="AB220" s="520">
        <v>-6.3388432515668569</v>
      </c>
      <c r="AC220" s="520">
        <v>-6.0596978590455421</v>
      </c>
      <c r="AD220" s="520">
        <v>-6.3898798330830049</v>
      </c>
    </row>
    <row r="221" spans="1:30" x14ac:dyDescent="0.3">
      <c r="A221" s="309"/>
      <c r="Y221" s="519">
        <v>44044</v>
      </c>
      <c r="Z221" s="520">
        <v>-8.5423679684172313</v>
      </c>
      <c r="AA221" s="520">
        <v>-7.9293241464975006</v>
      </c>
      <c r="AB221" s="520">
        <v>-6.3388432515668569</v>
      </c>
      <c r="AC221" s="520">
        <v>-7.0700578313201277</v>
      </c>
      <c r="AD221" s="520">
        <v>-6.3037439083965552</v>
      </c>
    </row>
    <row r="222" spans="1:30" x14ac:dyDescent="0.3">
      <c r="A222" s="309"/>
      <c r="Y222" s="519" t="s">
        <v>173</v>
      </c>
      <c r="Z222" s="520">
        <v>-10.454662544787615</v>
      </c>
      <c r="AA222" s="520">
        <v>-7.8373004460655427</v>
      </c>
      <c r="AB222" s="520">
        <v>-6.3388432515668569</v>
      </c>
      <c r="AC222" s="520">
        <v>-8.616263942439403</v>
      </c>
      <c r="AD222" s="520">
        <v>-6.4367430062426365</v>
      </c>
    </row>
    <row r="223" spans="1:30" x14ac:dyDescent="0.3">
      <c r="A223" s="309"/>
      <c r="Y223" s="519" t="s">
        <v>173</v>
      </c>
      <c r="Z223" s="520">
        <v>-7.3734789268484739</v>
      </c>
      <c r="AA223" s="520">
        <v>-7.9300383344858272</v>
      </c>
      <c r="AB223" s="520">
        <v>-6.3388432515668569</v>
      </c>
      <c r="AC223" s="520">
        <v>-5.8708212712920584</v>
      </c>
      <c r="AD223" s="520">
        <v>-6.3409344063840445</v>
      </c>
    </row>
    <row r="224" spans="1:30" x14ac:dyDescent="0.3">
      <c r="A224" s="309"/>
      <c r="Y224" s="519" t="s">
        <v>173</v>
      </c>
      <c r="Z224" s="520">
        <v>-8.3896834659037189</v>
      </c>
      <c r="AA224" s="520">
        <v>-7.9934198167996557</v>
      </c>
      <c r="AB224" s="520">
        <v>-6.3388432515668569</v>
      </c>
      <c r="AC224" s="520">
        <v>-6.1184200981616499</v>
      </c>
      <c r="AD224" s="520">
        <v>-5.9959828478403017</v>
      </c>
    </row>
    <row r="225" spans="1:30" x14ac:dyDescent="0.3">
      <c r="A225" s="309"/>
      <c r="Y225" s="519" t="s">
        <v>173</v>
      </c>
      <c r="Z225" s="520">
        <v>-6.2435576086643287</v>
      </c>
      <c r="AA225" s="520">
        <v>-8.2058979415945625</v>
      </c>
      <c r="AB225" s="520">
        <v>-6.3388432515668569</v>
      </c>
      <c r="AC225" s="520">
        <v>-6.5850694298953698</v>
      </c>
      <c r="AD225" s="520">
        <v>-5.5711748735158091</v>
      </c>
    </row>
    <row r="226" spans="1:30" x14ac:dyDescent="0.3">
      <c r="A226" s="309"/>
      <c r="Y226" s="519" t="s">
        <v>173</v>
      </c>
      <c r="Z226" s="520">
        <v>-6.4731272781367686</v>
      </c>
      <c r="AA226" s="520">
        <v>-8.1251376545410245</v>
      </c>
      <c r="AB226" s="520">
        <v>-6.3388432515668569</v>
      </c>
      <c r="AC226" s="520">
        <v>-4.0662104125341614</v>
      </c>
      <c r="AD226" s="520">
        <v>-5.2101569073553851</v>
      </c>
    </row>
    <row r="227" spans="1:30" x14ac:dyDescent="0.3">
      <c r="A227" s="309"/>
      <c r="Y227" s="519" t="s">
        <v>173</v>
      </c>
      <c r="Z227" s="520">
        <v>-8.4770609248394422</v>
      </c>
      <c r="AA227" s="520">
        <v>-8.1375609645887526</v>
      </c>
      <c r="AB227" s="520">
        <v>-6.3388432515668569</v>
      </c>
      <c r="AC227" s="520">
        <v>-3.6450369492393406</v>
      </c>
      <c r="AD227" s="520">
        <v>-5.0146123133343918</v>
      </c>
    </row>
    <row r="228" spans="1:30" x14ac:dyDescent="0.3">
      <c r="A228" s="309"/>
      <c r="Y228" s="519" t="s">
        <v>173</v>
      </c>
      <c r="Z228" s="520">
        <v>-10.029714841981592</v>
      </c>
      <c r="AA228" s="520">
        <v>-8.0808880559436034</v>
      </c>
      <c r="AB228" s="520">
        <v>-6.3388432515668569</v>
      </c>
      <c r="AC228" s="520">
        <v>-4.0964020110486814</v>
      </c>
      <c r="AD228" s="520">
        <v>-5.0382833666090097</v>
      </c>
    </row>
    <row r="229" spans="1:30" x14ac:dyDescent="0.3">
      <c r="A229" s="309"/>
      <c r="Y229" s="519" t="s">
        <v>173</v>
      </c>
      <c r="Z229" s="520">
        <v>-9.8893405354128454</v>
      </c>
      <c r="AA229" s="520">
        <v>-7.6973031182662845</v>
      </c>
      <c r="AB229" s="520">
        <v>-6.3388432515668569</v>
      </c>
      <c r="AC229" s="520">
        <v>-6.0891381793164356</v>
      </c>
      <c r="AD229" s="520">
        <v>-5.199935014838756</v>
      </c>
    </row>
    <row r="230" spans="1:30" x14ac:dyDescent="0.3">
      <c r="A230" s="309"/>
      <c r="Y230" s="519" t="s">
        <v>173</v>
      </c>
      <c r="Z230" s="520">
        <v>-7.4604420971825647</v>
      </c>
      <c r="AA230" s="520">
        <v>-7.128766190898931</v>
      </c>
      <c r="AB230" s="520">
        <v>-6.3388432515668569</v>
      </c>
      <c r="AC230" s="520">
        <v>-4.5020091131451068</v>
      </c>
      <c r="AD230" s="520">
        <v>-5.2071063621708964</v>
      </c>
    </row>
    <row r="231" spans="1:30" x14ac:dyDescent="0.3">
      <c r="A231" s="309"/>
      <c r="Y231" s="519" t="s">
        <v>173</v>
      </c>
      <c r="Z231" s="520">
        <v>-7.99297310538768</v>
      </c>
      <c r="AA231" s="520">
        <v>-6.5573178279358544</v>
      </c>
      <c r="AB231" s="520">
        <v>-6.3388432515668569</v>
      </c>
      <c r="AC231" s="520">
        <v>-6.2841174710839738</v>
      </c>
      <c r="AD231" s="520">
        <v>-5.472595319045638</v>
      </c>
    </row>
    <row r="232" spans="1:30" x14ac:dyDescent="0.3">
      <c r="A232" s="309"/>
      <c r="Y232" s="519" t="s">
        <v>173</v>
      </c>
      <c r="Z232" s="520">
        <v>-3.5584630449231032</v>
      </c>
      <c r="AA232" s="520">
        <v>-6.2371217257621652</v>
      </c>
      <c r="AB232" s="520">
        <v>-6.3388432515668569</v>
      </c>
      <c r="AC232" s="520">
        <v>-7.7166309675035905</v>
      </c>
      <c r="AD232" s="520">
        <v>-6.1352678854509639</v>
      </c>
    </row>
    <row r="233" spans="1:30" x14ac:dyDescent="0.3">
      <c r="A233" s="309"/>
      <c r="Y233" s="519" t="s">
        <v>173</v>
      </c>
      <c r="Z233" s="520">
        <v>-2.4933687865652994</v>
      </c>
      <c r="AA233" s="520">
        <v>-4.5564411323191658</v>
      </c>
      <c r="AB233" s="520">
        <v>-6.3388432515668569</v>
      </c>
      <c r="AC233" s="520">
        <v>-4.1164098438591452</v>
      </c>
      <c r="AD233" s="520">
        <v>-5.3435532387466811</v>
      </c>
    </row>
    <row r="234" spans="1:30" x14ac:dyDescent="0.3">
      <c r="A234" s="309"/>
      <c r="Y234" s="519" t="s">
        <v>173</v>
      </c>
      <c r="Z234" s="520">
        <v>-4.4769223840978949</v>
      </c>
      <c r="AA234" s="520">
        <v>-4.0935409893241106</v>
      </c>
      <c r="AB234" s="520">
        <v>-6.3388432515668569</v>
      </c>
      <c r="AC234" s="520">
        <v>-5.5034596473625328</v>
      </c>
      <c r="AD234" s="520">
        <v>-4.893989553652168</v>
      </c>
    </row>
    <row r="235" spans="1:30" x14ac:dyDescent="0.3">
      <c r="A235" s="309"/>
      <c r="Y235" s="519" t="s">
        <v>173</v>
      </c>
      <c r="Z235" s="520">
        <v>-7.7883421267657713</v>
      </c>
      <c r="AA235" s="520">
        <v>-4.1840028388434991</v>
      </c>
      <c r="AB235" s="520">
        <v>-6.3388432515668569</v>
      </c>
      <c r="AC235" s="520">
        <v>-8.7351099758859618</v>
      </c>
      <c r="AD235" s="520">
        <v>-4.7298894955292052</v>
      </c>
    </row>
    <row r="236" spans="1:30" x14ac:dyDescent="0.3">
      <c r="A236" s="309"/>
      <c r="Y236" s="519" t="s">
        <v>173</v>
      </c>
      <c r="Z236" s="520">
        <v>1.8754236186881541</v>
      </c>
      <c r="AA236" s="520">
        <v>-4.3291802628879168</v>
      </c>
      <c r="AB236" s="520">
        <v>-6.3388432515668569</v>
      </c>
      <c r="AC236" s="520">
        <v>-0.54713565238645856</v>
      </c>
      <c r="AD236" s="520">
        <v>-4.7588371113208883</v>
      </c>
    </row>
    <row r="237" spans="1:30" x14ac:dyDescent="0.3">
      <c r="A237" s="309"/>
      <c r="Y237" s="519" t="s">
        <v>173</v>
      </c>
      <c r="Z237" s="520">
        <v>-4.2201410962171764</v>
      </c>
      <c r="AA237" s="520">
        <v>-4.4783513562824071</v>
      </c>
      <c r="AB237" s="520">
        <v>-6.3388432515668569</v>
      </c>
      <c r="AC237" s="520">
        <v>-1.3550633174835127</v>
      </c>
      <c r="AD237" s="520">
        <v>-5.1580497188852217</v>
      </c>
    </row>
    <row r="238" spans="1:30" x14ac:dyDescent="0.3">
      <c r="A238" s="309"/>
      <c r="Y238" s="519" t="s">
        <v>173</v>
      </c>
      <c r="Z238" s="520">
        <v>-8.6262060520234023</v>
      </c>
      <c r="AA238" s="520">
        <v>-4.8183445465493282</v>
      </c>
      <c r="AB238" s="520">
        <v>-6.3388432515668569</v>
      </c>
      <c r="AC238" s="520">
        <v>-5.1354170642232333</v>
      </c>
      <c r="AD238" s="520">
        <v>-5.3089806328999538</v>
      </c>
    </row>
    <row r="239" spans="1:30" x14ac:dyDescent="0.3">
      <c r="A239" s="309"/>
      <c r="Y239" s="519" t="s">
        <v>173</v>
      </c>
      <c r="Z239" s="520">
        <v>-4.5747050132340288</v>
      </c>
      <c r="AA239" s="520">
        <v>-4.5213080767313114</v>
      </c>
      <c r="AB239" s="520">
        <v>-6.3388432515668569</v>
      </c>
      <c r="AC239" s="520">
        <v>-7.9192642780453752</v>
      </c>
      <c r="AD239" s="520">
        <v>-5.0508761954486232</v>
      </c>
    </row>
    <row r="240" spans="1:30" x14ac:dyDescent="0.3">
      <c r="A240" s="309"/>
      <c r="Y240" s="519" t="s">
        <v>173</v>
      </c>
      <c r="Z240" s="520">
        <v>-3.5375664403267262</v>
      </c>
      <c r="AA240" s="520">
        <v>-5.4214845716826963</v>
      </c>
      <c r="AB240" s="520">
        <v>-6.3388432515668569</v>
      </c>
      <c r="AC240" s="520">
        <v>-6.9108980968094755</v>
      </c>
      <c r="AD240" s="520">
        <v>-5.7677178533149709</v>
      </c>
    </row>
    <row r="241" spans="1:30" x14ac:dyDescent="0.3">
      <c r="A241" s="309"/>
      <c r="Y241" s="519" t="s">
        <v>173</v>
      </c>
      <c r="Z241" s="520">
        <v>-6.8568747159663506</v>
      </c>
      <c r="AA241" s="520">
        <v>-5.7656156906942631</v>
      </c>
      <c r="AB241" s="520">
        <v>-6.3388432515668569</v>
      </c>
      <c r="AC241" s="520">
        <v>-6.5599760454656604</v>
      </c>
      <c r="AD241" s="520">
        <v>-6.4289225257580762</v>
      </c>
    </row>
    <row r="242" spans="1:30" x14ac:dyDescent="0.3">
      <c r="A242" s="309"/>
      <c r="Y242" s="519" t="s">
        <v>173</v>
      </c>
      <c r="Z242" s="520">
        <v>-5.7090868380396529</v>
      </c>
      <c r="AA242" s="520">
        <v>-5.4201676573085393</v>
      </c>
      <c r="AB242" s="520">
        <v>-6.3388432515668569</v>
      </c>
      <c r="AC242" s="520">
        <v>-6.9283789137266467</v>
      </c>
      <c r="AD242" s="520">
        <v>-6.4495247327305076</v>
      </c>
    </row>
    <row r="243" spans="1:30" x14ac:dyDescent="0.3">
      <c r="A243" s="309"/>
      <c r="Y243" s="519" t="s">
        <v>173</v>
      </c>
      <c r="Z243" s="520">
        <v>-4.4258118459715394</v>
      </c>
      <c r="AA243" s="520">
        <v>-5.3031728528168509</v>
      </c>
      <c r="AB243" s="520">
        <v>-6.3388432515668569</v>
      </c>
      <c r="AC243" s="520">
        <v>-5.5650272574508932</v>
      </c>
      <c r="AD243" s="520">
        <v>-5.8406243497293531</v>
      </c>
    </row>
    <row r="244" spans="1:30" x14ac:dyDescent="0.3">
      <c r="A244" s="309"/>
      <c r="Y244" s="519" t="s">
        <v>173</v>
      </c>
      <c r="Z244" s="520">
        <v>-6.629058929298143</v>
      </c>
      <c r="AA244" s="520">
        <v>-5.3166835988570122</v>
      </c>
      <c r="AB244" s="520">
        <v>-6.3388432515668569</v>
      </c>
      <c r="AC244" s="520">
        <v>-5.98349602458525</v>
      </c>
      <c r="AD244" s="520">
        <v>-5.2563551987237469</v>
      </c>
    </row>
    <row r="245" spans="1:30" x14ac:dyDescent="0.3">
      <c r="A245" s="309"/>
      <c r="Y245" s="519" t="s">
        <v>173</v>
      </c>
      <c r="Z245" s="520">
        <v>-6.2080698183233363</v>
      </c>
      <c r="AA245" s="520">
        <v>-5.0782530524585399</v>
      </c>
      <c r="AB245" s="520">
        <v>-6.3388432515668569</v>
      </c>
      <c r="AC245" s="520">
        <v>-5.2796325130302506</v>
      </c>
      <c r="AD245" s="520">
        <v>-4.774715867151146</v>
      </c>
    </row>
    <row r="246" spans="1:30" x14ac:dyDescent="0.3">
      <c r="A246" s="309"/>
      <c r="Y246" s="519" t="s">
        <v>173</v>
      </c>
      <c r="Z246" s="520">
        <v>-3.755741381792213</v>
      </c>
      <c r="AA246" s="520">
        <v>-4.8378484329274452</v>
      </c>
      <c r="AB246" s="520">
        <v>-6.3388432515668569</v>
      </c>
      <c r="AC246" s="520">
        <v>-3.6569615970372951</v>
      </c>
      <c r="AD246" s="520">
        <v>-4.3003566532791142</v>
      </c>
    </row>
    <row r="247" spans="1:30" x14ac:dyDescent="0.3">
      <c r="A247" s="309"/>
      <c r="Y247" s="519" t="s">
        <v>173</v>
      </c>
      <c r="Z247" s="520">
        <v>-3.6321416626078529</v>
      </c>
      <c r="AA247" s="520">
        <v>-4.9399809274580013</v>
      </c>
      <c r="AB247" s="520">
        <v>-6.3388432515668569</v>
      </c>
      <c r="AC247" s="520">
        <v>-2.8210140397702332</v>
      </c>
      <c r="AD247" s="520">
        <v>-4.1829799010290856</v>
      </c>
    </row>
    <row r="248" spans="1:30" x14ac:dyDescent="0.3">
      <c r="A248" s="309"/>
      <c r="Y248" s="519" t="s">
        <v>173</v>
      </c>
      <c r="Z248" s="520">
        <v>-5.1878608911770314</v>
      </c>
      <c r="AA248" s="520">
        <v>-4.764687820146408</v>
      </c>
      <c r="AB248" s="520">
        <v>-6.3388432515668569</v>
      </c>
      <c r="AC248" s="520">
        <v>-3.1885007244574552</v>
      </c>
      <c r="AD248" s="520">
        <v>-3.9684656140283203</v>
      </c>
    </row>
    <row r="249" spans="1:30" x14ac:dyDescent="0.3">
      <c r="A249" s="309"/>
      <c r="Y249" s="519" t="s">
        <v>173</v>
      </c>
      <c r="Z249" s="520">
        <v>-4.0262545013220015</v>
      </c>
      <c r="AA249" s="520">
        <v>-4.907619995160208</v>
      </c>
      <c r="AB249" s="520">
        <v>-6.3388432515668569</v>
      </c>
      <c r="AC249" s="520">
        <v>-3.6078644166224194</v>
      </c>
      <c r="AD249" s="520">
        <v>-3.8621441165678516</v>
      </c>
    </row>
    <row r="250" spans="1:30" x14ac:dyDescent="0.3">
      <c r="A250" s="309"/>
      <c r="Y250" s="519" t="s">
        <v>173</v>
      </c>
      <c r="Z250" s="520">
        <v>-5.1407393076854291</v>
      </c>
      <c r="AA250" s="520">
        <v>-5.0740826244328945</v>
      </c>
      <c r="AB250" s="520">
        <v>-6.3388432515668569</v>
      </c>
      <c r="AC250" s="520">
        <v>-4.7433899917006954</v>
      </c>
      <c r="AD250" s="520">
        <v>-4.3342149127137919</v>
      </c>
    </row>
    <row r="251" spans="1:30" x14ac:dyDescent="0.3">
      <c r="A251" s="309"/>
      <c r="Y251" s="519"/>
      <c r="Z251" s="520">
        <v>-5.4020071781169943</v>
      </c>
      <c r="AA251" s="520">
        <v>-5.3236573745214928</v>
      </c>
      <c r="AB251" s="520">
        <v>-6.3388432515668569</v>
      </c>
      <c r="AC251" s="520">
        <v>-4.4818960155798919</v>
      </c>
      <c r="AD251" s="520">
        <v>-4.5387979067094824</v>
      </c>
    </row>
    <row r="252" spans="1:30" x14ac:dyDescent="0.3">
      <c r="A252" s="309"/>
      <c r="Y252" s="519">
        <v>44075</v>
      </c>
      <c r="Z252" s="520">
        <v>-7.2085950434199333</v>
      </c>
      <c r="AA252" s="520">
        <v>-4.9678664925392066</v>
      </c>
      <c r="AB252" s="520">
        <v>-6.3388432515668569</v>
      </c>
      <c r="AC252" s="520">
        <v>-4.5353820308069714</v>
      </c>
      <c r="AD252" s="520">
        <v>-4.530473251525633</v>
      </c>
    </row>
    <row r="253" spans="1:30" x14ac:dyDescent="0.3">
      <c r="A253" s="309"/>
      <c r="Y253" s="519"/>
      <c r="Z253" s="520">
        <v>-4.9209797867010199</v>
      </c>
      <c r="AA253" s="520">
        <v>-5.22498779762536</v>
      </c>
      <c r="AB253" s="520">
        <v>-6.3388432515668569</v>
      </c>
      <c r="AC253" s="520">
        <v>-6.9614571700588783</v>
      </c>
      <c r="AD253" s="520">
        <v>-4.8162370816502067</v>
      </c>
    </row>
    <row r="254" spans="1:30" x14ac:dyDescent="0.3">
      <c r="A254" s="309"/>
      <c r="Y254" s="519"/>
      <c r="Z254" s="520">
        <v>-5.3791649132280348</v>
      </c>
      <c r="AA254" s="520">
        <v>-5.1824073490393214</v>
      </c>
      <c r="AB254" s="520">
        <v>-6.3388432515668569</v>
      </c>
      <c r="AC254" s="520">
        <v>-4.2530949977400638</v>
      </c>
      <c r="AD254" s="520">
        <v>-4.9787379312647904</v>
      </c>
    </row>
    <row r="255" spans="1:30" x14ac:dyDescent="0.3">
      <c r="A255" s="309"/>
      <c r="Y255" s="519"/>
      <c r="Z255" s="520">
        <v>-2.6973247173010391</v>
      </c>
      <c r="AA255" s="520">
        <v>-4.7666723190792553</v>
      </c>
      <c r="AB255" s="520">
        <v>-6.3388432515668569</v>
      </c>
      <c r="AC255" s="520">
        <v>-3.1302281381705086</v>
      </c>
      <c r="AD255" s="520">
        <v>-4.8104498258321673</v>
      </c>
    </row>
    <row r="256" spans="1:30" x14ac:dyDescent="0.3">
      <c r="A256" s="309"/>
      <c r="Y256" s="519"/>
      <c r="Z256" s="520">
        <v>-5.8261036369250689</v>
      </c>
      <c r="AA256" s="520">
        <v>-4.1808792147092673</v>
      </c>
      <c r="AB256" s="520">
        <v>-6.3388432515668569</v>
      </c>
      <c r="AC256" s="520">
        <v>-5.6082112274944365</v>
      </c>
      <c r="AD256" s="520">
        <v>-4.3741910637012325</v>
      </c>
    </row>
    <row r="257" spans="1:30" x14ac:dyDescent="0.3">
      <c r="A257" s="309"/>
      <c r="Y257" s="519"/>
      <c r="Z257" s="520">
        <v>-4.842676167583158</v>
      </c>
      <c r="AA257" s="520">
        <v>-4.0474645708259436</v>
      </c>
      <c r="AB257" s="520">
        <v>-6.3388432515668569</v>
      </c>
      <c r="AC257" s="520">
        <v>-5.8808959390027837</v>
      </c>
      <c r="AD257" s="520">
        <v>-3.8931032801798438</v>
      </c>
    </row>
    <row r="258" spans="1:30" x14ac:dyDescent="0.3">
      <c r="A258" s="309"/>
      <c r="Y258" s="519"/>
      <c r="Z258" s="520">
        <v>-2.491861968396528</v>
      </c>
      <c r="AA258" s="520">
        <v>-3.9347061637669123</v>
      </c>
      <c r="AB258" s="520">
        <v>-6.3388432515668569</v>
      </c>
      <c r="AC258" s="520">
        <v>-3.3038792775515304</v>
      </c>
      <c r="AD258" s="520">
        <v>-3.9157238986581149</v>
      </c>
    </row>
    <row r="259" spans="1:30" x14ac:dyDescent="0.3">
      <c r="A259" s="309"/>
      <c r="Y259" s="519"/>
      <c r="Z259" s="520">
        <v>-3.1080433128300289</v>
      </c>
      <c r="AA259" s="520">
        <v>-4.2438883989986422</v>
      </c>
      <c r="AB259" s="520">
        <v>-6.3388432515668569</v>
      </c>
      <c r="AC259" s="520">
        <v>-1.4815706958904258</v>
      </c>
      <c r="AD259" s="520">
        <v>-4.3266306464593116</v>
      </c>
    </row>
    <row r="260" spans="1:30" x14ac:dyDescent="0.3">
      <c r="A260" s="309"/>
      <c r="Y260" s="519"/>
      <c r="Z260" s="520">
        <v>-3.9870772795177514</v>
      </c>
      <c r="AA260" s="520">
        <v>-4.1152858470822338</v>
      </c>
      <c r="AB260" s="520">
        <v>-6.3388432515668569</v>
      </c>
      <c r="AC260" s="520">
        <v>-3.5938426854091574</v>
      </c>
      <c r="AD260" s="520">
        <v>-4.470880865437989</v>
      </c>
    </row>
    <row r="261" spans="1:30" x14ac:dyDescent="0.3">
      <c r="A261" s="309"/>
      <c r="Y261" s="519"/>
      <c r="Z261" s="520">
        <v>-4.5898560638148087</v>
      </c>
      <c r="AA261" s="520">
        <v>-4.1251833278615608</v>
      </c>
      <c r="AB261" s="520">
        <v>-6.3388432515668569</v>
      </c>
      <c r="AC261" s="520">
        <v>-4.4114393270879617</v>
      </c>
      <c r="AD261" s="520">
        <v>-4.6486633117422906</v>
      </c>
    </row>
    <row r="262" spans="1:30" x14ac:dyDescent="0.3">
      <c r="A262" s="309"/>
      <c r="Y262" s="519"/>
      <c r="Z262" s="520">
        <v>-4.861600363923154</v>
      </c>
      <c r="AA262" s="520">
        <v>-4.3882210774887564</v>
      </c>
      <c r="AB262" s="520">
        <v>-6.3388432515668569</v>
      </c>
      <c r="AC262" s="520">
        <v>-6.0065753727788831</v>
      </c>
      <c r="AD262" s="520">
        <v>-5.0645971308740041</v>
      </c>
    </row>
    <row r="263" spans="1:30" x14ac:dyDescent="0.3">
      <c r="A263" s="309"/>
      <c r="Y263" s="519"/>
      <c r="Z263" s="520">
        <v>-4.925885773510208</v>
      </c>
      <c r="AA263" s="520">
        <v>-4.6283340128351194</v>
      </c>
      <c r="AB263" s="520">
        <v>-6.3388432515668569</v>
      </c>
      <c r="AC263" s="520">
        <v>-6.6179627603451792</v>
      </c>
      <c r="AD263" s="520">
        <v>-5.1701970069108967</v>
      </c>
    </row>
    <row r="264" spans="1:30" x14ac:dyDescent="0.3">
      <c r="A264" s="309"/>
      <c r="Y264" s="519"/>
      <c r="Z264" s="520">
        <v>-4.9119585330384421</v>
      </c>
      <c r="AA264" s="520">
        <v>-4.6513998268806294</v>
      </c>
      <c r="AB264" s="520">
        <v>-6.3388432515668569</v>
      </c>
      <c r="AC264" s="520">
        <v>-7.1253730631328978</v>
      </c>
      <c r="AD264" s="520">
        <v>-5.3489317584576872</v>
      </c>
    </row>
    <row r="265" spans="1:30" x14ac:dyDescent="0.3">
      <c r="A265" s="309"/>
      <c r="Y265" s="519"/>
      <c r="Z265" s="520">
        <v>-4.3331262157869004</v>
      </c>
      <c r="AA265" s="520">
        <v>-4.3412717668938035</v>
      </c>
      <c r="AB265" s="520">
        <v>-6.3388432515668569</v>
      </c>
      <c r="AC265" s="520">
        <v>-6.215416011473522</v>
      </c>
      <c r="AD265" s="520">
        <v>-5.6627305220351349</v>
      </c>
    </row>
    <row r="266" spans="1:30" x14ac:dyDescent="0.3">
      <c r="A266" s="309"/>
      <c r="Y266" s="519"/>
      <c r="Z266" s="520">
        <v>-4.7888338602545737</v>
      </c>
      <c r="AA266" s="520">
        <v>-3.9437742912238063</v>
      </c>
      <c r="AB266" s="520">
        <v>-6.3388432515668569</v>
      </c>
      <c r="AC266" s="520">
        <v>-2.2207698281486756</v>
      </c>
      <c r="AD266" s="520">
        <v>-5.1809012876641152</v>
      </c>
    </row>
    <row r="267" spans="1:30" x14ac:dyDescent="0.3">
      <c r="A267" s="309"/>
      <c r="Y267" s="519"/>
      <c r="Z267" s="520">
        <v>-4.1485379778363223</v>
      </c>
      <c r="AA267" s="520">
        <v>-3.6574539514524562</v>
      </c>
      <c r="AB267" s="520">
        <v>-6.3388432515668569</v>
      </c>
      <c r="AC267" s="520">
        <v>-4.8449859462366902</v>
      </c>
      <c r="AD267" s="520">
        <v>-5.0156967543134874</v>
      </c>
    </row>
    <row r="268" spans="1:30" x14ac:dyDescent="0.3">
      <c r="A268" s="309"/>
      <c r="Y268" s="519"/>
      <c r="Z268" s="520">
        <v>-2.4189596439070242</v>
      </c>
      <c r="AA268" s="520">
        <v>-3.7707303454767422</v>
      </c>
      <c r="AB268" s="520">
        <v>-6.3388432515668569</v>
      </c>
      <c r="AC268" s="520">
        <v>-6.6080306721300985</v>
      </c>
      <c r="AD268" s="520">
        <v>-5.2969321467713479</v>
      </c>
    </row>
    <row r="269" spans="1:30" x14ac:dyDescent="0.3">
      <c r="A269" s="309"/>
      <c r="Y269" s="519"/>
      <c r="Z269" s="520">
        <v>-2.0791180342331712</v>
      </c>
      <c r="AA269" s="520">
        <v>-3.5032101359300953</v>
      </c>
      <c r="AB269" s="520">
        <v>-6.3388432515668569</v>
      </c>
      <c r="AC269" s="520">
        <v>-2.6337707321817447</v>
      </c>
      <c r="AD269" s="520">
        <v>-5.430376758058669</v>
      </c>
    </row>
    <row r="270" spans="1:30" x14ac:dyDescent="0.3">
      <c r="A270" s="309"/>
      <c r="Y270" s="519"/>
      <c r="Z270" s="520">
        <v>-2.9216433951107583</v>
      </c>
      <c r="AA270" s="520">
        <v>-3.1453874574199694</v>
      </c>
      <c r="AB270" s="520">
        <v>-6.3388432515668569</v>
      </c>
      <c r="AC270" s="520">
        <v>-5.461531026890782</v>
      </c>
      <c r="AD270" s="520">
        <v>-5.6437792056388441</v>
      </c>
    </row>
    <row r="271" spans="1:30" x14ac:dyDescent="0.3">
      <c r="A271" s="309"/>
      <c r="Y271" s="519"/>
      <c r="Z271" s="520">
        <v>-5.7048932912084425</v>
      </c>
      <c r="AA271" s="520">
        <v>-2.7840175311633142</v>
      </c>
      <c r="AB271" s="520">
        <v>-6.3388432515668569</v>
      </c>
      <c r="AC271" s="520">
        <v>-9.0940208103379234</v>
      </c>
      <c r="AD271" s="520">
        <v>-5.8873178565260389</v>
      </c>
    </row>
    <row r="272" spans="1:30" x14ac:dyDescent="0.3">
      <c r="A272" s="309"/>
      <c r="Y272" s="519"/>
      <c r="Z272" s="520">
        <v>-2.4604847489603721</v>
      </c>
      <c r="AA272" s="520">
        <v>-3.0018619514536904</v>
      </c>
      <c r="AB272" s="520">
        <v>-6.3388432515668569</v>
      </c>
      <c r="AC272" s="520">
        <v>-7.149528290484767</v>
      </c>
      <c r="AD272" s="520">
        <v>-5.4567835686264079</v>
      </c>
    </row>
    <row r="273" spans="1:30" x14ac:dyDescent="0.3">
      <c r="A273" s="309"/>
      <c r="Y273" s="519"/>
      <c r="Z273" s="520">
        <v>-2.2840751106836978</v>
      </c>
      <c r="AA273" s="520">
        <v>-2.9560009272359067</v>
      </c>
      <c r="AB273" s="520">
        <v>-6.3388432515668569</v>
      </c>
      <c r="AC273" s="520">
        <v>-3.7145869612099034</v>
      </c>
      <c r="AD273" s="520">
        <v>-5.7627671447706224</v>
      </c>
    </row>
    <row r="274" spans="1:30" x14ac:dyDescent="0.3">
      <c r="A274" s="309"/>
      <c r="Y274" s="519"/>
      <c r="Z274" s="520">
        <v>-1.6189484940397363</v>
      </c>
      <c r="AA274" s="520">
        <v>-3.0281977882890887</v>
      </c>
      <c r="AB274" s="520">
        <v>-6.3388432515668569</v>
      </c>
      <c r="AC274" s="520">
        <v>-6.5497565024470532</v>
      </c>
      <c r="AD274" s="520">
        <v>-5.7732197130881975</v>
      </c>
    </row>
    <row r="275" spans="1:30" x14ac:dyDescent="0.3">
      <c r="A275" s="309"/>
      <c r="Y275" s="519"/>
      <c r="Z275" s="520">
        <v>-3.9438705859396523</v>
      </c>
      <c r="AA275" s="520">
        <v>-3.1279692710943894</v>
      </c>
      <c r="AB275" s="520">
        <v>-6.3388432515668569</v>
      </c>
      <c r="AC275" s="520">
        <v>-3.5942906568326833</v>
      </c>
      <c r="AD275" s="520">
        <v>-5.5879606791457297</v>
      </c>
    </row>
    <row r="276" spans="1:30" x14ac:dyDescent="0.3">
      <c r="A276" s="309"/>
      <c r="Y276" s="519"/>
      <c r="Z276" s="520">
        <v>-1.7580908647086877</v>
      </c>
      <c r="AA276" s="520">
        <v>-3.6873052855816377</v>
      </c>
      <c r="AB276" s="520">
        <v>-6.3388432515668569</v>
      </c>
      <c r="AC276" s="520">
        <v>-4.7756557651912459</v>
      </c>
      <c r="AD276" s="520">
        <v>-5.6871101911345425</v>
      </c>
    </row>
    <row r="277" spans="1:30" x14ac:dyDescent="0.3">
      <c r="A277" s="309"/>
      <c r="Y277" s="519"/>
      <c r="Z277" s="520">
        <v>-3.4270214224830324</v>
      </c>
      <c r="AA277" s="520">
        <v>-4.4026747060238938</v>
      </c>
      <c r="AB277" s="520">
        <v>-6.3388432515668569</v>
      </c>
      <c r="AC277" s="520">
        <v>-5.5346990051138079</v>
      </c>
      <c r="AD277" s="520">
        <v>-5.8466779644079816</v>
      </c>
    </row>
    <row r="278" spans="1:30" x14ac:dyDescent="0.3">
      <c r="A278" s="309"/>
      <c r="Y278" s="519"/>
      <c r="Z278" s="520">
        <v>-6.4032936708455459</v>
      </c>
      <c r="AA278" s="520">
        <v>-4.8409437625240974</v>
      </c>
      <c r="AB278" s="520">
        <v>-6.3388432515668569</v>
      </c>
      <c r="AC278" s="520">
        <v>-7.7972075727406462</v>
      </c>
      <c r="AD278" s="520">
        <v>-5.2866262648666504</v>
      </c>
    </row>
    <row r="279" spans="1:30" x14ac:dyDescent="0.3">
      <c r="A279" s="309"/>
      <c r="Y279" s="519"/>
      <c r="Z279" s="520">
        <v>-6.3758368503711118</v>
      </c>
      <c r="AA279" s="520">
        <v>-5.3535382138876049</v>
      </c>
      <c r="AB279" s="520">
        <v>-6.3388432515668569</v>
      </c>
      <c r="AC279" s="520">
        <v>-7.8435748744064568</v>
      </c>
      <c r="AD279" s="520">
        <v>-4.966550498518207</v>
      </c>
    </row>
    <row r="280" spans="1:30" x14ac:dyDescent="0.3">
      <c r="A280" s="309"/>
      <c r="Y280" s="519"/>
      <c r="Z280" s="520">
        <v>-7.2916610537794924</v>
      </c>
      <c r="AA280" s="520">
        <v>-5.814880833937031</v>
      </c>
      <c r="AB280" s="520">
        <v>-6.3388432515668569</v>
      </c>
      <c r="AC280" s="520">
        <v>-4.8315613741239787</v>
      </c>
      <c r="AD280" s="520">
        <v>-4.618884257891998</v>
      </c>
    </row>
    <row r="281" spans="1:30" x14ac:dyDescent="0.3">
      <c r="A281" s="309"/>
      <c r="Y281" s="519"/>
      <c r="Z281" s="520">
        <v>-4.6868318895411596</v>
      </c>
      <c r="AA281" s="520">
        <v>-5.8974588962050216</v>
      </c>
      <c r="AB281" s="520">
        <v>-6.3388432515668569</v>
      </c>
      <c r="AC281" s="520">
        <v>-2.6293946056577369</v>
      </c>
      <c r="AD281" s="520">
        <v>-4.0962362551501048</v>
      </c>
    </row>
    <row r="282" spans="1:30" x14ac:dyDescent="0.3">
      <c r="A282" s="309"/>
      <c r="Y282" s="519">
        <v>44105</v>
      </c>
      <c r="Z282" s="520">
        <v>-7.5320317454842023</v>
      </c>
      <c r="AA282" s="520">
        <v>-6.0017389559389569</v>
      </c>
      <c r="AB282" s="520">
        <v>-6.8493098518149651</v>
      </c>
      <c r="AC282" s="520">
        <v>-1.3537602923935736</v>
      </c>
      <c r="AD282" s="520">
        <v>-3.854228422347187</v>
      </c>
    </row>
    <row r="283" spans="1:30" x14ac:dyDescent="0.3">
      <c r="A283" s="309"/>
      <c r="Y283" s="519"/>
      <c r="Z283" s="520">
        <v>-4.987489205054672</v>
      </c>
      <c r="AA283" s="520">
        <v>-5.7134723713690665</v>
      </c>
      <c r="AB283" s="520">
        <v>-6.8493098518149651</v>
      </c>
      <c r="AC283" s="520">
        <v>-2.3419920808077848</v>
      </c>
      <c r="AD283" s="520">
        <v>-3.7236760912305322</v>
      </c>
    </row>
    <row r="284" spans="1:30" x14ac:dyDescent="0.3">
      <c r="A284" s="309"/>
      <c r="Y284" s="519"/>
      <c r="Z284" s="520">
        <v>-4.0050678583589621</v>
      </c>
      <c r="AA284" s="520">
        <v>-5.6661233092755241</v>
      </c>
      <c r="AB284" s="520">
        <v>-6.8493098518149651</v>
      </c>
      <c r="AC284" s="520">
        <v>-1.8761629859205584</v>
      </c>
      <c r="AD284" s="520">
        <v>-2.9266616678129185</v>
      </c>
    </row>
    <row r="285" spans="1:30" x14ac:dyDescent="0.3">
      <c r="A285" s="309"/>
      <c r="Y285" s="519"/>
      <c r="Z285" s="520">
        <v>-7.1332540889831044</v>
      </c>
      <c r="AA285" s="520">
        <v>-5.6348431102846508</v>
      </c>
      <c r="AB285" s="520">
        <v>-6.8493098518149651</v>
      </c>
      <c r="AC285" s="520">
        <v>-6.1031527431202193</v>
      </c>
      <c r="AD285" s="520">
        <v>-2.8809006437315849</v>
      </c>
    </row>
    <row r="286" spans="1:30" x14ac:dyDescent="0.3">
      <c r="A286" s="309"/>
      <c r="Y286" s="519"/>
      <c r="Z286" s="520">
        <v>-4.3579707583818683</v>
      </c>
      <c r="AA286" s="520">
        <v>-5.2818988721497107</v>
      </c>
      <c r="AB286" s="520">
        <v>-6.8493098518149651</v>
      </c>
      <c r="AC286" s="520">
        <v>-6.9297085565898726</v>
      </c>
      <c r="AD286" s="520">
        <v>-3.0172781258680641</v>
      </c>
    </row>
    <row r="287" spans="1:30" x14ac:dyDescent="0.3">
      <c r="A287" s="309"/>
      <c r="Y287" s="519"/>
      <c r="Z287" s="520">
        <v>-6.9602176191246983</v>
      </c>
      <c r="AA287" s="520">
        <v>-5.454258259470147</v>
      </c>
      <c r="AB287" s="520">
        <v>-6.8493098518149651</v>
      </c>
      <c r="AC287" s="520">
        <v>0.74753958979931667</v>
      </c>
      <c r="AD287" s="520">
        <v>-3.047902792387402</v>
      </c>
    </row>
    <row r="288" spans="1:30" x14ac:dyDescent="0.3">
      <c r="A288" s="309"/>
      <c r="Y288" s="519"/>
      <c r="Z288" s="520">
        <v>-4.4678704966050482</v>
      </c>
      <c r="AA288" s="520">
        <v>-5.4845530519631831</v>
      </c>
      <c r="AB288" s="520">
        <v>-6.8493098518149651</v>
      </c>
      <c r="AC288" s="520">
        <v>-2.3090674370884017</v>
      </c>
      <c r="AD288" s="520">
        <v>-3.0209271714914832</v>
      </c>
    </row>
    <row r="289" spans="1:30" x14ac:dyDescent="0.3">
      <c r="A289" s="309"/>
      <c r="Y289" s="519"/>
      <c r="Z289" s="520">
        <v>-5.0614220785396213</v>
      </c>
      <c r="AA289" s="520">
        <v>-5.4463323567549295</v>
      </c>
      <c r="AB289" s="520">
        <v>-6.8493098518149651</v>
      </c>
      <c r="AC289" s="520">
        <v>-2.3084026673489291</v>
      </c>
      <c r="AD289" s="520">
        <v>-2.983934712847705</v>
      </c>
    </row>
    <row r="290" spans="1:30" x14ac:dyDescent="0.3">
      <c r="A290" s="309"/>
      <c r="Y290" s="519"/>
      <c r="Z290" s="520">
        <v>-6.1940049162977289</v>
      </c>
      <c r="AA290" s="520">
        <v>-5.8417827686258788</v>
      </c>
      <c r="AB290" s="520">
        <v>-6.8493098518149651</v>
      </c>
      <c r="AC290" s="520">
        <v>-2.5563647464431511</v>
      </c>
      <c r="AD290" s="520">
        <v>-2.3376393370028348</v>
      </c>
    </row>
    <row r="291" spans="1:30" x14ac:dyDescent="0.3">
      <c r="A291" s="309"/>
      <c r="Y291" s="519"/>
      <c r="Z291" s="520">
        <v>-4.2171314058102132</v>
      </c>
      <c r="AA291" s="520">
        <v>-6.0384830575998887</v>
      </c>
      <c r="AB291" s="520">
        <v>-6.8493098518149651</v>
      </c>
      <c r="AC291" s="520">
        <v>-1.6873336396491254</v>
      </c>
      <c r="AD291" s="520">
        <v>-2.6010507044404312</v>
      </c>
    </row>
    <row r="292" spans="1:30" x14ac:dyDescent="0.3">
      <c r="A292" s="309"/>
      <c r="Y292" s="519"/>
      <c r="Z292" s="520">
        <v>-6.8657092225253304</v>
      </c>
      <c r="AA292" s="520">
        <v>-6.1979963377713432</v>
      </c>
      <c r="AB292" s="520">
        <v>-6.8493098518149651</v>
      </c>
      <c r="AC292" s="520">
        <v>-5.8442055326137705</v>
      </c>
      <c r="AD292" s="520">
        <v>-2.0403765896694108</v>
      </c>
    </row>
    <row r="293" spans="1:30" x14ac:dyDescent="0.3">
      <c r="A293" s="309"/>
      <c r="Y293" s="519"/>
      <c r="Z293" s="520">
        <v>-7.1261236414785145</v>
      </c>
      <c r="AA293" s="520">
        <v>-6.308711016787437</v>
      </c>
      <c r="AB293" s="520">
        <v>-6.8493098518149651</v>
      </c>
      <c r="AC293" s="520">
        <v>-2.4056409256757831</v>
      </c>
      <c r="AD293" s="520">
        <v>-1.7497322775117783</v>
      </c>
    </row>
    <row r="294" spans="1:30" x14ac:dyDescent="0.3">
      <c r="A294" s="309"/>
      <c r="Y294" s="519"/>
      <c r="Z294" s="520">
        <v>-8.3371196419427598</v>
      </c>
      <c r="AA294" s="520">
        <v>-6.0277588519061895</v>
      </c>
      <c r="AB294" s="520">
        <v>-6.8493098518149651</v>
      </c>
      <c r="AC294" s="520">
        <v>-1.0963399822638564</v>
      </c>
      <c r="AD294" s="520">
        <v>-1.5407162882723904</v>
      </c>
    </row>
    <row r="295" spans="1:30" x14ac:dyDescent="0.3">
      <c r="A295" s="309"/>
      <c r="Y295" s="519"/>
      <c r="Z295" s="520">
        <v>-5.5844634578052279</v>
      </c>
      <c r="AA295" s="520">
        <v>-6.2144124702413848</v>
      </c>
      <c r="AB295" s="520">
        <v>-6.8493098518149651</v>
      </c>
      <c r="AC295" s="520">
        <v>1.6156513663087395</v>
      </c>
      <c r="AD295" s="520">
        <v>-1.7044494216995523</v>
      </c>
    </row>
    <row r="296" spans="1:30" x14ac:dyDescent="0.3">
      <c r="A296" s="309"/>
      <c r="Y296" s="519"/>
      <c r="Z296" s="520">
        <v>-5.8364248316522813</v>
      </c>
      <c r="AA296" s="520">
        <v>-6.2114586205343869</v>
      </c>
      <c r="AB296" s="520">
        <v>-6.8493098518149651</v>
      </c>
      <c r="AC296" s="520">
        <v>-0.27389248224550045</v>
      </c>
      <c r="AD296" s="520">
        <v>-1.1812566362723618</v>
      </c>
    </row>
    <row r="297" spans="1:30" x14ac:dyDescent="0.3">
      <c r="A297" s="309"/>
      <c r="Y297" s="519"/>
      <c r="Z297" s="520">
        <v>-4.2273397621289988</v>
      </c>
      <c r="AA297" s="520">
        <v>-6.3503291993008215</v>
      </c>
      <c r="AB297" s="520">
        <v>-6.8493098518149651</v>
      </c>
      <c r="AC297" s="520">
        <v>-1.093252821767436</v>
      </c>
      <c r="AD297" s="520">
        <v>-1.392877880318766</v>
      </c>
    </row>
    <row r="298" spans="1:30" x14ac:dyDescent="0.3">
      <c r="A298" s="309"/>
      <c r="Y298" s="519"/>
      <c r="Z298" s="520">
        <v>-5.5237067341565815</v>
      </c>
      <c r="AA298" s="520">
        <v>-6.4303500702115173</v>
      </c>
      <c r="AB298" s="520">
        <v>-6.8493098518149651</v>
      </c>
      <c r="AC298" s="520">
        <v>-2.8334655736392591</v>
      </c>
      <c r="AD298" s="520">
        <v>-1.6089768160845555</v>
      </c>
    </row>
    <row r="299" spans="1:30" x14ac:dyDescent="0.3">
      <c r="A299" s="309"/>
      <c r="Y299" s="519"/>
      <c r="Z299" s="520">
        <v>-6.8450322745763437</v>
      </c>
      <c r="AA299" s="520">
        <v>-6.6138262062014377</v>
      </c>
      <c r="AB299" s="520">
        <v>-6.8493098518149651</v>
      </c>
      <c r="AC299" s="520">
        <v>-2.1818560346234364</v>
      </c>
      <c r="AD299" s="520">
        <v>-2.1280601584431684</v>
      </c>
    </row>
    <row r="300" spans="1:30" x14ac:dyDescent="0.3">
      <c r="A300" s="309"/>
      <c r="Y300" s="519"/>
      <c r="Z300" s="520">
        <v>-8.098217692843555</v>
      </c>
      <c r="AA300" s="520">
        <v>-6.8912907293738987</v>
      </c>
      <c r="AB300" s="520">
        <v>-6.8493098518149651</v>
      </c>
      <c r="AC300" s="520">
        <v>-3.8869896340006136</v>
      </c>
      <c r="AD300" s="520">
        <v>-2.5933577756432067</v>
      </c>
    </row>
    <row r="301" spans="1:30" x14ac:dyDescent="0.3">
      <c r="A301" s="309"/>
      <c r="Y301" s="519"/>
      <c r="Z301" s="520">
        <v>-8.8972657383176248</v>
      </c>
      <c r="AA301" s="520">
        <v>-7.127846391211544</v>
      </c>
      <c r="AB301" s="520">
        <v>-6.8493098518149651</v>
      </c>
      <c r="AC301" s="520">
        <v>-2.6090325326243828</v>
      </c>
      <c r="AD301" s="520">
        <v>-2.5341156005069427</v>
      </c>
    </row>
    <row r="302" spans="1:30" x14ac:dyDescent="0.3">
      <c r="A302" s="309"/>
      <c r="Y302" s="519"/>
      <c r="Z302" s="520">
        <v>-6.868796409734685</v>
      </c>
      <c r="AA302" s="520">
        <v>-7.2787747145439328</v>
      </c>
      <c r="AB302" s="520">
        <v>-6.8493098518149651</v>
      </c>
      <c r="AC302" s="520">
        <v>-2.0179320302015498</v>
      </c>
      <c r="AD302" s="520">
        <v>-2.1391355263758038</v>
      </c>
    </row>
    <row r="303" spans="1:30" x14ac:dyDescent="0.3">
      <c r="A303" s="309"/>
      <c r="Y303" s="519"/>
      <c r="Z303" s="520">
        <v>-7.778676493859507</v>
      </c>
      <c r="AA303" s="520">
        <v>-6.9127479828516059</v>
      </c>
      <c r="AB303" s="520">
        <v>-6.8493098518149651</v>
      </c>
      <c r="AC303" s="520">
        <v>-3.53097580264577</v>
      </c>
      <c r="AD303" s="520">
        <v>-1.9722446679725525</v>
      </c>
    </row>
    <row r="304" spans="1:30" x14ac:dyDescent="0.3">
      <c r="A304" s="309"/>
      <c r="Y304" s="519"/>
      <c r="Z304" s="520">
        <v>-5.8832293949925081</v>
      </c>
      <c r="AA304" s="520">
        <v>-6.7802104977314741</v>
      </c>
      <c r="AB304" s="520">
        <v>-6.8493098518149651</v>
      </c>
      <c r="AC304" s="520">
        <v>-0.67855759581358654</v>
      </c>
      <c r="AD304" s="520">
        <v>-1.9275609716099456</v>
      </c>
    </row>
    <row r="305" spans="1:30" x14ac:dyDescent="0.3">
      <c r="A305" s="309"/>
      <c r="Y305" s="519"/>
      <c r="Z305" s="520">
        <v>-6.5802049974833103</v>
      </c>
      <c r="AA305" s="520">
        <v>-6.490466396851267</v>
      </c>
      <c r="AB305" s="520">
        <v>-6.8493098518149651</v>
      </c>
      <c r="AC305" s="520">
        <v>-6.8605054721288639E-2</v>
      </c>
      <c r="AD305" s="520">
        <v>-1.8520299478352342</v>
      </c>
    </row>
    <row r="306" spans="1:30" x14ac:dyDescent="0.3">
      <c r="A306" s="309"/>
      <c r="Y306" s="519"/>
      <c r="Z306" s="520">
        <v>-4.2828451527300535</v>
      </c>
      <c r="AA306" s="520">
        <v>-6.1336995298387933</v>
      </c>
      <c r="AB306" s="520">
        <v>-6.8493098518149651</v>
      </c>
      <c r="AC306" s="520">
        <v>-1.0136200258006767</v>
      </c>
      <c r="AD306" s="520">
        <v>-2.1813387648708806</v>
      </c>
    </row>
    <row r="307" spans="1:30" x14ac:dyDescent="0.3">
      <c r="A307" s="309"/>
      <c r="Y307" s="519"/>
      <c r="Z307" s="520">
        <v>-7.1704552970026256</v>
      </c>
      <c r="AA307" s="520">
        <v>-5.686692118775043</v>
      </c>
      <c r="AB307" s="520">
        <v>-6.8493098518149651</v>
      </c>
      <c r="AC307" s="520">
        <v>-3.5742037594623639</v>
      </c>
      <c r="AD307" s="520">
        <v>-2.0725544363921609</v>
      </c>
    </row>
    <row r="308" spans="1:30" x14ac:dyDescent="0.3">
      <c r="A308" s="309"/>
      <c r="Y308" s="519"/>
      <c r="Z308" s="520">
        <v>-6.8690570321561744</v>
      </c>
      <c r="AA308" s="520">
        <v>-5.6792399595931267</v>
      </c>
      <c r="AB308" s="520">
        <v>-6.8493098518149651</v>
      </c>
      <c r="AC308" s="520">
        <v>-2.080315366201404</v>
      </c>
      <c r="AD308" s="520">
        <v>-2.6580372855342937</v>
      </c>
    </row>
    <row r="309" spans="1:30" x14ac:dyDescent="0.3">
      <c r="A309" s="309"/>
      <c r="Y309" s="519"/>
      <c r="Z309" s="520">
        <v>-4.3714283406473706</v>
      </c>
      <c r="AA309" s="520">
        <v>-6.1128387983933674</v>
      </c>
      <c r="AB309" s="520">
        <v>-6.8493098518149651</v>
      </c>
      <c r="AC309" s="520">
        <v>-4.3230937494510755</v>
      </c>
      <c r="AD309" s="520">
        <v>-3.9167336403154542</v>
      </c>
    </row>
    <row r="310" spans="1:30" x14ac:dyDescent="0.3">
      <c r="A310" s="309"/>
      <c r="Y310" s="519"/>
      <c r="Z310" s="520">
        <v>-4.6496246164132531</v>
      </c>
      <c r="AA310" s="520">
        <v>-6.8124590090471404</v>
      </c>
      <c r="AB310" s="520">
        <v>-6.8493098518149651</v>
      </c>
      <c r="AC310" s="520">
        <v>-2.7694855032947316</v>
      </c>
      <c r="AD310" s="520">
        <v>-5.0255462090781355</v>
      </c>
    </row>
    <row r="311" spans="1:30" x14ac:dyDescent="0.3">
      <c r="A311" s="309"/>
      <c r="Y311" s="519"/>
      <c r="Z311" s="520">
        <v>-5.8310642807190991</v>
      </c>
      <c r="AA311" s="520">
        <v>-6.3321167652947308</v>
      </c>
      <c r="AB311" s="520">
        <v>-6.8493098518149651</v>
      </c>
      <c r="AC311" s="520">
        <v>-4.7769375398085145</v>
      </c>
      <c r="AD311" s="520">
        <v>-4.4341541548317922</v>
      </c>
    </row>
    <row r="312" spans="1:30" x14ac:dyDescent="0.3">
      <c r="A312" s="309"/>
      <c r="Y312" s="519"/>
      <c r="Z312" s="520">
        <v>-9.6153968690849947</v>
      </c>
      <c r="AA312" s="520">
        <v>-6.0582932441885351</v>
      </c>
      <c r="AB312" s="520">
        <v>-6.8493098518149651</v>
      </c>
      <c r="AC312" s="520">
        <v>-8.8794795381894147</v>
      </c>
      <c r="AD312" s="520">
        <v>-4.3854311153869077</v>
      </c>
    </row>
    <row r="313" spans="1:30" x14ac:dyDescent="0.3">
      <c r="A313" s="309"/>
      <c r="Y313" s="519">
        <v>44136</v>
      </c>
      <c r="Z313" s="520">
        <v>-9.1801866273064672</v>
      </c>
      <c r="AA313" s="520">
        <v>-6.1765138162433164</v>
      </c>
      <c r="AB313" s="520">
        <v>-6.8493098518149651</v>
      </c>
      <c r="AC313" s="520">
        <v>-8.7753080071394436</v>
      </c>
      <c r="AD313" s="520">
        <v>-4.2741861412762194</v>
      </c>
    </row>
    <row r="314" spans="1:30" x14ac:dyDescent="0.3">
      <c r="A314" s="309"/>
      <c r="Y314" s="519"/>
      <c r="Z314" s="520">
        <v>-3.8080595907357608</v>
      </c>
      <c r="AA314" s="520">
        <v>-5.8653026416159131</v>
      </c>
      <c r="AB314" s="520">
        <v>-6.8493098518149651</v>
      </c>
      <c r="AC314" s="520">
        <v>0.56554062026204122</v>
      </c>
      <c r="AD314" s="520">
        <v>-4.361208981480023</v>
      </c>
    </row>
    <row r="315" spans="1:30" x14ac:dyDescent="0.3">
      <c r="A315" s="309"/>
      <c r="Y315" s="519"/>
      <c r="Z315" s="520">
        <v>-4.9522923844127966</v>
      </c>
      <c r="AA315" s="520">
        <v>-5.3597353082830566</v>
      </c>
      <c r="AB315" s="520">
        <v>-6.8493098518149651</v>
      </c>
      <c r="AC315" s="520">
        <v>-1.7392540900872149</v>
      </c>
      <c r="AD315" s="520">
        <v>-4.5200333603223743</v>
      </c>
    </row>
    <row r="316" spans="1:30" x14ac:dyDescent="0.3">
      <c r="A316" s="309"/>
      <c r="Y316" s="519"/>
      <c r="Z316" s="520">
        <v>-5.1989723450308372</v>
      </c>
      <c r="AA316" s="520">
        <v>-4.5787956778016934</v>
      </c>
      <c r="AB316" s="520">
        <v>-6.8493098518149651</v>
      </c>
      <c r="AC316" s="520">
        <v>-3.5443789306762596</v>
      </c>
      <c r="AD316" s="520">
        <v>-3.6430713681602049</v>
      </c>
    </row>
    <row r="317" spans="1:30" x14ac:dyDescent="0.3">
      <c r="A317" s="309"/>
      <c r="Y317" s="519"/>
      <c r="Z317" s="520">
        <v>-2.4711463940214395</v>
      </c>
      <c r="AA317" s="520">
        <v>-4.2872912589565102</v>
      </c>
      <c r="AB317" s="520">
        <v>-6.8493098518149651</v>
      </c>
      <c r="AC317" s="520">
        <v>-3.3786453847213522</v>
      </c>
      <c r="AD317" s="520">
        <v>-3.2567174935888255</v>
      </c>
    </row>
    <row r="318" spans="1:30" x14ac:dyDescent="0.3">
      <c r="A318" s="309"/>
      <c r="Y318" s="519"/>
      <c r="Z318" s="520">
        <v>-2.2920929473891007</v>
      </c>
      <c r="AA318" s="520">
        <v>-4.8814175197988954</v>
      </c>
      <c r="AB318" s="520">
        <v>-6.8493098518149651</v>
      </c>
      <c r="AC318" s="520">
        <v>-5.8887081917049784</v>
      </c>
      <c r="AD318" s="520">
        <v>-4.0564751326283561</v>
      </c>
    </row>
    <row r="319" spans="1:30" x14ac:dyDescent="0.3">
      <c r="A319" s="309"/>
      <c r="Y319" s="519"/>
      <c r="Z319" s="520">
        <v>-4.1488194557154561</v>
      </c>
      <c r="AA319" s="520">
        <v>-5.2795366385620017</v>
      </c>
      <c r="AB319" s="520">
        <v>-6.8493098518149651</v>
      </c>
      <c r="AC319" s="520">
        <v>-2.7407455930542284</v>
      </c>
      <c r="AD319" s="520">
        <v>-4.6790439357835067</v>
      </c>
    </row>
    <row r="320" spans="1:30" x14ac:dyDescent="0.3">
      <c r="A320" s="309"/>
      <c r="Y320" s="519"/>
      <c r="Z320" s="520">
        <v>-7.1396556953901804</v>
      </c>
      <c r="AA320" s="520">
        <v>-5.5938307662143796</v>
      </c>
      <c r="AB320" s="520">
        <v>-6.8493098518149651</v>
      </c>
      <c r="AC320" s="520">
        <v>-6.0708308851397845</v>
      </c>
      <c r="AD320" s="520">
        <v>-4.8918608421732932</v>
      </c>
    </row>
    <row r="321" spans="1:30" x14ac:dyDescent="0.3">
      <c r="A321" s="309"/>
      <c r="Y321" s="519"/>
      <c r="Z321" s="520">
        <v>-7.9669434166324535</v>
      </c>
      <c r="AA321" s="520">
        <v>-6.1539329488675536</v>
      </c>
      <c r="AB321" s="520">
        <v>-6.8493098518149651</v>
      </c>
      <c r="AC321" s="520">
        <v>-5.032762853014674</v>
      </c>
      <c r="AD321" s="520">
        <v>-5.1323141779459274</v>
      </c>
    </row>
    <row r="322" spans="1:30" x14ac:dyDescent="0.3">
      <c r="A322" s="309"/>
      <c r="Y322" s="519"/>
      <c r="Z322" s="520">
        <v>-7.7391262157545473</v>
      </c>
      <c r="AA322" s="520">
        <v>-6.3499394731636452</v>
      </c>
      <c r="AB322" s="520">
        <v>-6.8493098518149651</v>
      </c>
      <c r="AC322" s="520">
        <v>-6.0972357121732728</v>
      </c>
      <c r="AD322" s="520">
        <v>-4.7969257661866891</v>
      </c>
    </row>
    <row r="323" spans="1:30" x14ac:dyDescent="0.3">
      <c r="A323" s="309"/>
      <c r="Y323" s="519"/>
      <c r="Z323" s="520">
        <v>-7.3990312385974768</v>
      </c>
      <c r="AA323" s="520">
        <v>-7.5436576837633078</v>
      </c>
      <c r="AB323" s="520">
        <v>-6.8493098518149651</v>
      </c>
      <c r="AC323" s="520">
        <v>-5.0340972754047613</v>
      </c>
      <c r="AD323" s="520">
        <v>-5.8053496539683049</v>
      </c>
    </row>
    <row r="324" spans="1:30" x14ac:dyDescent="0.3">
      <c r="A324" s="309"/>
      <c r="Y324" s="519"/>
      <c r="Z324" s="520">
        <v>-6.3918616725936648</v>
      </c>
      <c r="AA324" s="520">
        <v>-8.7819790546275538</v>
      </c>
      <c r="AB324" s="520">
        <v>-6.8493098518149651</v>
      </c>
      <c r="AC324" s="520">
        <v>-5.0618187351297905</v>
      </c>
      <c r="AD324" s="520">
        <v>-6.8196967562329593</v>
      </c>
    </row>
    <row r="325" spans="1:30" x14ac:dyDescent="0.3">
      <c r="A325" s="309"/>
      <c r="Y325" s="519"/>
      <c r="Z325" s="520">
        <v>-3.6641386174617372</v>
      </c>
      <c r="AA325" s="520">
        <v>-8.7864417602780343</v>
      </c>
      <c r="AB325" s="520">
        <v>-6.8493098518149651</v>
      </c>
      <c r="AC325" s="520">
        <v>-3.5409893093903122</v>
      </c>
      <c r="AD325" s="520">
        <v>-6.4628800102123956</v>
      </c>
    </row>
    <row r="326" spans="1:30" x14ac:dyDescent="0.3">
      <c r="A326" s="309"/>
      <c r="Y326" s="519"/>
      <c r="Z326" s="520">
        <v>-12.504846929913093</v>
      </c>
      <c r="AA326" s="520">
        <v>-9.1528890486115326</v>
      </c>
      <c r="AB326" s="520">
        <v>-6.8493098518149651</v>
      </c>
      <c r="AC326" s="520">
        <v>-9.7997128075255375</v>
      </c>
      <c r="AD326" s="520">
        <v>-6.3696206790970553</v>
      </c>
    </row>
    <row r="327" spans="1:30" x14ac:dyDescent="0.3">
      <c r="A327" s="309"/>
      <c r="Y327" s="519"/>
      <c r="Z327" s="520">
        <v>-15.807905291439907</v>
      </c>
      <c r="AA327" s="520">
        <v>-9.2945868695547649</v>
      </c>
      <c r="AB327" s="520">
        <v>-6.8493098518149651</v>
      </c>
      <c r="AC327" s="520">
        <v>-13.171260600992369</v>
      </c>
      <c r="AD327" s="520">
        <v>-6.4575897409498664</v>
      </c>
    </row>
    <row r="328" spans="1:30" x14ac:dyDescent="0.3">
      <c r="A328" s="309"/>
      <c r="Y328" s="519"/>
      <c r="Z328" s="520">
        <v>-7.9981823561858061</v>
      </c>
      <c r="AA328" s="520">
        <v>-9.8316322308966981</v>
      </c>
      <c r="AB328" s="520">
        <v>-6.8493098518149651</v>
      </c>
      <c r="AC328" s="520">
        <v>-2.5350456308707265</v>
      </c>
      <c r="AD328" s="520">
        <v>-6.7390450332142207</v>
      </c>
    </row>
    <row r="329" spans="1:30" x14ac:dyDescent="0.3">
      <c r="A329" s="309"/>
      <c r="Y329" s="519"/>
      <c r="Z329" s="520">
        <v>-10.304257234089047</v>
      </c>
      <c r="AA329" s="520">
        <v>-10.615099368071354</v>
      </c>
      <c r="AB329" s="520">
        <v>-6.8493098518149651</v>
      </c>
      <c r="AC329" s="520">
        <v>-5.444420394365892</v>
      </c>
      <c r="AD329" s="520">
        <v>-7.0865434326117294</v>
      </c>
    </row>
    <row r="330" spans="1:30" x14ac:dyDescent="0.3">
      <c r="A330" s="309"/>
      <c r="Y330" s="519"/>
      <c r="Z330" s="520">
        <v>-8.3909159852000936</v>
      </c>
      <c r="AA330" s="520">
        <v>-11.121140883536039</v>
      </c>
      <c r="AB330" s="520">
        <v>-6.8493098518149651</v>
      </c>
      <c r="AC330" s="520">
        <v>-5.6498807083744396</v>
      </c>
      <c r="AD330" s="520">
        <v>-7.8195882347484087</v>
      </c>
    </row>
    <row r="331" spans="1:30" x14ac:dyDescent="0.3">
      <c r="A331" s="309"/>
      <c r="Y331" s="519"/>
      <c r="Z331" s="520">
        <v>-10.15117920198719</v>
      </c>
      <c r="AA331" s="520">
        <v>-11.15198294469252</v>
      </c>
      <c r="AB331" s="520">
        <v>-6.8493098518149651</v>
      </c>
      <c r="AC331" s="520">
        <v>-7.0320057809802705</v>
      </c>
      <c r="AD331" s="520">
        <v>-8.2289356656403605</v>
      </c>
    </row>
    <row r="332" spans="1:30" x14ac:dyDescent="0.3">
      <c r="A332" s="309"/>
      <c r="Y332" s="519"/>
      <c r="Z332" s="520">
        <v>-9.1484085776843305</v>
      </c>
      <c r="AA332" s="520">
        <v>-11.436712268240834</v>
      </c>
      <c r="AB332" s="520">
        <v>-6.8493098518149651</v>
      </c>
      <c r="AC332" s="520">
        <v>-5.9734781051728731</v>
      </c>
      <c r="AD332" s="520">
        <v>-9.2664881681021889</v>
      </c>
    </row>
    <row r="333" spans="1:30" x14ac:dyDescent="0.3">
      <c r="A333" s="309"/>
      <c r="Y333" s="519"/>
      <c r="Z333" s="520">
        <v>-16.047137538165906</v>
      </c>
      <c r="AA333" s="520">
        <v>-11.329246955345727</v>
      </c>
      <c r="AB333" s="520">
        <v>-6.8493098518149651</v>
      </c>
      <c r="AC333" s="520">
        <v>-14.93102642248229</v>
      </c>
      <c r="AD333" s="520">
        <v>-9.9518347689997917</v>
      </c>
    </row>
    <row r="334" spans="1:30" x14ac:dyDescent="0.3">
      <c r="A334" s="309"/>
      <c r="Y334" s="519"/>
      <c r="Z334" s="520">
        <v>-16.023799719535276</v>
      </c>
      <c r="AA334" s="520">
        <v>-10.725583188319648</v>
      </c>
      <c r="AB334" s="520">
        <v>-6.8493098518149651</v>
      </c>
      <c r="AC334" s="520">
        <v>-16.036692617236028</v>
      </c>
      <c r="AD334" s="520">
        <v>-10.25473480850604</v>
      </c>
    </row>
    <row r="335" spans="1:30" x14ac:dyDescent="0.3">
      <c r="A335" s="309"/>
      <c r="Y335" s="519"/>
      <c r="Z335" s="520">
        <v>-9.9912876210239805</v>
      </c>
      <c r="AA335" s="520">
        <v>-9.6984002818227708</v>
      </c>
      <c r="AB335" s="520">
        <v>-6.8493098518149651</v>
      </c>
      <c r="AC335" s="520">
        <v>-9.7979131481035324</v>
      </c>
      <c r="AD335" s="520">
        <v>-9.8302666470605917</v>
      </c>
    </row>
    <row r="336" spans="1:30" x14ac:dyDescent="0.3">
      <c r="A336" s="309"/>
      <c r="Y336" s="519"/>
      <c r="Z336" s="520">
        <v>-9.5520000438233197</v>
      </c>
      <c r="AA336" s="520">
        <v>-8.2895853047633068</v>
      </c>
      <c r="AB336" s="520">
        <v>-6.8493098518149651</v>
      </c>
      <c r="AC336" s="520">
        <v>-10.241846600649112</v>
      </c>
      <c r="AD336" s="520">
        <v>-8.8854520431741832</v>
      </c>
    </row>
    <row r="337" spans="1:30" x14ac:dyDescent="0.3">
      <c r="A337" s="309"/>
      <c r="Y337" s="519"/>
      <c r="Z337" s="520">
        <v>-4.165269616017544</v>
      </c>
      <c r="AA337" s="520">
        <v>-7.4165142285935008</v>
      </c>
      <c r="AB337" s="520">
        <v>-6.8493098518149651</v>
      </c>
      <c r="AC337" s="520">
        <v>-7.77018098491817</v>
      </c>
      <c r="AD337" s="520">
        <v>-7.9942624557829749</v>
      </c>
    </row>
    <row r="338" spans="1:30" x14ac:dyDescent="0.3">
      <c r="A338" s="309"/>
      <c r="Y338" s="519"/>
      <c r="Z338" s="520">
        <v>-2.9608988565090462</v>
      </c>
      <c r="AA338" s="520">
        <v>-7.2580074177092104</v>
      </c>
      <c r="AB338" s="520">
        <v>-6.8493098518149651</v>
      </c>
      <c r="AC338" s="520">
        <v>-4.0607286508621314</v>
      </c>
      <c r="AD338" s="520">
        <v>-8.2856620901448821</v>
      </c>
    </row>
    <row r="339" spans="1:30" x14ac:dyDescent="0.3">
      <c r="A339" s="309"/>
      <c r="Y339" s="519"/>
      <c r="Z339" s="520">
        <v>0.71329626173192295</v>
      </c>
      <c r="AA339" s="520">
        <v>-7.8212537863641227</v>
      </c>
      <c r="AB339" s="520">
        <v>-6.8493098518149651</v>
      </c>
      <c r="AC339" s="520">
        <v>0.64022412203198087</v>
      </c>
      <c r="AD339" s="520">
        <v>-8.5925539850054946</v>
      </c>
    </row>
    <row r="340" spans="1:30" x14ac:dyDescent="0.3">
      <c r="A340" s="309"/>
      <c r="Y340" s="519"/>
      <c r="Z340" s="520">
        <v>-9.9356400049772624</v>
      </c>
      <c r="AA340" s="520">
        <v>-8.4278814872179364</v>
      </c>
      <c r="AB340" s="520">
        <v>-6.8493098518149651</v>
      </c>
      <c r="AC340" s="520">
        <v>-8.6926993107438335</v>
      </c>
      <c r="AD340" s="520">
        <v>-8.678872843754629</v>
      </c>
    </row>
    <row r="341" spans="1:30" x14ac:dyDescent="0.3">
      <c r="A341" s="309"/>
      <c r="Y341" s="519"/>
      <c r="Z341" s="520">
        <v>-14.91425204334524</v>
      </c>
      <c r="AA341" s="520">
        <v>-8.65539386212685</v>
      </c>
      <c r="AB341" s="520">
        <v>-6.8493098518149651</v>
      </c>
      <c r="AC341" s="520">
        <v>-18.076490057769377</v>
      </c>
      <c r="AD341" s="520">
        <v>-8.643150974665641</v>
      </c>
    </row>
    <row r="342" spans="1:30" x14ac:dyDescent="0.3">
      <c r="A342" s="309"/>
      <c r="Y342" s="519"/>
      <c r="Z342" s="520">
        <v>-13.934012201608365</v>
      </c>
      <c r="AA342" s="520">
        <v>-8.7575027960460563</v>
      </c>
      <c r="AB342" s="520">
        <v>-6.8493098518149651</v>
      </c>
      <c r="AC342" s="520">
        <v>-11.94615641212782</v>
      </c>
      <c r="AD342" s="520">
        <v>-8.7071913742263565</v>
      </c>
    </row>
    <row r="343" spans="1:30" x14ac:dyDescent="0.3">
      <c r="A343" s="309"/>
      <c r="Y343" s="519">
        <v>44166</v>
      </c>
      <c r="Z343" s="520">
        <v>-13.798393949800033</v>
      </c>
      <c r="AA343" s="520">
        <v>-9.188809852125809</v>
      </c>
      <c r="AB343" s="520">
        <v>-6.8493098518149651</v>
      </c>
      <c r="AC343" s="520">
        <v>-10.846078611893049</v>
      </c>
      <c r="AD343" s="520">
        <v>-9.2358415099752911</v>
      </c>
    </row>
    <row r="344" spans="1:30" x14ac:dyDescent="0.3">
      <c r="A344" s="309"/>
      <c r="Y344" s="519"/>
      <c r="Z344" s="520">
        <v>-5.7578562403799296</v>
      </c>
      <c r="AA344" s="520">
        <v>-8.8456501609034088</v>
      </c>
      <c r="AB344" s="520">
        <v>-6.8493098518149651</v>
      </c>
      <c r="AC344" s="520">
        <v>-7.520127901295254</v>
      </c>
      <c r="AD344" s="520">
        <v>-9.0350430611645134</v>
      </c>
    </row>
    <row r="345" spans="1:30" x14ac:dyDescent="0.3">
      <c r="A345" s="309"/>
      <c r="Y345" s="519"/>
      <c r="Z345" s="520">
        <v>-3.675661393943483</v>
      </c>
      <c r="AA345" s="520">
        <v>-8.1080470309489989</v>
      </c>
      <c r="AB345" s="520">
        <v>-6.8493098518149651</v>
      </c>
      <c r="AC345" s="520">
        <v>-4.5090114477871452</v>
      </c>
      <c r="AD345" s="520">
        <v>-7.6464585104904064</v>
      </c>
    </row>
    <row r="346" spans="1:30" x14ac:dyDescent="0.3">
      <c r="A346" s="309"/>
      <c r="Y346" s="519"/>
      <c r="Z346" s="520">
        <v>-2.3058531308263399</v>
      </c>
      <c r="AA346" s="520">
        <v>-7.7353771523167847</v>
      </c>
      <c r="AB346" s="520">
        <v>-6.8493098518149651</v>
      </c>
      <c r="AC346" s="520">
        <v>-3.0603268282105631</v>
      </c>
      <c r="AD346" s="520">
        <v>-7.3749323074791011</v>
      </c>
    </row>
    <row r="347" spans="1:30" x14ac:dyDescent="0.3">
      <c r="A347" s="309"/>
      <c r="Y347" s="519"/>
      <c r="Z347" s="520">
        <v>-7.5335221664204717</v>
      </c>
      <c r="AA347" s="520">
        <v>-7.5174344813350578</v>
      </c>
      <c r="AB347" s="520">
        <v>-6.8493098518149651</v>
      </c>
      <c r="AC347" s="520">
        <v>-7.2871101690683844</v>
      </c>
      <c r="AD347" s="520">
        <v>-6.941372694501835</v>
      </c>
    </row>
    <row r="348" spans="1:30" x14ac:dyDescent="0.3">
      <c r="A348" s="309"/>
      <c r="Y348" s="519"/>
      <c r="Z348" s="520">
        <v>-9.7510301336643721</v>
      </c>
      <c r="AA348" s="520">
        <v>-7.0853056261178553</v>
      </c>
      <c r="AB348" s="520">
        <v>-6.8493098518149651</v>
      </c>
      <c r="AC348" s="520">
        <v>-8.356398203050631</v>
      </c>
      <c r="AD348" s="520">
        <v>-5.9678832775467816</v>
      </c>
    </row>
    <row r="349" spans="1:30" x14ac:dyDescent="0.3">
      <c r="A349" s="309"/>
      <c r="Y349" s="519"/>
      <c r="Z349" s="520">
        <v>-11.325323051182862</v>
      </c>
      <c r="AA349" s="520">
        <v>-7.2105964240253257</v>
      </c>
      <c r="AB349" s="520">
        <v>-6.8493098518149651</v>
      </c>
      <c r="AC349" s="520">
        <v>-10.045472991048683</v>
      </c>
      <c r="AD349" s="520">
        <v>-5.5968335455194245</v>
      </c>
    </row>
    <row r="350" spans="1:30" x14ac:dyDescent="0.3">
      <c r="A350" s="309"/>
      <c r="Y350" s="519"/>
      <c r="Z350" s="520">
        <v>-12.272795252927949</v>
      </c>
      <c r="AA350" s="520">
        <v>-7.6140480747946624</v>
      </c>
      <c r="AB350" s="520">
        <v>-6.8493098518149651</v>
      </c>
      <c r="AC350" s="520">
        <v>-7.8111613210521824</v>
      </c>
      <c r="AD350" s="520">
        <v>-5.5571875618694628</v>
      </c>
    </row>
    <row r="351" spans="1:30" x14ac:dyDescent="0.3">
      <c r="A351" s="309"/>
      <c r="Y351" s="519"/>
      <c r="Z351" s="520">
        <v>-2.7329542538595031</v>
      </c>
      <c r="AA351" s="520">
        <v>-7.9318283439889496</v>
      </c>
      <c r="AB351" s="520">
        <v>-6.8493098518149651</v>
      </c>
      <c r="AC351" s="520">
        <v>-0.70570198260988093</v>
      </c>
      <c r="AD351" s="520">
        <v>-5.6336826082563238</v>
      </c>
    </row>
    <row r="352" spans="1:30" x14ac:dyDescent="0.3">
      <c r="A352" s="309"/>
      <c r="Y352" s="519"/>
      <c r="Z352" s="520">
        <v>-4.5526969792957832</v>
      </c>
      <c r="AA352" s="520">
        <v>-7.8762437554203357</v>
      </c>
      <c r="AB352" s="520">
        <v>-6.8493098518149651</v>
      </c>
      <c r="AC352" s="520">
        <v>-1.9116633235956471</v>
      </c>
      <c r="AD352" s="520">
        <v>-5.8676406609799585</v>
      </c>
    </row>
    <row r="353" spans="1:30" x14ac:dyDescent="0.3">
      <c r="A353" s="309"/>
      <c r="Y353" s="519"/>
      <c r="Z353" s="520">
        <v>-5.1300146862117018</v>
      </c>
      <c r="AA353" s="520">
        <v>-6.8011574961600934</v>
      </c>
      <c r="AB353" s="520">
        <v>-6.8493098518149651</v>
      </c>
      <c r="AC353" s="520">
        <v>-2.7828049426608317</v>
      </c>
      <c r="AD353" s="520">
        <v>-4.8804038098606712</v>
      </c>
    </row>
    <row r="354" spans="1:30" x14ac:dyDescent="0.3">
      <c r="A354" s="309"/>
      <c r="Y354" s="519"/>
      <c r="Z354" s="520">
        <v>-9.7579840507804754</v>
      </c>
      <c r="AA354" s="520">
        <v>-5.4783796813292485</v>
      </c>
      <c r="AB354" s="520">
        <v>-6.8493098518149651</v>
      </c>
      <c r="AC354" s="520">
        <v>-7.8225754937764123</v>
      </c>
      <c r="AD354" s="520">
        <v>-4.2118483168058889</v>
      </c>
    </row>
    <row r="355" spans="1:30" x14ac:dyDescent="0.3">
      <c r="A355" s="309"/>
      <c r="Y355" s="519"/>
      <c r="Z355" s="520">
        <v>-9.3619380136840729</v>
      </c>
      <c r="AA355" s="520">
        <v>-5.675195599388589</v>
      </c>
      <c r="AB355" s="520">
        <v>-6.8493098518149651</v>
      </c>
      <c r="AC355" s="520">
        <v>-9.9941045721160719</v>
      </c>
      <c r="AD355" s="520">
        <v>-4.254326469587566</v>
      </c>
    </row>
    <row r="356" spans="1:30" x14ac:dyDescent="0.3">
      <c r="A356" s="309"/>
      <c r="Y356" s="519"/>
      <c r="Z356" s="520">
        <v>-3.7997192363611649</v>
      </c>
      <c r="AA356" s="520">
        <v>-5.3708115615179208</v>
      </c>
      <c r="AB356" s="520">
        <v>-6.8493098518149651</v>
      </c>
      <c r="AC356" s="520">
        <v>-3.1348150332136697</v>
      </c>
      <c r="AD356" s="520">
        <v>-4.3932077981541244</v>
      </c>
    </row>
    <row r="357" spans="1:30" x14ac:dyDescent="0.3">
      <c r="A357" s="309"/>
      <c r="Y357" s="519"/>
      <c r="Z357" s="520">
        <v>-3.0133505491120349</v>
      </c>
      <c r="AA357" s="520">
        <v>-4.8185251417957184</v>
      </c>
      <c r="AB357" s="520">
        <v>-6.8493098518149651</v>
      </c>
      <c r="AC357" s="520">
        <v>-3.131272869668706</v>
      </c>
      <c r="AD357" s="520">
        <v>-4.385320519932618</v>
      </c>
    </row>
    <row r="358" spans="1:30" x14ac:dyDescent="0.3">
      <c r="A358" s="309"/>
      <c r="Y358" s="519"/>
      <c r="Z358" s="520">
        <v>-4.1106656802748915</v>
      </c>
      <c r="AA358" s="520">
        <v>-3.848500142402183</v>
      </c>
      <c r="AB358" s="520">
        <v>-6.8493098518149651</v>
      </c>
      <c r="AC358" s="520">
        <v>-1.0030490520816215</v>
      </c>
      <c r="AD358" s="520">
        <v>-4.1216771375658601</v>
      </c>
    </row>
    <row r="359" spans="1:30" x14ac:dyDescent="0.3">
      <c r="A359" s="309"/>
      <c r="Y359" s="519"/>
      <c r="Z359" s="520">
        <v>-2.4220087142011133</v>
      </c>
      <c r="AA359" s="520">
        <v>-3.2272832826270812</v>
      </c>
      <c r="AB359" s="520">
        <v>-6.8493098518149651</v>
      </c>
      <c r="AC359" s="520">
        <v>-2.8838326235615597</v>
      </c>
      <c r="AD359" s="520">
        <v>-3.6793639048590996</v>
      </c>
    </row>
    <row r="360" spans="1:30" x14ac:dyDescent="0.3">
      <c r="A360" s="309"/>
      <c r="Y360" s="519"/>
      <c r="Z360" s="520">
        <v>-1.2640097481562838</v>
      </c>
      <c r="AA360" s="520">
        <v>-2.6822133541095439</v>
      </c>
      <c r="AB360" s="520">
        <v>-6.8493098518149651</v>
      </c>
      <c r="AC360" s="520">
        <v>-2.7275939951102828</v>
      </c>
      <c r="AD360" s="520">
        <v>-3.400021032857294</v>
      </c>
    </row>
    <row r="361" spans="1:30" x14ac:dyDescent="0.3">
      <c r="A361" s="309"/>
      <c r="Y361" s="519"/>
      <c r="Z361" s="520">
        <v>-2.9678090550257217</v>
      </c>
      <c r="AA361" s="520">
        <v>-2.2924685582665192</v>
      </c>
      <c r="AB361" s="520">
        <v>-6.8493098518149651</v>
      </c>
      <c r="AC361" s="520">
        <v>-5.977071817209108</v>
      </c>
      <c r="AD361" s="520">
        <v>-3.166986045257413</v>
      </c>
    </row>
    <row r="362" spans="1:30" x14ac:dyDescent="0.3">
      <c r="A362" s="309"/>
      <c r="Y362" s="519"/>
      <c r="Z362" s="520">
        <v>-5.0134199952583618</v>
      </c>
      <c r="AA362" s="520">
        <v>-1.4717832326945803</v>
      </c>
      <c r="AB362" s="520">
        <v>-6.8493098518149651</v>
      </c>
      <c r="AC362" s="520">
        <v>-6.8979119431687508</v>
      </c>
      <c r="AD362" s="520">
        <v>-3.0510983504370324</v>
      </c>
    </row>
    <row r="363" spans="1:30" x14ac:dyDescent="0.3">
      <c r="A363" s="309"/>
      <c r="Y363" s="519"/>
      <c r="Z363" s="520">
        <v>1.5770263261596806E-2</v>
      </c>
      <c r="AA363" s="520">
        <v>-1.2562587831595482</v>
      </c>
      <c r="AB363" s="520">
        <v>-6.8493098518149651</v>
      </c>
      <c r="AC363" s="520">
        <v>-1.1794149292010303</v>
      </c>
      <c r="AD363" s="520">
        <v>-2.5036112368911767</v>
      </c>
    </row>
    <row r="364" spans="1:30" x14ac:dyDescent="0.3">
      <c r="A364" s="309"/>
      <c r="Y364" s="519"/>
      <c r="Z364" s="520">
        <v>-0.28513697821085726</v>
      </c>
      <c r="AA364" s="520">
        <v>-1.9583903075045987</v>
      </c>
      <c r="AB364" s="520">
        <v>-6.8493098518149651</v>
      </c>
      <c r="AC364" s="520">
        <v>-1.5000279564695376</v>
      </c>
      <c r="AD364" s="520">
        <v>-2.9987837308395444</v>
      </c>
    </row>
    <row r="365" spans="1:30" x14ac:dyDescent="0.3">
      <c r="A365" s="309"/>
      <c r="Y365" s="519"/>
      <c r="Z365" s="520">
        <v>1.6341315987286795</v>
      </c>
      <c r="AA365" s="520">
        <v>-1.5015950158220814</v>
      </c>
      <c r="AB365" s="520">
        <v>-6.8493098518149651</v>
      </c>
      <c r="AC365" s="520">
        <v>-0.19183518833895619</v>
      </c>
      <c r="AD365" s="520">
        <v>-2.5917064112696488</v>
      </c>
    </row>
    <row r="366" spans="1:30" x14ac:dyDescent="0.3">
      <c r="A366" s="309"/>
      <c r="Y366" s="519"/>
      <c r="Z366" s="520">
        <v>-0.91333756745588879</v>
      </c>
      <c r="AA366" s="520">
        <v>-0.33214249812360075</v>
      </c>
      <c r="AB366" s="520">
        <v>-6.8493098518149651</v>
      </c>
      <c r="AC366" s="520">
        <v>0.94857717125942997</v>
      </c>
      <c r="AD366" s="520">
        <v>-1.4446613941269513</v>
      </c>
    </row>
    <row r="367" spans="1:30" x14ac:dyDescent="0.3">
      <c r="A367" s="309"/>
      <c r="Y367" s="519"/>
      <c r="Z367" s="520">
        <v>-6.1789304185716372</v>
      </c>
      <c r="AA367" s="520">
        <v>-0.76485698389098589</v>
      </c>
      <c r="AB367" s="520">
        <v>-6.8493098518149651</v>
      </c>
      <c r="AC367" s="520">
        <v>-6.1938014527488576</v>
      </c>
      <c r="AD367" s="520">
        <v>-1.49573479380896</v>
      </c>
    </row>
    <row r="368" spans="1:30" x14ac:dyDescent="0.3">
      <c r="A368" s="309"/>
      <c r="Y368" s="519"/>
      <c r="Z368" s="520">
        <v>0.22975798675189862</v>
      </c>
      <c r="AA368" s="520">
        <v>-0.60619220382092565</v>
      </c>
      <c r="AB368" s="520">
        <v>-6.8493098518149651</v>
      </c>
      <c r="AC368" s="520">
        <v>-3.1275305802198403</v>
      </c>
      <c r="AD368" s="520">
        <v>-1.596278485975424</v>
      </c>
    </row>
    <row r="369" spans="1:30" x14ac:dyDescent="0.3">
      <c r="A369" s="309"/>
      <c r="Y369" s="519"/>
      <c r="Z369" s="520">
        <v>3.172747628631003</v>
      </c>
      <c r="AA369" s="520">
        <v>-0.67459729354293196</v>
      </c>
      <c r="AB369" s="520">
        <v>-6.8493098518149651</v>
      </c>
      <c r="AC369" s="520">
        <v>1.1314031768301334</v>
      </c>
      <c r="AD369" s="520">
        <v>-1.2705421632369434</v>
      </c>
    </row>
    <row r="370" spans="1:30" x14ac:dyDescent="0.3">
      <c r="A370" s="309"/>
      <c r="Y370" s="519"/>
      <c r="Z370" s="520">
        <v>-3.0132311371100986</v>
      </c>
      <c r="AA370" s="520">
        <v>-0.84612355799779049</v>
      </c>
      <c r="AB370" s="520">
        <v>-6.8493098518149651</v>
      </c>
      <c r="AC370" s="520">
        <v>-1.5369287269750913</v>
      </c>
      <c r="AD370" s="520">
        <v>-1.2865869186497585</v>
      </c>
    </row>
    <row r="371" spans="1:30" x14ac:dyDescent="0.3">
      <c r="A371" s="309"/>
      <c r="Y371" s="519"/>
      <c r="Z371" s="520">
        <v>0.82551648227956465</v>
      </c>
      <c r="AA371" s="520">
        <v>-2.1214256188015597</v>
      </c>
      <c r="AB371" s="520">
        <v>-6.8493098518149651</v>
      </c>
      <c r="AC371" s="520">
        <v>-2.2038338016347865</v>
      </c>
      <c r="AD371" s="520">
        <v>-2.3667537198557591</v>
      </c>
    </row>
    <row r="372" spans="1:30" x14ac:dyDescent="0.3">
      <c r="A372" s="309"/>
      <c r="Y372" s="519"/>
      <c r="Z372" s="520">
        <v>1.1552959706746342</v>
      </c>
      <c r="AA372" s="520">
        <v>-3.8142668505597861</v>
      </c>
      <c r="AB372" s="520">
        <v>-6.8493098518149651</v>
      </c>
      <c r="AC372" s="520">
        <v>2.0883190708304085</v>
      </c>
      <c r="AD372" s="520">
        <v>-3.5679784500038596</v>
      </c>
    </row>
    <row r="373" spans="1:30" x14ac:dyDescent="0.3">
      <c r="A373" s="309"/>
      <c r="Y373" s="519"/>
      <c r="Z373" s="520">
        <v>-2.1140214186398976</v>
      </c>
      <c r="AA373" s="520">
        <v>-5.5019082290915877</v>
      </c>
      <c r="AB373" s="520">
        <v>-6.8493098518149651</v>
      </c>
      <c r="AC373" s="520">
        <v>0.83626388336972468</v>
      </c>
      <c r="AD373" s="520">
        <v>-5.3080075983839379</v>
      </c>
    </row>
    <row r="374" spans="1:30" x14ac:dyDescent="0.3">
      <c r="A374" s="309"/>
      <c r="Y374" s="519">
        <v>44197</v>
      </c>
      <c r="Z374" s="520">
        <v>-15.106044844198022</v>
      </c>
      <c r="AA374" s="520">
        <v>-5.3727193573609471</v>
      </c>
      <c r="AB374" s="520">
        <v>-5.7264468883261799</v>
      </c>
      <c r="AC374" s="520">
        <v>-13.754969061190863</v>
      </c>
      <c r="AD374" s="520">
        <v>-5.7296125479283324</v>
      </c>
    </row>
    <row r="375" spans="1:30" x14ac:dyDescent="0.3">
      <c r="A375" s="309"/>
      <c r="Y375" s="519"/>
      <c r="Z375" s="520">
        <v>-11.620130635555686</v>
      </c>
      <c r="AA375" s="520">
        <v>-6.0376754532083536</v>
      </c>
      <c r="AB375" s="520">
        <v>-5.7264468883261799</v>
      </c>
      <c r="AC375" s="520">
        <v>-11.536103691256542</v>
      </c>
      <c r="AD375" s="520">
        <v>-5.8702755963291553</v>
      </c>
    </row>
    <row r="376" spans="1:30" x14ac:dyDescent="0.3">
      <c r="A376" s="309"/>
      <c r="Y376" s="519"/>
      <c r="Z376" s="520">
        <v>-8.6407420210916008</v>
      </c>
      <c r="AA376" s="520">
        <v>-6.7512122273162527</v>
      </c>
      <c r="AB376" s="520">
        <v>-5.7264468883261799</v>
      </c>
      <c r="AC376" s="520">
        <v>-11.048800861830415</v>
      </c>
      <c r="AD376" s="520">
        <v>-6.7284080500591648</v>
      </c>
    </row>
    <row r="377" spans="1:30" x14ac:dyDescent="0.3">
      <c r="A377" s="309"/>
      <c r="Y377" s="519"/>
      <c r="Z377" s="520">
        <v>-2.1089090349956212</v>
      </c>
      <c r="AA377" s="520">
        <v>-7.2082417311743132</v>
      </c>
      <c r="AB377" s="520">
        <v>-5.7264468883261799</v>
      </c>
      <c r="AC377" s="520">
        <v>-4.4881633737858522</v>
      </c>
      <c r="AD377" s="520">
        <v>-7.7506200464788924</v>
      </c>
    </row>
    <row r="378" spans="1:30" x14ac:dyDescent="0.3">
      <c r="A378" s="309"/>
      <c r="Y378" s="519"/>
      <c r="Z378" s="520">
        <v>-3.8291761886522897</v>
      </c>
      <c r="AA378" s="520">
        <v>-5.2120672469092364</v>
      </c>
      <c r="AB378" s="520">
        <v>-5.7264468883261799</v>
      </c>
      <c r="AC378" s="520">
        <v>-3.1884751404405449</v>
      </c>
      <c r="AD378" s="520">
        <v>-5.9676975842917477</v>
      </c>
    </row>
    <row r="379" spans="1:30" x14ac:dyDescent="0.3">
      <c r="A379" s="309"/>
      <c r="Y379" s="519"/>
      <c r="Z379" s="520">
        <v>-3.839461448080649</v>
      </c>
      <c r="AA379" s="520">
        <v>-4.6032375401968793</v>
      </c>
      <c r="AB379" s="520">
        <v>-5.7264468883261799</v>
      </c>
      <c r="AC379" s="520">
        <v>-3.9186081052796595</v>
      </c>
      <c r="AD379" s="520">
        <v>-5.095401637056284</v>
      </c>
    </row>
    <row r="380" spans="1:30" x14ac:dyDescent="0.3">
      <c r="A380" s="309"/>
      <c r="Y380" s="519"/>
      <c r="Z380" s="520">
        <v>-5.3132279456463287</v>
      </c>
      <c r="AA380" s="520">
        <v>-4.7668389565928164</v>
      </c>
      <c r="AB380" s="520">
        <v>-5.7264468883261799</v>
      </c>
      <c r="AC380" s="520">
        <v>-6.3192200915683685</v>
      </c>
      <c r="AD380" s="520">
        <v>-4.8841634419013298</v>
      </c>
    </row>
    <row r="381" spans="1:30" x14ac:dyDescent="0.3">
      <c r="A381" s="309"/>
      <c r="Y381" s="519"/>
      <c r="Z381" s="520">
        <v>-1.1328234543424889</v>
      </c>
      <c r="AA381" s="520">
        <v>-4.7233814003543539</v>
      </c>
      <c r="AB381" s="520">
        <v>-5.7264468883261799</v>
      </c>
      <c r="AC381" s="520">
        <v>-1.2745118258808503</v>
      </c>
      <c r="AD381" s="520">
        <v>-4.3715181202452396</v>
      </c>
    </row>
    <row r="382" spans="1:30" x14ac:dyDescent="0.3">
      <c r="A382" s="309"/>
      <c r="Y382" s="519"/>
      <c r="Z382" s="520">
        <v>-7.3583226885691762</v>
      </c>
      <c r="AA382" s="520">
        <v>-4.4992334227605513</v>
      </c>
      <c r="AB382" s="520">
        <v>-5.7264468883261799</v>
      </c>
      <c r="AC382" s="520">
        <v>-5.4300320606082977</v>
      </c>
      <c r="AD382" s="520">
        <v>-4.0047703506737538</v>
      </c>
    </row>
    <row r="383" spans="1:30" x14ac:dyDescent="0.3">
      <c r="A383" s="309"/>
      <c r="Y383" s="519"/>
      <c r="Z383" s="520">
        <v>-9.785951935863169</v>
      </c>
      <c r="AA383" s="520">
        <v>-3.9997645683856371</v>
      </c>
      <c r="AB383" s="520">
        <v>-5.7264468883261799</v>
      </c>
      <c r="AC383" s="520">
        <v>-9.5701334957457362</v>
      </c>
      <c r="AD383" s="520">
        <v>-3.320585217053424</v>
      </c>
    </row>
    <row r="384" spans="1:30" x14ac:dyDescent="0.3">
      <c r="A384" s="309"/>
      <c r="Y384" s="519"/>
      <c r="Z384" s="520">
        <v>-1.8047061413263807</v>
      </c>
      <c r="AA384" s="520">
        <v>-3.2029058740354599</v>
      </c>
      <c r="AB384" s="520">
        <v>-5.7264468883261799</v>
      </c>
      <c r="AC384" s="520">
        <v>-0.89964612219321793</v>
      </c>
      <c r="AD384" s="520">
        <v>-2.3792537831210336</v>
      </c>
    </row>
    <row r="385" spans="1:30" x14ac:dyDescent="0.3">
      <c r="A385" s="309"/>
      <c r="Y385" s="519"/>
      <c r="Z385" s="520">
        <v>-2.2601403454956714</v>
      </c>
      <c r="AA385" s="520">
        <v>-4.1027799574727819</v>
      </c>
      <c r="AB385" s="520">
        <v>-5.7264468883261799</v>
      </c>
      <c r="AC385" s="520">
        <v>-0.62124075344014784</v>
      </c>
      <c r="AD385" s="520">
        <v>-3.2086817801199055</v>
      </c>
    </row>
    <row r="386" spans="1:30" x14ac:dyDescent="0.3">
      <c r="A386" s="309"/>
      <c r="Y386" s="519"/>
      <c r="Z386" s="520">
        <v>-0.34317946745624384</v>
      </c>
      <c r="AA386" s="520">
        <v>-4.6115701212671647</v>
      </c>
      <c r="AB386" s="520">
        <v>-5.7264468883261799</v>
      </c>
      <c r="AC386" s="520">
        <v>0.87068783006264994</v>
      </c>
      <c r="AD386" s="520">
        <v>-3.9171745719642268</v>
      </c>
    </row>
    <row r="387" spans="1:30" x14ac:dyDescent="0.3">
      <c r="A387" s="309"/>
      <c r="Y387" s="519"/>
      <c r="Z387" s="520">
        <v>0.26478291480491079</v>
      </c>
      <c r="AA387" s="520">
        <v>-4.7845096978502939</v>
      </c>
      <c r="AB387" s="520">
        <v>-5.7264468883261799</v>
      </c>
      <c r="AC387" s="520">
        <v>0.27009994595836417</v>
      </c>
      <c r="AD387" s="520">
        <v>-4.2191825626247708</v>
      </c>
    </row>
    <row r="388" spans="1:30" x14ac:dyDescent="0.3">
      <c r="A388" s="309"/>
      <c r="Y388" s="519"/>
      <c r="Z388" s="520">
        <v>-7.4319420384037436</v>
      </c>
      <c r="AA388" s="520">
        <v>-5.5323556672602132</v>
      </c>
      <c r="AB388" s="520">
        <v>-5.7264468883261799</v>
      </c>
      <c r="AC388" s="520">
        <v>-7.0805078048729513</v>
      </c>
      <c r="AD388" s="520">
        <v>-5.2724077395456561</v>
      </c>
    </row>
    <row r="389" spans="1:30" x14ac:dyDescent="0.3">
      <c r="A389" s="309"/>
      <c r="Y389" s="519"/>
      <c r="Z389" s="520">
        <v>-10.919853835129858</v>
      </c>
      <c r="AA389" s="520">
        <v>-6.7232116352574556</v>
      </c>
      <c r="AB389" s="520">
        <v>-5.7264468883261799</v>
      </c>
      <c r="AC389" s="520">
        <v>-10.389481603518547</v>
      </c>
      <c r="AD389" s="520">
        <v>-6.6150595295394128</v>
      </c>
    </row>
    <row r="390" spans="1:30" x14ac:dyDescent="0.3">
      <c r="A390" s="309"/>
      <c r="Y390" s="519"/>
      <c r="Z390" s="520">
        <v>-10.996528971945068</v>
      </c>
      <c r="AA390" s="520">
        <v>-8.2259624730831913</v>
      </c>
      <c r="AB390" s="520">
        <v>-5.7264468883261799</v>
      </c>
      <c r="AC390" s="520">
        <v>-11.684189430369543</v>
      </c>
      <c r="AD390" s="520">
        <v>-7.8578593100665239</v>
      </c>
    </row>
    <row r="391" spans="1:30" x14ac:dyDescent="0.3">
      <c r="A391" s="309"/>
      <c r="Y391" s="519"/>
      <c r="Z391" s="520">
        <v>-7.0396279271958129</v>
      </c>
      <c r="AA391" s="520">
        <v>-9.87111412180926</v>
      </c>
      <c r="AB391" s="520">
        <v>-5.7264468883261799</v>
      </c>
      <c r="AC391" s="520">
        <v>-8.2722223606394181</v>
      </c>
      <c r="AD391" s="520">
        <v>-9.4145884043742196</v>
      </c>
    </row>
    <row r="392" spans="1:30" x14ac:dyDescent="0.3">
      <c r="A392" s="309"/>
      <c r="Y392" s="519"/>
      <c r="Z392" s="520">
        <v>-10.596132121476375</v>
      </c>
      <c r="AA392" s="520">
        <v>-10.183123822384273</v>
      </c>
      <c r="AB392" s="520">
        <v>-5.7264468883261799</v>
      </c>
      <c r="AC392" s="520">
        <v>-10.019803283396442</v>
      </c>
      <c r="AD392" s="520">
        <v>-9.7570118247673729</v>
      </c>
    </row>
    <row r="393" spans="1:30" x14ac:dyDescent="0.3">
      <c r="A393" s="309"/>
      <c r="Y393" s="519"/>
      <c r="Z393" s="520">
        <v>-10.862435332236393</v>
      </c>
      <c r="AA393" s="520">
        <v>-10.569745323649476</v>
      </c>
      <c r="AB393" s="520">
        <v>-5.7264468883261799</v>
      </c>
      <c r="AC393" s="520">
        <v>-7.8289106336271317</v>
      </c>
      <c r="AD393" s="520">
        <v>-9.940859944050743</v>
      </c>
    </row>
    <row r="394" spans="1:30" x14ac:dyDescent="0.3">
      <c r="A394" s="309"/>
      <c r="Y394" s="519"/>
      <c r="Z394" s="520">
        <v>-11.251278626277577</v>
      </c>
      <c r="AA394" s="520">
        <v>-11.044340528211508</v>
      </c>
      <c r="AB394" s="520">
        <v>-5.7264468883261799</v>
      </c>
      <c r="AC394" s="520">
        <v>-10.62700371419551</v>
      </c>
      <c r="AD394" s="520">
        <v>-9.9790225838026654</v>
      </c>
    </row>
    <row r="395" spans="1:30" x14ac:dyDescent="0.3">
      <c r="A395" s="309"/>
      <c r="Y395" s="519"/>
      <c r="Z395" s="520">
        <v>-9.6160099424288301</v>
      </c>
      <c r="AA395" s="520">
        <v>-11.08001169029583</v>
      </c>
      <c r="AB395" s="520">
        <v>-5.7264468883261799</v>
      </c>
      <c r="AC395" s="520">
        <v>-9.4774717476250174</v>
      </c>
      <c r="AD395" s="520">
        <v>-9.438381086176916</v>
      </c>
    </row>
    <row r="396" spans="1:30" x14ac:dyDescent="0.3">
      <c r="A396" s="309"/>
      <c r="Y396" s="519"/>
      <c r="Z396" s="520">
        <v>-13.626204343986277</v>
      </c>
      <c r="AA396" s="520">
        <v>-11.362298963789012</v>
      </c>
      <c r="AB396" s="520">
        <v>-5.7264468883261799</v>
      </c>
      <c r="AC396" s="520">
        <v>-11.676418438502139</v>
      </c>
      <c r="AD396" s="520">
        <v>-9.3431222565969669</v>
      </c>
    </row>
    <row r="397" spans="1:30" x14ac:dyDescent="0.3">
      <c r="A397" s="309"/>
      <c r="Y397" s="519"/>
      <c r="Z397" s="520">
        <v>-14.318695403879291</v>
      </c>
      <c r="AA397" s="520">
        <v>-10.983226275776145</v>
      </c>
      <c r="AB397" s="520">
        <v>-5.7264468883261799</v>
      </c>
      <c r="AC397" s="520">
        <v>-11.951327908633004</v>
      </c>
      <c r="AD397" s="520">
        <v>-9.1658957384825293</v>
      </c>
    </row>
    <row r="398" spans="1:30" x14ac:dyDescent="0.3">
      <c r="A398" s="309"/>
      <c r="Y398" s="519"/>
      <c r="Z398" s="520">
        <v>-7.2893260617860758</v>
      </c>
      <c r="AA398" s="520">
        <v>-10.402541511657839</v>
      </c>
      <c r="AB398" s="520">
        <v>-5.7264468883261799</v>
      </c>
      <c r="AC398" s="520">
        <v>-4.487731877259165</v>
      </c>
      <c r="AD398" s="520">
        <v>-8.7036488573767166</v>
      </c>
    </row>
    <row r="399" spans="1:30" x14ac:dyDescent="0.3">
      <c r="A399" s="309"/>
      <c r="Y399" s="519"/>
      <c r="Z399" s="520">
        <v>-12.572143035928647</v>
      </c>
      <c r="AA399" s="520">
        <v>-10.271249393788878</v>
      </c>
      <c r="AB399" s="520">
        <v>-5.7264468883261799</v>
      </c>
      <c r="AC399" s="520">
        <v>-9.3529914763367969</v>
      </c>
      <c r="AD399" s="520">
        <v>-8.4913698267284836</v>
      </c>
    </row>
    <row r="400" spans="1:30" x14ac:dyDescent="0.3">
      <c r="A400" s="309"/>
      <c r="Y400" s="519"/>
      <c r="Z400" s="520">
        <v>-8.2089265161463132</v>
      </c>
      <c r="AA400" s="520">
        <v>-10.177412724372749</v>
      </c>
      <c r="AB400" s="520">
        <v>-5.7264468883261799</v>
      </c>
      <c r="AC400" s="520">
        <v>-6.5883250068260679</v>
      </c>
      <c r="AD400" s="520">
        <v>-8.4441392737791148</v>
      </c>
    </row>
    <row r="401" spans="1:30" x14ac:dyDescent="0.3">
      <c r="A401" s="309"/>
      <c r="Y401" s="519"/>
      <c r="Z401" s="520">
        <v>-7.1864852774494299</v>
      </c>
      <c r="AA401" s="520">
        <v>-10.594966509348671</v>
      </c>
      <c r="AB401" s="520">
        <v>-5.7264468883261799</v>
      </c>
      <c r="AC401" s="520">
        <v>-7.3912755464548212</v>
      </c>
      <c r="AD401" s="520">
        <v>-9.1459515196563412</v>
      </c>
    </row>
    <row r="402" spans="1:30" x14ac:dyDescent="0.3">
      <c r="A402" s="309"/>
      <c r="Y402" s="519"/>
      <c r="Z402" s="520">
        <v>-8.6969651173461173</v>
      </c>
      <c r="AA402" s="520">
        <v>-10.632131430254125</v>
      </c>
      <c r="AB402" s="520">
        <v>-5.7264468883261799</v>
      </c>
      <c r="AC402" s="520">
        <v>-7.9915185330873868</v>
      </c>
      <c r="AD402" s="520">
        <v>-9.5001097388424824</v>
      </c>
    </row>
    <row r="403" spans="1:30" x14ac:dyDescent="0.3">
      <c r="A403" s="309"/>
      <c r="Y403" s="519"/>
      <c r="Z403" s="520">
        <v>-12.96934765807338</v>
      </c>
      <c r="AA403" s="520">
        <v>-10.117487224775529</v>
      </c>
      <c r="AB403" s="520">
        <v>-5.7264468883261799</v>
      </c>
      <c r="AC403" s="520">
        <v>-11.345804567856561</v>
      </c>
      <c r="AD403" s="520">
        <v>-9.76019371207056</v>
      </c>
    </row>
    <row r="404" spans="1:30" x14ac:dyDescent="0.3">
      <c r="A404" s="309"/>
      <c r="Y404" s="519"/>
      <c r="Z404" s="520">
        <v>-17.241571898710738</v>
      </c>
      <c r="AA404" s="520">
        <v>-10.349113546127693</v>
      </c>
      <c r="AB404" s="520">
        <v>-5.7264468883261799</v>
      </c>
      <c r="AC404" s="520">
        <v>-16.864013629773595</v>
      </c>
      <c r="AD404" s="520">
        <v>-10.432383750543176</v>
      </c>
    </row>
    <row r="405" spans="1:30" x14ac:dyDescent="0.3">
      <c r="A405" s="309"/>
      <c r="Y405" s="519">
        <v>44228</v>
      </c>
      <c r="Z405" s="520">
        <v>-7.5494805081242511</v>
      </c>
      <c r="AA405" s="520">
        <v>-10.505567869812861</v>
      </c>
      <c r="AB405" s="520">
        <v>-5.7264468883261799</v>
      </c>
      <c r="AC405" s="520">
        <v>-6.9668394115621481</v>
      </c>
      <c r="AD405" s="520">
        <v>-11.065805741949429</v>
      </c>
    </row>
    <row r="406" spans="1:30" x14ac:dyDescent="0.3">
      <c r="A406" s="309"/>
      <c r="Y406" s="519"/>
      <c r="Z406" s="520">
        <v>-8.969633597578472</v>
      </c>
      <c r="AA406" s="520">
        <v>-10.121467279557161</v>
      </c>
      <c r="AB406" s="520">
        <v>-5.7264468883261799</v>
      </c>
      <c r="AC406" s="520">
        <v>-11.17357928893334</v>
      </c>
      <c r="AD406" s="520">
        <v>-11.39956011260279</v>
      </c>
    </row>
    <row r="407" spans="1:30" x14ac:dyDescent="0.3">
      <c r="A407" s="309"/>
      <c r="Y407" s="519"/>
      <c r="Z407" s="520">
        <v>-9.8303107656114648</v>
      </c>
      <c r="AA407" s="520">
        <v>-9.743409651856652</v>
      </c>
      <c r="AB407" s="520">
        <v>-5.7264468883261799</v>
      </c>
      <c r="AC407" s="520">
        <v>-11.293655276134373</v>
      </c>
      <c r="AD407" s="520">
        <v>-11.559889934617775</v>
      </c>
    </row>
    <row r="408" spans="1:30" x14ac:dyDescent="0.3">
      <c r="A408" s="309"/>
      <c r="Y408" s="519"/>
      <c r="Z408" s="520">
        <v>-8.2816655432455875</v>
      </c>
      <c r="AA408" s="520">
        <v>-8.4457710497136205</v>
      </c>
      <c r="AB408" s="520">
        <v>-5.7264468883261799</v>
      </c>
      <c r="AC408" s="520">
        <v>-11.825229486298596</v>
      </c>
      <c r="AD408" s="520">
        <v>-10.591280427554924</v>
      </c>
    </row>
    <row r="409" spans="1:30" x14ac:dyDescent="0.3">
      <c r="A409" s="309"/>
      <c r="Y409" s="519"/>
      <c r="Z409" s="520">
        <v>-6.008260985556241</v>
      </c>
      <c r="AA409" s="520">
        <v>-8.2247583305267096</v>
      </c>
      <c r="AB409" s="520">
        <v>-5.7264468883261799</v>
      </c>
      <c r="AC409" s="520">
        <v>-10.327799127660924</v>
      </c>
      <c r="AD409" s="520">
        <v>-10.919722895559897</v>
      </c>
    </row>
    <row r="410" spans="1:30" x14ac:dyDescent="0.3">
      <c r="A410" s="309"/>
      <c r="Y410" s="519"/>
      <c r="Z410" s="520">
        <v>-10.322944264169807</v>
      </c>
      <c r="AA410" s="520">
        <v>-7.9625340743534325</v>
      </c>
      <c r="AB410" s="520">
        <v>-5.7264468883261799</v>
      </c>
      <c r="AC410" s="520">
        <v>-12.468113321961454</v>
      </c>
      <c r="AD410" s="520">
        <v>-10.721337594727093</v>
      </c>
    </row>
    <row r="411" spans="1:30" x14ac:dyDescent="0.3">
      <c r="A411" s="309"/>
      <c r="Y411" s="519"/>
      <c r="Z411" s="520">
        <v>-8.1581016837095159</v>
      </c>
      <c r="AA411" s="520">
        <v>-7.626863884139409</v>
      </c>
      <c r="AB411" s="520">
        <v>-5.7264468883261799</v>
      </c>
      <c r="AC411" s="520">
        <v>-10.083747080333637</v>
      </c>
      <c r="AD411" s="520">
        <v>-10.205896755520993</v>
      </c>
    </row>
    <row r="412" spans="1:30" x14ac:dyDescent="0.3">
      <c r="A412" s="309"/>
      <c r="Y412" s="519"/>
      <c r="Z412" s="520">
        <v>-6.0023914738158863</v>
      </c>
      <c r="AA412" s="520">
        <v>-7.5190941247185776</v>
      </c>
      <c r="AB412" s="520">
        <v>-5.7264468883261799</v>
      </c>
      <c r="AC412" s="520">
        <v>-9.2659366875969482</v>
      </c>
      <c r="AD412" s="520">
        <v>-9.9304151862651615</v>
      </c>
    </row>
    <row r="413" spans="1:30" x14ac:dyDescent="0.3">
      <c r="A413" s="309"/>
      <c r="Y413" s="519"/>
      <c r="Z413" s="520">
        <v>-7.1340638043655247</v>
      </c>
      <c r="AA413" s="520">
        <v>-7.5778649376135325</v>
      </c>
      <c r="AB413" s="520">
        <v>-5.7264468883261799</v>
      </c>
      <c r="AC413" s="520">
        <v>-9.7848821831037185</v>
      </c>
      <c r="AD413" s="520">
        <v>-8.9875015334280821</v>
      </c>
    </row>
    <row r="414" spans="1:30" x14ac:dyDescent="0.3">
      <c r="A414" s="309"/>
      <c r="Y414" s="519"/>
      <c r="Z414" s="520">
        <v>-7.4806194341133008</v>
      </c>
      <c r="AA414" s="520">
        <v>-7.585946593102209</v>
      </c>
      <c r="AB414" s="520">
        <v>-5.7264468883261799</v>
      </c>
      <c r="AC414" s="520">
        <v>-7.6855694016916658</v>
      </c>
      <c r="AD414" s="520">
        <v>-8.2485899164472638</v>
      </c>
    </row>
    <row r="415" spans="1:30" x14ac:dyDescent="0.3">
      <c r="A415" s="309"/>
      <c r="Y415" s="519"/>
      <c r="Z415" s="520">
        <v>-7.5272772272997663</v>
      </c>
      <c r="AA415" s="520">
        <v>-8.7828978756064249</v>
      </c>
      <c r="AB415" s="520">
        <v>-5.7264468883261799</v>
      </c>
      <c r="AC415" s="520">
        <v>-9.8968585015077792</v>
      </c>
      <c r="AD415" s="520">
        <v>-9.325285549756428</v>
      </c>
    </row>
    <row r="416" spans="1:30" x14ac:dyDescent="0.3">
      <c r="A416" s="309"/>
      <c r="Y416" s="519"/>
      <c r="Z416" s="520">
        <v>-6.4196566758209279</v>
      </c>
      <c r="AA416" s="520">
        <v>-8.8688074944283635</v>
      </c>
      <c r="AB416" s="520">
        <v>-5.7264468883261799</v>
      </c>
      <c r="AC416" s="520">
        <v>-3.7274035578013667</v>
      </c>
      <c r="AD416" s="520">
        <v>-9.0394746011664129</v>
      </c>
    </row>
    <row r="417" spans="1:30" x14ac:dyDescent="0.3">
      <c r="A417" s="309"/>
      <c r="Y417" s="519"/>
      <c r="Z417" s="520">
        <v>-10.379515852590544</v>
      </c>
      <c r="AA417" s="520">
        <v>-7.6697841745106432</v>
      </c>
      <c r="AB417" s="520">
        <v>-5.7264468883261799</v>
      </c>
      <c r="AC417" s="520">
        <v>-7.2957320030957362</v>
      </c>
      <c r="AD417" s="520">
        <v>-7.2710321177629753</v>
      </c>
    </row>
    <row r="418" spans="1:30" x14ac:dyDescent="0.3">
      <c r="A418" s="309"/>
      <c r="Y418" s="519"/>
      <c r="Z418" s="520">
        <v>-16.536760661239029</v>
      </c>
      <c r="AA418" s="520">
        <v>-7.5807893167274143</v>
      </c>
      <c r="AB418" s="520">
        <v>-5.7264468883261799</v>
      </c>
      <c r="AC418" s="520">
        <v>-17.620616513497779</v>
      </c>
      <c r="AD418" s="520">
        <v>-6.3687015881665872</v>
      </c>
    </row>
    <row r="419" spans="1:30" x14ac:dyDescent="0.3">
      <c r="A419" s="309"/>
      <c r="Y419" s="519"/>
      <c r="Z419" s="520">
        <v>-6.6037588055694467</v>
      </c>
      <c r="AA419" s="520">
        <v>-7.6612326444208003</v>
      </c>
      <c r="AB419" s="520">
        <v>-5.7264468883261799</v>
      </c>
      <c r="AC419" s="520">
        <v>-7.265260047466839</v>
      </c>
      <c r="AD419" s="520">
        <v>-6.0539870476052</v>
      </c>
    </row>
    <row r="420" spans="1:30" x14ac:dyDescent="0.3">
      <c r="A420" s="309"/>
      <c r="Y420" s="519"/>
      <c r="Z420" s="520">
        <v>1.2590994350585145</v>
      </c>
      <c r="AA420" s="520">
        <v>-7.4318758069021005</v>
      </c>
      <c r="AB420" s="520">
        <v>-5.7264468883261799</v>
      </c>
      <c r="AC420" s="520">
        <v>2.5942152007203418</v>
      </c>
      <c r="AD420" s="520">
        <v>-6.2451639962430692</v>
      </c>
    </row>
    <row r="421" spans="1:30" x14ac:dyDescent="0.3">
      <c r="A421" s="309"/>
      <c r="Y421" s="519"/>
      <c r="Z421" s="520">
        <v>-6.8576554296307055</v>
      </c>
      <c r="AA421" s="520">
        <v>-6.910665325324449</v>
      </c>
      <c r="AB421" s="520">
        <v>-5.7264468883261799</v>
      </c>
      <c r="AC421" s="520">
        <v>-1.3692556945169514</v>
      </c>
      <c r="AD421" s="520">
        <v>-6.0863975968140052</v>
      </c>
    </row>
    <row r="422" spans="1:30" x14ac:dyDescent="0.3">
      <c r="A422" s="309"/>
      <c r="Y422" s="519"/>
      <c r="Z422" s="520">
        <v>-8.0903805211534632</v>
      </c>
      <c r="AA422" s="520">
        <v>-6.1310941013642903</v>
      </c>
      <c r="AB422" s="520">
        <v>-5.7264468883261799</v>
      </c>
      <c r="AC422" s="520">
        <v>-7.6938567175780719</v>
      </c>
      <c r="AD422" s="520">
        <v>-5.3319395042222606</v>
      </c>
    </row>
    <row r="423" spans="1:30" x14ac:dyDescent="0.3">
      <c r="A423" s="309"/>
      <c r="Y423" s="519"/>
      <c r="Z423" s="520">
        <v>-4.8141588131900317</v>
      </c>
      <c r="AA423" s="520">
        <v>-5.7271575473013607</v>
      </c>
      <c r="AB423" s="520">
        <v>-5.7264468883261799</v>
      </c>
      <c r="AC423" s="520">
        <v>-5.0656421982664455</v>
      </c>
      <c r="AD423" s="520">
        <v>-4.786448937943236</v>
      </c>
    </row>
    <row r="424" spans="1:30" x14ac:dyDescent="0.3">
      <c r="A424" s="309"/>
      <c r="Y424" s="519"/>
      <c r="Z424" s="520">
        <v>-6.7310424815469823</v>
      </c>
      <c r="AA424" s="520">
        <v>-6.1459572051088012</v>
      </c>
      <c r="AB424" s="520">
        <v>-5.7264468883261799</v>
      </c>
      <c r="AC424" s="520">
        <v>-6.1843672070922935</v>
      </c>
      <c r="AD424" s="520">
        <v>-5.9593875177541422</v>
      </c>
    </row>
    <row r="425" spans="1:30" x14ac:dyDescent="0.3">
      <c r="A425" s="309"/>
      <c r="Y425" s="519"/>
      <c r="Z425" s="520">
        <v>-11.079762093517919</v>
      </c>
      <c r="AA425" s="520">
        <v>-5.6438947983818277</v>
      </c>
      <c r="AB425" s="520">
        <v>-5.7264468883261799</v>
      </c>
      <c r="AC425" s="520">
        <v>-12.339409865355563</v>
      </c>
      <c r="AD425" s="520">
        <v>-6.5670442721745212</v>
      </c>
    </row>
    <row r="426" spans="1:30" x14ac:dyDescent="0.3">
      <c r="A426" s="309"/>
      <c r="Y426" s="519"/>
      <c r="Z426" s="520">
        <v>-3.7762029271289435</v>
      </c>
      <c r="AA426" s="520">
        <v>-5.2798922877036398</v>
      </c>
      <c r="AB426" s="520">
        <v>-5.7264468883261799</v>
      </c>
      <c r="AC426" s="520">
        <v>-3.4468260835136704</v>
      </c>
      <c r="AD426" s="520">
        <v>-6.0767895818203055</v>
      </c>
    </row>
    <row r="427" spans="1:30" x14ac:dyDescent="0.3">
      <c r="A427" s="309"/>
      <c r="Y427" s="519"/>
      <c r="Z427" s="520">
        <v>-1.672498169593569</v>
      </c>
      <c r="AA427" s="520">
        <v>-5.2973361616150214</v>
      </c>
      <c r="AB427" s="520">
        <v>-5.7264468883261799</v>
      </c>
      <c r="AC427" s="520">
        <v>-5.6163548579559972</v>
      </c>
      <c r="AD427" s="520">
        <v>-5.7616620535998493</v>
      </c>
    </row>
    <row r="428" spans="1:30" x14ac:dyDescent="0.3">
      <c r="A428" s="309"/>
      <c r="Y428" s="519"/>
      <c r="Z428" s="520">
        <v>-3.3432185825418861</v>
      </c>
      <c r="AA428" s="520">
        <v>-5.0885159408579854</v>
      </c>
      <c r="AB428" s="520">
        <v>-5.7264468883261799</v>
      </c>
      <c r="AC428" s="520">
        <v>-5.6228529754596082</v>
      </c>
      <c r="AD428" s="520">
        <v>-5.8810180285720071</v>
      </c>
    </row>
    <row r="429" spans="1:30" x14ac:dyDescent="0.3">
      <c r="A429" s="309"/>
      <c r="Y429" s="519"/>
      <c r="Z429" s="520">
        <v>-5.5423629464061461</v>
      </c>
      <c r="AA429" s="520">
        <v>-5.7306959914367015</v>
      </c>
      <c r="AB429" s="520">
        <v>-5.7264468883261799</v>
      </c>
      <c r="AC429" s="520">
        <v>-4.2620738850985589</v>
      </c>
      <c r="AD429" s="520">
        <v>-6.4035329269542824</v>
      </c>
    </row>
    <row r="430" spans="1:30" x14ac:dyDescent="0.3">
      <c r="A430" s="309"/>
      <c r="Y430" s="519"/>
      <c r="Z430" s="520">
        <v>-4.9362659305697054</v>
      </c>
      <c r="AA430" s="520">
        <v>-6.2892032025357034</v>
      </c>
      <c r="AB430" s="520">
        <v>-5.7264468883261799</v>
      </c>
      <c r="AC430" s="520">
        <v>-2.8597495007232538</v>
      </c>
      <c r="AD430" s="520">
        <v>-6.8613225245965328</v>
      </c>
    </row>
    <row r="431" spans="1:30" x14ac:dyDescent="0.3">
      <c r="A431" s="309"/>
      <c r="Y431" s="519"/>
      <c r="Z431" s="520">
        <v>-5.2693009362477241</v>
      </c>
      <c r="AA431" s="520">
        <v>-7.2385204929613209</v>
      </c>
      <c r="AB431" s="520">
        <v>-5.7264468883261799</v>
      </c>
      <c r="AC431" s="520">
        <v>-7.019859031897397</v>
      </c>
      <c r="AD431" s="520">
        <v>-6.8700832258065514</v>
      </c>
    </row>
    <row r="432" spans="1:30" x14ac:dyDescent="0.3">
      <c r="A432" s="309"/>
      <c r="Y432" s="519"/>
      <c r="Z432" s="520">
        <v>-15.575022447568932</v>
      </c>
      <c r="AA432" s="520">
        <v>-8.1766756312660522</v>
      </c>
      <c r="AB432" s="520">
        <v>-5.7264468883261799</v>
      </c>
      <c r="AC432" s="520">
        <v>-15.99701415403149</v>
      </c>
      <c r="AD432" s="520">
        <v>-6.859382563166629</v>
      </c>
    </row>
    <row r="433" spans="1:30" x14ac:dyDescent="0.3">
      <c r="A433" s="309"/>
      <c r="Y433" s="519">
        <v>44256</v>
      </c>
      <c r="Z433" s="520">
        <v>-7.6857534048219591</v>
      </c>
      <c r="AA433" s="520">
        <v>-8.6512610020858869</v>
      </c>
      <c r="AB433" s="520">
        <v>-5.7264468883261799</v>
      </c>
      <c r="AC433" s="520">
        <v>-6.6513532670094264</v>
      </c>
      <c r="AD433" s="520">
        <v>-7.0874324113766738</v>
      </c>
    </row>
    <row r="434" spans="1:30" x14ac:dyDescent="0.3">
      <c r="A434" s="309"/>
      <c r="Y434" s="519"/>
      <c r="Z434" s="520">
        <v>-8.3177192025728974</v>
      </c>
      <c r="AA434" s="520">
        <v>-9.11412701606341</v>
      </c>
      <c r="AB434" s="520">
        <v>-5.7264468883261799</v>
      </c>
      <c r="AC434" s="520">
        <v>-5.6776797664261238</v>
      </c>
      <c r="AD434" s="520">
        <v>-7.570152539432927</v>
      </c>
    </row>
    <row r="435" spans="1:30" x14ac:dyDescent="0.3">
      <c r="A435" s="309"/>
      <c r="Y435" s="519"/>
      <c r="Z435" s="520">
        <v>-9.9103045506750114</v>
      </c>
      <c r="AA435" s="520">
        <v>-10.261009475535161</v>
      </c>
      <c r="AB435" s="520">
        <v>-5.7264468883261799</v>
      </c>
      <c r="AC435" s="520">
        <v>-5.5479483369801557</v>
      </c>
      <c r="AD435" s="520">
        <v>-8.410626147195071</v>
      </c>
    </row>
    <row r="436" spans="1:30" x14ac:dyDescent="0.3">
      <c r="A436" s="309"/>
      <c r="Y436" s="519"/>
      <c r="Z436" s="520">
        <v>-8.8644605421449914</v>
      </c>
      <c r="AA436" s="520">
        <v>-10.420320852112338</v>
      </c>
      <c r="AB436" s="520">
        <v>-5.7264468883261799</v>
      </c>
      <c r="AC436" s="520">
        <v>-5.858422822568869</v>
      </c>
      <c r="AD436" s="520">
        <v>-8.3540636346738442</v>
      </c>
    </row>
    <row r="437" spans="1:30" x14ac:dyDescent="0.3">
      <c r="A437" s="309"/>
      <c r="Y437" s="519"/>
      <c r="Z437" s="520">
        <v>-8.1763280284123567</v>
      </c>
      <c r="AA437" s="520">
        <v>-10.796781203290962</v>
      </c>
      <c r="AB437" s="520">
        <v>-5.7264468883261799</v>
      </c>
      <c r="AC437" s="520">
        <v>-6.2387903971170289</v>
      </c>
      <c r="AD437" s="520">
        <v>-8.8533518416036596</v>
      </c>
    </row>
    <row r="438" spans="1:30" x14ac:dyDescent="0.3">
      <c r="A438" s="309"/>
      <c r="Y438" s="519"/>
      <c r="Z438" s="520">
        <v>-13.297478152549973</v>
      </c>
      <c r="AA438" s="520">
        <v>-10.89538659782548</v>
      </c>
      <c r="AB438" s="520">
        <v>-5.7264468883261799</v>
      </c>
      <c r="AC438" s="520">
        <v>-12.903174286232399</v>
      </c>
      <c r="AD438" s="520">
        <v>-9.1843551593129522</v>
      </c>
    </row>
    <row r="439" spans="1:30" x14ac:dyDescent="0.3">
      <c r="A439" s="309"/>
      <c r="Y439" s="519"/>
      <c r="Z439" s="520">
        <v>-16.690202083609186</v>
      </c>
      <c r="AA439" s="520">
        <v>-10.858133629641424</v>
      </c>
      <c r="AB439" s="520">
        <v>-5.7264468883261799</v>
      </c>
      <c r="AC439" s="520">
        <v>-15.601076566382901</v>
      </c>
      <c r="AD439" s="520">
        <v>-9.5129586401110959</v>
      </c>
    </row>
    <row r="440" spans="1:30" x14ac:dyDescent="0.3">
      <c r="A440" s="309"/>
      <c r="Y440" s="519"/>
      <c r="Z440" s="520">
        <v>-10.320975863072315</v>
      </c>
      <c r="AA440" s="520">
        <v>-11.137536722485617</v>
      </c>
      <c r="AB440" s="520">
        <v>-5.7264468883261799</v>
      </c>
      <c r="AC440" s="520">
        <v>-10.146370715518145</v>
      </c>
      <c r="AD440" s="520">
        <v>-9.6779350560934141</v>
      </c>
    </row>
    <row r="441" spans="1:30" x14ac:dyDescent="0.3">
      <c r="A441" s="309"/>
      <c r="Y441" s="519"/>
      <c r="Z441" s="520">
        <v>-9.0079569643145359</v>
      </c>
      <c r="AA441" s="520">
        <v>-11.627705393247441</v>
      </c>
      <c r="AB441" s="520">
        <v>-5.7264468883261799</v>
      </c>
      <c r="AC441" s="520">
        <v>-7.9947029903911613</v>
      </c>
      <c r="AD441" s="520">
        <v>-10.026228498788203</v>
      </c>
    </row>
    <row r="442" spans="1:30" x14ac:dyDescent="0.3">
      <c r="A442" s="309"/>
      <c r="Y442" s="519"/>
      <c r="Z442" s="520">
        <v>-9.6495337733866045</v>
      </c>
      <c r="AA442" s="520">
        <v>-11.253392838339133</v>
      </c>
      <c r="AB442" s="520">
        <v>-5.7264468883261799</v>
      </c>
      <c r="AC442" s="520">
        <v>-7.8481727025671688</v>
      </c>
      <c r="AD442" s="520">
        <v>-9.2140926926679576</v>
      </c>
    </row>
    <row r="443" spans="1:30" x14ac:dyDescent="0.3">
      <c r="A443" s="309"/>
      <c r="Y443" s="519"/>
      <c r="Z443" s="520">
        <v>-10.820282192054346</v>
      </c>
      <c r="AA443" s="520">
        <v>-10.845065280864114</v>
      </c>
      <c r="AB443" s="520">
        <v>-5.7264468883261799</v>
      </c>
      <c r="AC443" s="520">
        <v>-7.0132577344450908</v>
      </c>
      <c r="AD443" s="520">
        <v>-9.3395282088297797</v>
      </c>
    </row>
    <row r="444" spans="1:30" x14ac:dyDescent="0.3">
      <c r="A444" s="309"/>
      <c r="Y444" s="519"/>
      <c r="Z444" s="520">
        <v>-11.607508723745122</v>
      </c>
      <c r="AA444" s="520">
        <v>-10.415448803727273</v>
      </c>
      <c r="AB444" s="520">
        <v>-5.7264468883261799</v>
      </c>
      <c r="AC444" s="520">
        <v>-8.6768444959805606</v>
      </c>
      <c r="AD444" s="520">
        <v>-8.759393168910071</v>
      </c>
    </row>
    <row r="445" spans="1:30" x14ac:dyDescent="0.3">
      <c r="A445" s="309"/>
      <c r="Y445" s="519"/>
      <c r="Z445" s="520">
        <v>-10.677290268191813</v>
      </c>
      <c r="AA445" s="520">
        <v>-10.017461959630438</v>
      </c>
      <c r="AB445" s="520">
        <v>-5.7264468883261799</v>
      </c>
      <c r="AC445" s="520">
        <v>-7.2182236433906724</v>
      </c>
      <c r="AD445" s="520">
        <v>-8.7651498560387946</v>
      </c>
    </row>
    <row r="446" spans="1:30" x14ac:dyDescent="0.3">
      <c r="A446" s="309"/>
      <c r="Y446" s="519"/>
      <c r="Z446" s="520">
        <v>-13.831909181284065</v>
      </c>
      <c r="AA446" s="520">
        <v>-9.2262655243799436</v>
      </c>
      <c r="AB446" s="520">
        <v>-5.7264468883261799</v>
      </c>
      <c r="AC446" s="520">
        <v>-16.479125179515663</v>
      </c>
      <c r="AD446" s="520">
        <v>-8.6547162264710806</v>
      </c>
    </row>
    <row r="447" spans="1:30" x14ac:dyDescent="0.3">
      <c r="A447" s="309"/>
      <c r="Y447" s="519"/>
      <c r="Z447" s="520">
        <v>-7.3136605231144181</v>
      </c>
      <c r="AA447" s="520">
        <v>-8.0877852553314522</v>
      </c>
      <c r="AB447" s="520">
        <v>-5.7264468883261799</v>
      </c>
      <c r="AC447" s="520">
        <v>-6.085425436080186</v>
      </c>
      <c r="AD447" s="520">
        <v>-8.7935438122375764</v>
      </c>
    </row>
    <row r="448" spans="1:30" x14ac:dyDescent="0.3">
      <c r="A448" s="309"/>
      <c r="Y448" s="519"/>
      <c r="Z448" s="520">
        <v>-6.2220490556367061</v>
      </c>
      <c r="AA448" s="520">
        <v>-5.1337455300061396</v>
      </c>
      <c r="AB448" s="520">
        <v>-5.7264468883261799</v>
      </c>
      <c r="AC448" s="520">
        <v>-8.0349998002922263</v>
      </c>
      <c r="AD448" s="520">
        <v>-8.3245068872916796</v>
      </c>
    </row>
    <row r="449" spans="1:30" x14ac:dyDescent="0.3">
      <c r="A449" s="309"/>
      <c r="Y449" s="519"/>
      <c r="Z449" s="520">
        <v>-4.1111587266331391</v>
      </c>
      <c r="AA449" s="520">
        <v>-2.5443212077917257</v>
      </c>
      <c r="AB449" s="520">
        <v>-5.7264468883261799</v>
      </c>
      <c r="AC449" s="520">
        <v>-7.0751372955931657</v>
      </c>
      <c r="AD449" s="520">
        <v>-8.2711973044041631</v>
      </c>
    </row>
    <row r="450" spans="1:30" x14ac:dyDescent="0.3">
      <c r="A450" s="309"/>
      <c r="Y450" s="519"/>
      <c r="Z450" s="520">
        <v>-2.8509203087149086</v>
      </c>
      <c r="AA450" s="520">
        <v>0.74239355912557892</v>
      </c>
      <c r="AB450" s="520">
        <v>-5.7264468883261799</v>
      </c>
      <c r="AC450" s="520">
        <v>-7.9850508348105649</v>
      </c>
      <c r="AD450" s="520">
        <v>-7.376501165979148</v>
      </c>
    </row>
    <row r="451" spans="1:30" x14ac:dyDescent="0.3">
      <c r="A451" s="309"/>
      <c r="Y451" s="519"/>
      <c r="Z451" s="520">
        <v>9.0707693535320786</v>
      </c>
      <c r="AA451" s="520">
        <v>3.6036939085607154</v>
      </c>
      <c r="AB451" s="520">
        <v>-5.7264468883261799</v>
      </c>
      <c r="AC451" s="520">
        <v>-5.3935860213592832</v>
      </c>
      <c r="AD451" s="520">
        <v>-8.1665147095879274</v>
      </c>
    </row>
    <row r="452" spans="1:30" x14ac:dyDescent="0.3">
      <c r="A452" s="309"/>
      <c r="Y452" s="519"/>
      <c r="Z452" s="520">
        <v>7.448679987309081</v>
      </c>
      <c r="AA452" s="520">
        <v>7.1987168405296922</v>
      </c>
      <c r="AB452" s="520">
        <v>-5.7264468883261799</v>
      </c>
      <c r="AC452" s="520">
        <v>-6.8450565631780478</v>
      </c>
      <c r="AD452" s="520">
        <v>-7.3877828316940253</v>
      </c>
    </row>
    <row r="453" spans="1:30" x14ac:dyDescent="0.3">
      <c r="A453" s="309"/>
      <c r="Y453" s="519"/>
      <c r="Z453" s="520">
        <v>9.1750941871370646</v>
      </c>
      <c r="AA453" s="520">
        <v>11.673861268036919</v>
      </c>
      <c r="AB453" s="520">
        <v>-5.7264468883261799</v>
      </c>
      <c r="AC453" s="520">
        <v>-10.21625221054056</v>
      </c>
      <c r="AD453" s="520">
        <v>-6.1932504692392252</v>
      </c>
    </row>
    <row r="454" spans="1:30" x14ac:dyDescent="0.3">
      <c r="A454" s="309"/>
      <c r="Y454" s="519"/>
      <c r="Z454" s="520">
        <v>12.715441922931538</v>
      </c>
      <c r="AA454" s="520">
        <v>15.329156513038393</v>
      </c>
      <c r="AB454" s="520">
        <v>-5.7264468883261799</v>
      </c>
      <c r="AC454" s="520">
        <v>-11.615520241341642</v>
      </c>
      <c r="AD454" s="520">
        <v>-4.9675795378603613</v>
      </c>
    </row>
    <row r="455" spans="1:30" x14ac:dyDescent="0.3">
      <c r="A455" s="309"/>
      <c r="Y455" s="519"/>
      <c r="Z455" s="520">
        <v>18.943111468146125</v>
      </c>
      <c r="AA455" s="520">
        <v>17.27161309184681</v>
      </c>
      <c r="AB455" s="520">
        <v>-5.7264468883261799</v>
      </c>
      <c r="AC455" s="520">
        <v>-2.5838766550349135</v>
      </c>
      <c r="AD455" s="520">
        <v>-4.1490625558070633</v>
      </c>
    </row>
    <row r="456" spans="1:30" x14ac:dyDescent="0.3">
      <c r="A456" s="309"/>
      <c r="Y456" s="519"/>
      <c r="Z456" s="520">
        <v>27.21485226591745</v>
      </c>
      <c r="AA456" s="520">
        <v>18.083250212138662</v>
      </c>
      <c r="AB456" s="520">
        <v>-5.7264468883261799</v>
      </c>
      <c r="AC456" s="520">
        <v>1.2865892415904341</v>
      </c>
      <c r="AD456" s="520">
        <v>-4.0486230584083369</v>
      </c>
    </row>
    <row r="457" spans="1:30" x14ac:dyDescent="0.3">
      <c r="A457" s="309"/>
      <c r="Y457" s="519"/>
      <c r="Z457" s="520">
        <v>22.736146406295397</v>
      </c>
      <c r="AA457" s="520">
        <v>19.573304157499955</v>
      </c>
      <c r="AB457" s="520">
        <v>-5.7264468883261799</v>
      </c>
      <c r="AC457" s="520">
        <v>0.59464568484148117</v>
      </c>
      <c r="AD457" s="520">
        <v>-3.7279548012205339</v>
      </c>
    </row>
    <row r="458" spans="1:30" x14ac:dyDescent="0.3">
      <c r="A458" s="309"/>
      <c r="Y458" s="519"/>
      <c r="Z458" s="520">
        <v>22.667965405191016</v>
      </c>
      <c r="AA458" s="520">
        <v>20.933819966696149</v>
      </c>
      <c r="AB458" s="520">
        <v>-5.7264468883261799</v>
      </c>
      <c r="AC458" s="520">
        <v>0.33603285301380481</v>
      </c>
      <c r="AD458" s="520">
        <v>-3.2674950022668576</v>
      </c>
    </row>
    <row r="459" spans="1:30" x14ac:dyDescent="0.3">
      <c r="A459" s="309"/>
      <c r="Y459" s="519"/>
      <c r="Z459" s="520">
        <v>13.130139829352046</v>
      </c>
      <c r="AA459" s="520">
        <v>21.585129142673697</v>
      </c>
      <c r="AB459" s="520">
        <v>-5.7264468883261799</v>
      </c>
      <c r="AC459" s="520">
        <v>-6.1419800813869614</v>
      </c>
      <c r="AD459" s="520">
        <v>-2.6062250364597879</v>
      </c>
    </row>
    <row r="460" spans="1:30" x14ac:dyDescent="0.3">
      <c r="A460" s="309"/>
      <c r="Y460" s="519"/>
      <c r="Z460" s="520">
        <v>19.605471804666099</v>
      </c>
      <c r="AA460" s="520">
        <v>19.714124439613094</v>
      </c>
      <c r="AB460" s="520">
        <v>-5.7264468883261799</v>
      </c>
      <c r="AC460" s="520">
        <v>-7.9715744102259407</v>
      </c>
      <c r="AD460" s="520">
        <v>-2.9288939877575353</v>
      </c>
    </row>
    <row r="461" spans="1:30" x14ac:dyDescent="0.3">
      <c r="A461" s="309"/>
      <c r="Y461" s="519"/>
      <c r="Z461" s="520">
        <v>22.239052587304897</v>
      </c>
      <c r="AA461" s="520">
        <v>19.464311821319569</v>
      </c>
      <c r="AB461" s="520">
        <v>-5.7264468883261799</v>
      </c>
      <c r="AC461" s="520">
        <v>-8.3923016486659066</v>
      </c>
      <c r="AD461" s="520">
        <v>-2.8865457284621607</v>
      </c>
    </row>
    <row r="462" spans="1:30" x14ac:dyDescent="0.3">
      <c r="A462" s="309"/>
      <c r="Y462" s="519"/>
      <c r="Z462" s="520">
        <v>23.502275699988978</v>
      </c>
      <c r="AA462" s="520">
        <v>18.178775658958845</v>
      </c>
      <c r="AB462" s="520">
        <v>-5.7264468883261799</v>
      </c>
      <c r="AC462" s="520">
        <v>2.0450131056145722</v>
      </c>
      <c r="AD462" s="520">
        <v>-4.0269895798719357</v>
      </c>
    </row>
    <row r="463" spans="1:30" x14ac:dyDescent="0.3">
      <c r="A463" s="309"/>
      <c r="Y463" s="519"/>
      <c r="Z463" s="520">
        <v>14.117819344493222</v>
      </c>
      <c r="AA463" s="520">
        <v>19.361872260683235</v>
      </c>
      <c r="AB463" s="520">
        <v>-5.7264468883261799</v>
      </c>
      <c r="AC463" s="520">
        <v>-0.97209341749379519</v>
      </c>
      <c r="AD463" s="520">
        <v>-3.707158560824356</v>
      </c>
    </row>
    <row r="464" spans="1:30" x14ac:dyDescent="0.3">
      <c r="A464" s="309"/>
      <c r="Y464" s="519">
        <v>44287</v>
      </c>
      <c r="Z464" s="520">
        <v>20.987458078240731</v>
      </c>
      <c r="AA464" s="520">
        <v>19.484693596845087</v>
      </c>
      <c r="AB464" s="520">
        <v>16.096541840276274</v>
      </c>
      <c r="AC464" s="520">
        <v>0.89108349990910085</v>
      </c>
      <c r="AD464" s="520">
        <v>-3.7265532624159499</v>
      </c>
    </row>
    <row r="465" spans="2:30" x14ac:dyDescent="0.3">
      <c r="B465" s="310"/>
      <c r="Y465" s="519"/>
      <c r="Z465" s="520">
        <v>13.669212268665943</v>
      </c>
      <c r="AA465" s="520">
        <v>18.93918433370208</v>
      </c>
      <c r="AB465" s="520">
        <v>16.096541840276274</v>
      </c>
      <c r="AC465" s="520">
        <v>-7.6470741068546175</v>
      </c>
      <c r="AD465" s="520">
        <v>-4.0493154739214248</v>
      </c>
    </row>
    <row r="466" spans="2:30" x14ac:dyDescent="0.3">
      <c r="B466" s="310"/>
      <c r="Y466" s="519"/>
      <c r="Z466" s="520">
        <v>21.411816041422767</v>
      </c>
      <c r="AA466" s="520">
        <v>19.493891140539095</v>
      </c>
      <c r="AB466" s="520">
        <v>16.096541840276274</v>
      </c>
      <c r="AC466" s="520">
        <v>-3.9031629480539038</v>
      </c>
      <c r="AD466" s="520">
        <v>-4.7032339717795697</v>
      </c>
    </row>
    <row r="467" spans="2:30" x14ac:dyDescent="0.3">
      <c r="B467" s="310"/>
      <c r="Y467" s="519"/>
      <c r="Z467" s="520">
        <v>20.465221157799071</v>
      </c>
      <c r="AA467" s="520">
        <v>20.495936606386529</v>
      </c>
      <c r="AB467" s="520">
        <v>16.096541840276274</v>
      </c>
      <c r="AC467" s="520">
        <v>-8.1073373213670976</v>
      </c>
      <c r="AD467" s="520">
        <v>-5.443317216052999</v>
      </c>
    </row>
    <row r="468" spans="2:30" x14ac:dyDescent="0.3">
      <c r="B468" s="310"/>
      <c r="Y468" s="519"/>
      <c r="Z468" s="520">
        <v>18.420487745303841</v>
      </c>
      <c r="AA468" s="520">
        <v>21.290584485627111</v>
      </c>
      <c r="AB468" s="520">
        <v>16.096541840276274</v>
      </c>
      <c r="AC468" s="520">
        <v>-10.651637129204232</v>
      </c>
      <c r="AD468" s="520">
        <v>-5.4803101078273988</v>
      </c>
    </row>
    <row r="469" spans="2:30" x14ac:dyDescent="0.3">
      <c r="B469" s="310"/>
      <c r="C469" s="310"/>
      <c r="D469" s="310"/>
      <c r="Y469" s="519"/>
      <c r="Z469" s="520">
        <v>27.385223347848076</v>
      </c>
      <c r="AA469" s="520">
        <v>23.214784013876631</v>
      </c>
      <c r="AB469" s="520">
        <v>16.096541840276274</v>
      </c>
      <c r="AC469" s="520">
        <v>-2.5324163793924441</v>
      </c>
      <c r="AD469" s="520">
        <v>-4.7264250662720269</v>
      </c>
    </row>
    <row r="470" spans="2:30" x14ac:dyDescent="0.3">
      <c r="B470" s="310"/>
      <c r="C470" s="310"/>
      <c r="D470" s="310"/>
      <c r="Y470" s="519"/>
      <c r="Z470" s="520">
        <v>21.132137605425257</v>
      </c>
      <c r="AA470" s="520">
        <v>24.782648176330401</v>
      </c>
      <c r="AB470" s="520">
        <v>16.096541840276274</v>
      </c>
      <c r="AC470" s="520">
        <v>-6.1526761274078012</v>
      </c>
      <c r="AD470" s="520">
        <v>-4.6073427135167107</v>
      </c>
    </row>
    <row r="471" spans="2:30" x14ac:dyDescent="0.3">
      <c r="B471" s="310"/>
      <c r="C471" s="310"/>
      <c r="D471" s="310"/>
      <c r="Y471" s="519"/>
      <c r="Z471" s="520">
        <v>26.549993232924823</v>
      </c>
      <c r="AA471" s="520">
        <v>24.312406380547976</v>
      </c>
      <c r="AB471" s="520">
        <v>16.096541840276274</v>
      </c>
      <c r="AC471" s="520">
        <v>0.63213325748830584</v>
      </c>
      <c r="AD471" s="520">
        <v>-4.7274509248479193</v>
      </c>
    </row>
    <row r="472" spans="2:30" x14ac:dyDescent="0.3">
      <c r="B472" s="310"/>
      <c r="C472" s="310"/>
      <c r="D472" s="310"/>
      <c r="Y472" s="519"/>
      <c r="Z472" s="520">
        <v>27.13860896641259</v>
      </c>
      <c r="AA472" s="520">
        <v>25.427463180813458</v>
      </c>
      <c r="AB472" s="520">
        <v>16.096541840276274</v>
      </c>
      <c r="AC472" s="520">
        <v>-2.369878815967013</v>
      </c>
      <c r="AD472" s="520">
        <v>-3.6168982117567743</v>
      </c>
    </row>
    <row r="473" spans="2:30" x14ac:dyDescent="0.3">
      <c r="B473" s="310"/>
      <c r="C473" s="310"/>
      <c r="D473" s="310"/>
      <c r="Y473" s="519"/>
      <c r="Z473" s="520">
        <v>32.386865178599137</v>
      </c>
      <c r="AA473" s="520">
        <v>26.301753690337627</v>
      </c>
      <c r="AB473" s="520">
        <v>16.096541840276274</v>
      </c>
      <c r="AC473" s="520">
        <v>-3.0695864787666949</v>
      </c>
      <c r="AD473" s="520">
        <v>-2.4388903522749934</v>
      </c>
    </row>
    <row r="474" spans="2:30" x14ac:dyDescent="0.3">
      <c r="B474" s="310"/>
      <c r="C474" s="310"/>
      <c r="D474" s="310"/>
      <c r="Y474" s="519"/>
      <c r="Z474" s="520">
        <v>17.173528587322128</v>
      </c>
      <c r="AA474" s="520">
        <v>25.925036809123604</v>
      </c>
      <c r="AB474" s="520">
        <v>16.096541840276274</v>
      </c>
      <c r="AC474" s="520">
        <v>-8.9480948006855527</v>
      </c>
      <c r="AD474" s="520">
        <v>-2.2394793441966812</v>
      </c>
    </row>
    <row r="475" spans="2:30" x14ac:dyDescent="0.3">
      <c r="B475" s="310"/>
      <c r="C475" s="310"/>
      <c r="D475" s="310"/>
      <c r="Y475" s="519"/>
      <c r="Z475" s="520">
        <v>26.225885347162215</v>
      </c>
      <c r="AA475" s="520">
        <v>26.023130180150275</v>
      </c>
      <c r="AB475" s="520">
        <v>16.096541840276274</v>
      </c>
      <c r="AC475" s="520">
        <v>-2.8777681375662212</v>
      </c>
      <c r="AD475" s="520">
        <v>-2.448580793492809</v>
      </c>
    </row>
    <row r="476" spans="2:30" x14ac:dyDescent="0.3">
      <c r="B476" s="310"/>
      <c r="C476" s="310"/>
      <c r="D476" s="310"/>
      <c r="Y476" s="519"/>
      <c r="Z476" s="520">
        <v>33.505256914517247</v>
      </c>
      <c r="AA476" s="520">
        <v>24.926889364505289</v>
      </c>
      <c r="AB476" s="520">
        <v>16.096541840276274</v>
      </c>
      <c r="AC476" s="520">
        <v>5.7136386369800221</v>
      </c>
      <c r="AD476" s="520">
        <v>-3.0446195033440397</v>
      </c>
    </row>
    <row r="477" spans="2:30" x14ac:dyDescent="0.3">
      <c r="B477" s="310"/>
      <c r="C477" s="310"/>
      <c r="D477" s="310"/>
      <c r="Y477" s="519"/>
      <c r="Z477" s="520">
        <v>18.495119436927087</v>
      </c>
      <c r="AA477" s="520">
        <v>23.015773642221919</v>
      </c>
      <c r="AB477" s="520">
        <v>16.096541840276274</v>
      </c>
      <c r="AC477" s="520">
        <v>-4.7567990708596142</v>
      </c>
      <c r="AD477" s="520">
        <v>-4.2875069437954858</v>
      </c>
    </row>
    <row r="478" spans="2:30" x14ac:dyDescent="0.3">
      <c r="B478" s="310"/>
      <c r="C478" s="310"/>
      <c r="D478" s="310"/>
      <c r="Y478" s="519"/>
      <c r="Z478" s="520">
        <v>27.236646830111511</v>
      </c>
      <c r="AA478" s="520">
        <v>23.235136434688901</v>
      </c>
      <c r="AB478" s="520">
        <v>16.096541840276274</v>
      </c>
      <c r="AC478" s="520">
        <v>-0.83157688758458903</v>
      </c>
      <c r="AD478" s="520">
        <v>-4.6981664447036264</v>
      </c>
    </row>
    <row r="479" spans="2:30" x14ac:dyDescent="0.3">
      <c r="B479" s="310"/>
      <c r="C479" s="310"/>
      <c r="D479" s="310"/>
      <c r="Y479" s="519"/>
      <c r="Z479" s="520">
        <v>19.464923256897698</v>
      </c>
      <c r="AA479" s="520">
        <v>22.835518398347954</v>
      </c>
      <c r="AB479" s="520">
        <v>16.096541840276274</v>
      </c>
      <c r="AC479" s="520">
        <v>-6.5421497849256269</v>
      </c>
      <c r="AD479" s="520">
        <v>-5.8613649076172454</v>
      </c>
    </row>
    <row r="480" spans="2:30" x14ac:dyDescent="0.3">
      <c r="B480" s="310"/>
      <c r="C480" s="310"/>
      <c r="D480" s="310"/>
      <c r="Y480" s="519"/>
      <c r="Z480" s="520">
        <v>19.009055122615553</v>
      </c>
      <c r="AA480" s="520">
        <v>21.122327001985035</v>
      </c>
      <c r="AB480" s="520">
        <v>16.096541840276274</v>
      </c>
      <c r="AC480" s="520">
        <v>-11.76979856192682</v>
      </c>
      <c r="AD480" s="520">
        <v>-7.6087949923807923</v>
      </c>
    </row>
    <row r="481" spans="2:30" x14ac:dyDescent="0.3">
      <c r="B481" s="310"/>
      <c r="C481" s="310"/>
      <c r="D481" s="310"/>
      <c r="Y481" s="519"/>
      <c r="Z481" s="520">
        <v>18.709068134590989</v>
      </c>
      <c r="AA481" s="520">
        <v>21.052367970046117</v>
      </c>
      <c r="AB481" s="520">
        <v>16.096541840276274</v>
      </c>
      <c r="AC481" s="520">
        <v>-11.822711307042539</v>
      </c>
      <c r="AD481" s="520">
        <v>-8.1055271153711779</v>
      </c>
    </row>
    <row r="482" spans="2:30" x14ac:dyDescent="0.3">
      <c r="B482" s="310"/>
      <c r="C482" s="310"/>
      <c r="D482" s="310"/>
      <c r="Y482" s="519"/>
      <c r="Z482" s="520">
        <v>23.428559092775597</v>
      </c>
      <c r="AA482" s="520">
        <v>21.467306287927254</v>
      </c>
      <c r="AB482" s="520">
        <v>16.096541840276274</v>
      </c>
      <c r="AC482" s="520">
        <v>-11.020157377961553</v>
      </c>
      <c r="AD482" s="520">
        <v>-7.6862428667565741</v>
      </c>
    </row>
    <row r="483" spans="2:30" x14ac:dyDescent="0.3">
      <c r="B483" s="310"/>
      <c r="C483" s="310"/>
      <c r="D483" s="310"/>
      <c r="Y483" s="519"/>
      <c r="Z483" s="520">
        <v>21.5129171399768</v>
      </c>
      <c r="AA483" s="520">
        <v>21.730380903148379</v>
      </c>
      <c r="AB483" s="520">
        <v>16.096541840276274</v>
      </c>
      <c r="AC483" s="520">
        <v>-6.5183719563648026</v>
      </c>
      <c r="AD483" s="520">
        <v>-7.2322367083480827</v>
      </c>
    </row>
    <row r="484" spans="2:30" x14ac:dyDescent="0.3">
      <c r="B484" s="310"/>
      <c r="C484" s="310"/>
      <c r="D484" s="310"/>
      <c r="Y484" s="519"/>
      <c r="Z484" s="520">
        <v>18.005406213354647</v>
      </c>
      <c r="AA484" s="520">
        <v>22.278574341355586</v>
      </c>
      <c r="AB484" s="520">
        <v>16.096541840276274</v>
      </c>
      <c r="AC484" s="520">
        <v>-8.2339239317923187</v>
      </c>
      <c r="AD484" s="520">
        <v>-6.0716991572918397</v>
      </c>
    </row>
    <row r="485" spans="2:30" x14ac:dyDescent="0.3">
      <c r="B485" s="310"/>
      <c r="C485" s="310"/>
      <c r="D485" s="310"/>
      <c r="Y485" s="519"/>
      <c r="Z485" s="520">
        <v>30.141215055279485</v>
      </c>
      <c r="AA485" s="520">
        <v>22.240924486229311</v>
      </c>
      <c r="AB485" s="520">
        <v>16.096541840276274</v>
      </c>
      <c r="AC485" s="520">
        <v>2.1034128527176392</v>
      </c>
      <c r="AD485" s="520">
        <v>-6.2888769025600952</v>
      </c>
    </row>
    <row r="486" spans="2:30" x14ac:dyDescent="0.3">
      <c r="B486" s="310"/>
      <c r="C486" s="310"/>
      <c r="D486" s="310"/>
      <c r="Y486" s="519"/>
      <c r="Z486" s="520">
        <v>21.306445563445578</v>
      </c>
      <c r="AA486" s="520">
        <v>22.807774014934299</v>
      </c>
      <c r="AB486" s="520">
        <v>16.096541840276274</v>
      </c>
      <c r="AC486" s="520">
        <v>-3.3641066760661857</v>
      </c>
      <c r="AD486" s="520">
        <v>-4.8331648935934668</v>
      </c>
    </row>
    <row r="487" spans="2:30" x14ac:dyDescent="0.3">
      <c r="B487" s="310"/>
      <c r="C487" s="310"/>
      <c r="D487" s="310"/>
      <c r="Y487" s="519"/>
      <c r="Z487" s="520">
        <v>22.846409190066019</v>
      </c>
      <c r="AA487" s="520">
        <v>23.347070261843587</v>
      </c>
      <c r="AB487" s="520">
        <v>16.096541840276274</v>
      </c>
      <c r="AC487" s="520">
        <v>-3.6460357045331193</v>
      </c>
      <c r="AD487" s="520">
        <v>-3.7065764412956037</v>
      </c>
    </row>
    <row r="488" spans="2:30" x14ac:dyDescent="0.3">
      <c r="B488" s="310"/>
      <c r="C488" s="310"/>
      <c r="D488" s="310"/>
      <c r="Y488" s="519"/>
      <c r="Z488" s="520">
        <v>18.445519148707039</v>
      </c>
      <c r="AA488" s="520">
        <v>24.088337818795928</v>
      </c>
      <c r="AB488" s="520">
        <v>16.096541840276274</v>
      </c>
      <c r="AC488" s="520">
        <v>-13.342955523920324</v>
      </c>
      <c r="AD488" s="520">
        <v>-2.2783026973462688</v>
      </c>
    </row>
    <row r="489" spans="2:30" x14ac:dyDescent="0.3">
      <c r="B489" s="310"/>
      <c r="C489" s="310"/>
      <c r="D489" s="310"/>
      <c r="Y489" s="519"/>
      <c r="Z489" s="520">
        <v>27.396505793710542</v>
      </c>
      <c r="AA489" s="520">
        <v>22.877293178126099</v>
      </c>
      <c r="AB489" s="520">
        <v>16.096541840276274</v>
      </c>
      <c r="AC489" s="520">
        <v>-0.8301733151951538</v>
      </c>
      <c r="AD489" s="520">
        <v>-2.407983331579469</v>
      </c>
    </row>
    <row r="490" spans="2:30" x14ac:dyDescent="0.3">
      <c r="B490" s="310"/>
      <c r="C490" s="310"/>
      <c r="D490" s="310"/>
      <c r="Y490" s="519"/>
      <c r="Z490" s="520">
        <v>25.287990868341819</v>
      </c>
      <c r="AA490" s="520">
        <v>23.072168868573552</v>
      </c>
      <c r="AB490" s="520">
        <v>16.096541840276274</v>
      </c>
      <c r="AC490" s="520">
        <v>1.3677472097202354</v>
      </c>
      <c r="AD490" s="520">
        <v>-2.0750646626323896</v>
      </c>
    </row>
    <row r="491" spans="2:30" x14ac:dyDescent="0.3">
      <c r="B491" s="310"/>
      <c r="C491" s="310"/>
      <c r="D491" s="310"/>
      <c r="Y491" s="519"/>
      <c r="Z491" s="520">
        <v>23.194279112021011</v>
      </c>
      <c r="AA491" s="520">
        <v>24.554950290902166</v>
      </c>
      <c r="AB491" s="520">
        <v>16.096541840276274</v>
      </c>
      <c r="AC491" s="520">
        <v>1.7639922758530275</v>
      </c>
      <c r="AD491" s="520">
        <v>-1.6897747422948137</v>
      </c>
    </row>
    <row r="492" spans="2:30" x14ac:dyDescent="0.3">
      <c r="B492" s="310"/>
      <c r="C492" s="310"/>
      <c r="D492" s="310"/>
      <c r="Y492" s="519"/>
      <c r="Z492" s="520">
        <v>21.66390257059065</v>
      </c>
      <c r="AA492" s="520">
        <v>25.942183980987558</v>
      </c>
      <c r="AB492" s="520">
        <v>16.096541840276274</v>
      </c>
      <c r="AC492" s="520">
        <v>1.1956484130852374</v>
      </c>
      <c r="AD492" s="520">
        <v>-0.33870611176860776</v>
      </c>
    </row>
    <row r="493" spans="2:30" x14ac:dyDescent="0.3">
      <c r="B493" s="310"/>
      <c r="C493" s="310"/>
      <c r="D493" s="310"/>
      <c r="Y493" s="519"/>
      <c r="Z493" s="520">
        <v>22.670575396577792</v>
      </c>
      <c r="AA493" s="520">
        <v>26.726698832089141</v>
      </c>
      <c r="AB493" s="520">
        <v>16.096541840276274</v>
      </c>
      <c r="AC493" s="520">
        <v>-1.0336759934366313</v>
      </c>
      <c r="AD493" s="520">
        <v>-0.83697094971675767</v>
      </c>
    </row>
    <row r="494" spans="2:30" x14ac:dyDescent="0.3">
      <c r="B494" s="310"/>
      <c r="C494" s="310"/>
      <c r="D494" s="310"/>
      <c r="Y494" s="519">
        <v>44317</v>
      </c>
      <c r="Z494" s="520">
        <v>33.225879146366324</v>
      </c>
      <c r="AA494" s="520">
        <v>25.933121141966108</v>
      </c>
      <c r="AB494" s="520">
        <v>16.096541840276274</v>
      </c>
      <c r="AC494" s="520">
        <v>-0.94900626217008721</v>
      </c>
      <c r="AD494" s="520">
        <v>-1.278260855700631</v>
      </c>
    </row>
    <row r="495" spans="2:30" x14ac:dyDescent="0.3">
      <c r="B495" s="310"/>
      <c r="C495" s="310"/>
      <c r="D495" s="310"/>
      <c r="Y495" s="519"/>
      <c r="Z495" s="520">
        <v>28.156154979304766</v>
      </c>
      <c r="AA495" s="520">
        <v>26.167023813650243</v>
      </c>
      <c r="AB495" s="520">
        <v>16.096541840276274</v>
      </c>
      <c r="AC495" s="520">
        <v>-3.8854751102368823</v>
      </c>
      <c r="AD495" s="520">
        <v>-1.8041470763920862</v>
      </c>
    </row>
    <row r="496" spans="2:30" x14ac:dyDescent="0.3">
      <c r="B496" s="310"/>
      <c r="C496" s="310"/>
      <c r="D496" s="310"/>
      <c r="Y496" s="519"/>
      <c r="Z496" s="520">
        <v>32.888109751421645</v>
      </c>
      <c r="AA496" s="520">
        <v>26.027267767591844</v>
      </c>
      <c r="AB496" s="520">
        <v>16.096541840276274</v>
      </c>
      <c r="AC496" s="520">
        <v>-4.3180271808322033</v>
      </c>
      <c r="AD496" s="520">
        <v>-2.3886652518396425</v>
      </c>
    </row>
    <row r="497" spans="2:30" x14ac:dyDescent="0.3">
      <c r="B497" s="310"/>
      <c r="C497" s="310"/>
      <c r="D497" s="310"/>
      <c r="Y497" s="519"/>
      <c r="Z497" s="520">
        <v>19.732947037480599</v>
      </c>
      <c r="AA497" s="520">
        <v>26.336229948306531</v>
      </c>
      <c r="AB497" s="520">
        <v>16.096541840276274</v>
      </c>
      <c r="AC497" s="520">
        <v>-1.721282132166877</v>
      </c>
      <c r="AD497" s="520">
        <v>-2.7064037513667398</v>
      </c>
    </row>
    <row r="498" spans="2:30" x14ac:dyDescent="0.3">
      <c r="B498" s="310"/>
      <c r="C498" s="310"/>
      <c r="D498" s="310"/>
      <c r="Y498" s="519"/>
      <c r="Z498" s="520">
        <v>24.831597813809918</v>
      </c>
      <c r="AA498" s="520">
        <v>24.199999010423717</v>
      </c>
      <c r="AB498" s="520">
        <v>16.096541840276274</v>
      </c>
      <c r="AC498" s="520">
        <v>-1.9172112689871597</v>
      </c>
      <c r="AD498" s="520">
        <v>-3.4879224556248807</v>
      </c>
    </row>
    <row r="499" spans="2:30" x14ac:dyDescent="0.3">
      <c r="B499" s="310"/>
      <c r="C499" s="310"/>
      <c r="D499" s="310"/>
      <c r="Y499" s="519"/>
      <c r="Z499" s="520">
        <v>20.685610248181892</v>
      </c>
      <c r="AA499" s="520">
        <v>24.379561739067281</v>
      </c>
      <c r="AB499" s="520">
        <v>16.096541840276274</v>
      </c>
      <c r="AC499" s="520">
        <v>-2.8959788150476555</v>
      </c>
      <c r="AD499" s="520">
        <v>-3.2632112096389614</v>
      </c>
    </row>
    <row r="500" spans="2:30" x14ac:dyDescent="0.3">
      <c r="B500" s="310"/>
      <c r="C500" s="310"/>
      <c r="D500" s="310"/>
      <c r="Y500" s="519"/>
      <c r="Z500" s="520">
        <v>24.833310661580587</v>
      </c>
      <c r="AA500" s="520">
        <v>25.142000952585843</v>
      </c>
      <c r="AB500" s="520">
        <v>16.096541840276274</v>
      </c>
      <c r="AC500" s="520">
        <v>-3.2578454901263143</v>
      </c>
      <c r="AD500" s="520">
        <v>-2.6290749819608834</v>
      </c>
    </row>
    <row r="501" spans="2:30" x14ac:dyDescent="0.3">
      <c r="B501" s="310"/>
      <c r="C501" s="310"/>
      <c r="D501" s="310"/>
      <c r="Y501" s="519"/>
      <c r="Z501" s="520">
        <v>18.272262581186627</v>
      </c>
      <c r="AA501" s="520">
        <v>25.584395953263655</v>
      </c>
      <c r="AB501" s="520">
        <v>16.096541840276274</v>
      </c>
      <c r="AC501" s="520">
        <v>-6.4196371919770741</v>
      </c>
      <c r="AD501" s="520">
        <v>-3.0257210444331952</v>
      </c>
    </row>
    <row r="502" spans="2:30" x14ac:dyDescent="0.3">
      <c r="B502" s="310"/>
      <c r="C502" s="310"/>
      <c r="D502" s="310"/>
      <c r="Y502" s="519"/>
      <c r="Z502" s="520">
        <v>29.41309407980971</v>
      </c>
      <c r="AA502" s="520">
        <v>25.266115016769639</v>
      </c>
      <c r="AB502" s="520">
        <v>16.096541840276274</v>
      </c>
      <c r="AC502" s="520">
        <v>-2.3124963883354468</v>
      </c>
      <c r="AD502" s="520">
        <v>-3.230365175675717</v>
      </c>
    </row>
    <row r="503" spans="2:30" x14ac:dyDescent="0.3">
      <c r="B503" s="310"/>
      <c r="C503" s="310"/>
      <c r="D503" s="310"/>
      <c r="Y503" s="519"/>
      <c r="Z503" s="520">
        <v>38.22518424605159</v>
      </c>
      <c r="AA503" s="520">
        <v>25.448095653372729</v>
      </c>
      <c r="AB503" s="520">
        <v>16.096541840276274</v>
      </c>
      <c r="AC503" s="520">
        <v>0.12092641291434347</v>
      </c>
      <c r="AD503" s="520">
        <v>-3.3371868428528524</v>
      </c>
    </row>
    <row r="504" spans="2:30" x14ac:dyDescent="0.3">
      <c r="B504" s="310"/>
      <c r="C504" s="310"/>
      <c r="D504" s="310"/>
      <c r="Y504" s="519"/>
      <c r="Z504" s="520">
        <v>22.829712042225292</v>
      </c>
      <c r="AA504" s="520">
        <v>25.37122826517858</v>
      </c>
      <c r="AB504" s="520">
        <v>16.096541840276274</v>
      </c>
      <c r="AC504" s="520">
        <v>-4.4978045694730611</v>
      </c>
      <c r="AD504" s="520">
        <v>-3.0984170869219065</v>
      </c>
    </row>
    <row r="505" spans="2:30" x14ac:dyDescent="0.3">
      <c r="B505" s="310"/>
      <c r="C505" s="310"/>
      <c r="D505" s="310"/>
      <c r="Y505" s="519"/>
      <c r="Z505" s="520">
        <v>22.603631258351779</v>
      </c>
      <c r="AA505" s="520">
        <v>26.733653535491559</v>
      </c>
      <c r="AB505" s="520">
        <v>16.096541840276274</v>
      </c>
      <c r="AC505" s="520">
        <v>-3.3497201876848095</v>
      </c>
      <c r="AD505" s="520">
        <v>-1.1287164353736006</v>
      </c>
    </row>
    <row r="506" spans="2:30" x14ac:dyDescent="0.3">
      <c r="B506" s="310"/>
      <c r="C506" s="310"/>
      <c r="D506" s="310"/>
      <c r="Y506" s="519"/>
      <c r="Z506" s="520">
        <v>21.95947470440354</v>
      </c>
      <c r="AA506" s="520">
        <v>26.962571580793195</v>
      </c>
      <c r="AB506" s="520">
        <v>16.096541840276274</v>
      </c>
      <c r="AC506" s="520">
        <v>-3.6437304852876053</v>
      </c>
      <c r="AD506" s="520">
        <v>-0.90481743937536208</v>
      </c>
    </row>
    <row r="507" spans="2:30" x14ac:dyDescent="0.3">
      <c r="B507" s="310"/>
      <c r="C507" s="310"/>
      <c r="D507" s="310"/>
      <c r="Y507" s="519"/>
      <c r="Z507" s="520">
        <v>24.295238944221527</v>
      </c>
      <c r="AA507" s="520">
        <v>26.485137355040933</v>
      </c>
      <c r="AB507" s="520">
        <v>16.096541840276274</v>
      </c>
      <c r="AC507" s="520">
        <v>-1.5864571986096934</v>
      </c>
      <c r="AD507" s="520">
        <v>-1.0926612416450305</v>
      </c>
    </row>
    <row r="508" spans="2:30" x14ac:dyDescent="0.3">
      <c r="B508" s="310"/>
      <c r="C508" s="310"/>
      <c r="D508" s="310"/>
      <c r="Y508" s="519"/>
      <c r="Z508" s="520">
        <v>27.809239473377463</v>
      </c>
      <c r="AA508" s="520">
        <v>26.920975485021369</v>
      </c>
      <c r="AB508" s="520">
        <v>16.096541840276274</v>
      </c>
      <c r="AC508" s="520">
        <v>7.3682673688610691</v>
      </c>
      <c r="AD508" s="520">
        <v>-0.74938123891409092</v>
      </c>
    </row>
    <row r="509" spans="2:30" x14ac:dyDescent="0.3">
      <c r="B509" s="310"/>
      <c r="C509" s="310"/>
      <c r="D509" s="310"/>
      <c r="Y509" s="519"/>
      <c r="Z509" s="520">
        <v>31.015520396921179</v>
      </c>
      <c r="AA509" s="520">
        <v>26.679663283142293</v>
      </c>
      <c r="AB509" s="520">
        <v>16.096541840276274</v>
      </c>
      <c r="AC509" s="520">
        <v>-0.74520341634777765</v>
      </c>
      <c r="AD509" s="520">
        <v>-0.75981326832072271</v>
      </c>
    </row>
    <row r="510" spans="2:30" x14ac:dyDescent="0.3">
      <c r="B510" s="310"/>
      <c r="C510" s="310"/>
      <c r="D510" s="310"/>
      <c r="Y510" s="519"/>
      <c r="Z510" s="520">
        <v>34.883144665785764</v>
      </c>
      <c r="AA510" s="520">
        <v>26.172446341940844</v>
      </c>
      <c r="AB510" s="520">
        <v>16.096541840276274</v>
      </c>
      <c r="AC510" s="520">
        <v>-1.1939802029733357</v>
      </c>
      <c r="AD510" s="520">
        <v>-0.62150776159629317</v>
      </c>
    </row>
    <row r="511" spans="2:30" x14ac:dyDescent="0.3">
      <c r="B511" s="310"/>
      <c r="C511" s="310"/>
      <c r="D511" s="310"/>
      <c r="Y511" s="519"/>
      <c r="Z511" s="520">
        <v>25.880578952088381</v>
      </c>
      <c r="AA511" s="520">
        <v>25.436646560445563</v>
      </c>
      <c r="AB511" s="520">
        <v>16.096541840276274</v>
      </c>
      <c r="AC511" s="520">
        <v>-2.0948445503564841</v>
      </c>
      <c r="AD511" s="520">
        <v>-0.76630462433752811</v>
      </c>
    </row>
    <row r="512" spans="2:30" x14ac:dyDescent="0.3">
      <c r="B512" s="310"/>
      <c r="C512" s="310"/>
      <c r="D512" s="310"/>
      <c r="Y512" s="519"/>
      <c r="Z512" s="520">
        <v>20.914445845198195</v>
      </c>
      <c r="AA512" s="520">
        <v>24.688321132038745</v>
      </c>
      <c r="AB512" s="520">
        <v>16.096541840276274</v>
      </c>
      <c r="AC512" s="520">
        <v>-3.4227443935312323</v>
      </c>
      <c r="AD512" s="520">
        <v>-1.637665511074508</v>
      </c>
    </row>
    <row r="513" spans="2:30" x14ac:dyDescent="0.3">
      <c r="B513" s="310"/>
      <c r="C513" s="310"/>
      <c r="D513" s="310"/>
      <c r="Y513" s="519"/>
      <c r="Z513" s="520">
        <v>18.408956115993394</v>
      </c>
      <c r="AA513" s="520">
        <v>22.78087233111729</v>
      </c>
      <c r="AB513" s="520">
        <v>16.096541840276274</v>
      </c>
      <c r="AC513" s="520">
        <v>-2.6755919382165985</v>
      </c>
      <c r="AD513" s="520">
        <v>-2.7881748295796718</v>
      </c>
    </row>
    <row r="514" spans="2:30" x14ac:dyDescent="0.3">
      <c r="B514" s="310"/>
      <c r="C514" s="310"/>
      <c r="D514" s="310"/>
      <c r="Y514" s="519"/>
      <c r="Z514" s="520">
        <v>19.144640473754567</v>
      </c>
      <c r="AA514" s="520">
        <v>21.867237221943991</v>
      </c>
      <c r="AB514" s="520">
        <v>16.096541840276274</v>
      </c>
      <c r="AC514" s="520">
        <v>-2.6000352377983376</v>
      </c>
      <c r="AD514" s="520">
        <v>-2.9072337558215446</v>
      </c>
    </row>
    <row r="515" spans="2:30" x14ac:dyDescent="0.3">
      <c r="B515" s="310"/>
      <c r="C515" s="310"/>
      <c r="D515" s="310"/>
      <c r="Y515" s="519"/>
      <c r="Z515" s="520">
        <v>22.570961474529714</v>
      </c>
      <c r="AA515" s="520">
        <v>21.03282354939012</v>
      </c>
      <c r="AB515" s="520">
        <v>16.096541840276274</v>
      </c>
      <c r="AC515" s="520">
        <v>1.2687411617022093</v>
      </c>
      <c r="AD515" s="520">
        <v>-3.1916721939783872</v>
      </c>
    </row>
    <row r="516" spans="2:30" x14ac:dyDescent="0.3">
      <c r="B516" s="310"/>
      <c r="C516" s="310"/>
      <c r="D516" s="310"/>
      <c r="Y516" s="519"/>
      <c r="Z516" s="520">
        <v>17.663378790471025</v>
      </c>
      <c r="AA516" s="520">
        <v>20.585093143526553</v>
      </c>
      <c r="AB516" s="520">
        <v>16.096541840276274</v>
      </c>
      <c r="AC516" s="520">
        <v>-8.7987686458839249</v>
      </c>
      <c r="AD516" s="520">
        <v>-2.9937553387974822</v>
      </c>
    </row>
    <row r="517" spans="2:30" x14ac:dyDescent="0.3">
      <c r="B517" s="310"/>
      <c r="C517" s="310"/>
      <c r="D517" s="310"/>
      <c r="Y517" s="519"/>
      <c r="Z517" s="520">
        <v>28.487698901572692</v>
      </c>
      <c r="AA517" s="520">
        <v>20.724874703112842</v>
      </c>
      <c r="AB517" s="520">
        <v>16.096541840276274</v>
      </c>
      <c r="AC517" s="520">
        <v>-2.0273926866664453</v>
      </c>
      <c r="AD517" s="520">
        <v>-2.9999636768013653</v>
      </c>
    </row>
    <row r="518" spans="2:30" x14ac:dyDescent="0.3">
      <c r="B518" s="310"/>
      <c r="C518" s="310"/>
      <c r="D518" s="310"/>
      <c r="Y518" s="519"/>
      <c r="Z518" s="520">
        <v>20.039683244211254</v>
      </c>
      <c r="AA518" s="520">
        <v>20.491090606906802</v>
      </c>
      <c r="AB518" s="520">
        <v>16.096541840276274</v>
      </c>
      <c r="AC518" s="520">
        <v>-4.0859136174543806</v>
      </c>
      <c r="AD518" s="520">
        <v>-3.1250218068765543</v>
      </c>
    </row>
    <row r="519" spans="2:30" x14ac:dyDescent="0.3">
      <c r="B519" s="310"/>
      <c r="C519" s="310"/>
      <c r="D519" s="310"/>
      <c r="Y519" s="519"/>
      <c r="Z519" s="520">
        <v>17.780333004153203</v>
      </c>
      <c r="AA519" s="520">
        <v>19.373796188931635</v>
      </c>
      <c r="AB519" s="520">
        <v>16.096541840276274</v>
      </c>
      <c r="AC519" s="520">
        <v>-2.0373264072648993</v>
      </c>
      <c r="AD519" s="520">
        <v>-3.9636401298221631</v>
      </c>
    </row>
    <row r="520" spans="2:30" x14ac:dyDescent="0.3">
      <c r="B520" s="310"/>
      <c r="C520" s="310"/>
      <c r="D520" s="310"/>
      <c r="Y520" s="519"/>
      <c r="Z520" s="520">
        <v>19.387427033097431</v>
      </c>
      <c r="AA520" s="520">
        <v>19.679205164006245</v>
      </c>
      <c r="AB520" s="520">
        <v>16.096541840276274</v>
      </c>
      <c r="AC520" s="520">
        <v>-2.7190503042437797</v>
      </c>
      <c r="AD520" s="520">
        <v>-3.3721493408805685</v>
      </c>
    </row>
    <row r="521" spans="2:30" x14ac:dyDescent="0.3">
      <c r="B521" s="310"/>
      <c r="C521" s="310"/>
      <c r="D521" s="310"/>
      <c r="Y521" s="519"/>
      <c r="Z521" s="520">
        <v>17.508151800312273</v>
      </c>
      <c r="AA521" s="520">
        <v>19.958833596658963</v>
      </c>
      <c r="AB521" s="520">
        <v>16.096541840276274</v>
      </c>
      <c r="AC521" s="520">
        <v>-3.4754421483246603</v>
      </c>
      <c r="AD521" s="520">
        <v>-3.1568798150008592</v>
      </c>
    </row>
    <row r="522" spans="2:30" x14ac:dyDescent="0.3">
      <c r="B522" s="310"/>
      <c r="C522" s="310"/>
      <c r="D522" s="310"/>
      <c r="Y522" s="519"/>
      <c r="Z522" s="520">
        <v>14.749900548703538</v>
      </c>
      <c r="AA522" s="520">
        <v>20.425353397648614</v>
      </c>
      <c r="AB522" s="520">
        <v>16.096541840276274</v>
      </c>
      <c r="AC522" s="520">
        <v>-4.6015870989170509</v>
      </c>
      <c r="AD522" s="520">
        <v>-2.7998255902939775</v>
      </c>
    </row>
    <row r="523" spans="2:30" x14ac:dyDescent="0.3">
      <c r="B523" s="310"/>
      <c r="C523" s="310"/>
      <c r="D523" s="310"/>
      <c r="Y523" s="519"/>
      <c r="Z523" s="520">
        <v>19.801241615993312</v>
      </c>
      <c r="AA523" s="520">
        <v>20.814973454763919</v>
      </c>
      <c r="AB523" s="520">
        <v>16.096541840276274</v>
      </c>
      <c r="AC523" s="520">
        <v>-4.6583331232927634</v>
      </c>
      <c r="AD523" s="520">
        <v>-2.8662026694210567</v>
      </c>
    </row>
    <row r="524" spans="2:30" x14ac:dyDescent="0.3">
      <c r="B524" s="310"/>
      <c r="C524" s="310"/>
      <c r="D524" s="310"/>
      <c r="Y524" s="519"/>
      <c r="Z524" s="520">
        <v>30.445097930141745</v>
      </c>
      <c r="AA524" s="520">
        <v>19.147771040742377</v>
      </c>
      <c r="AB524" s="520">
        <v>16.096541840276274</v>
      </c>
      <c r="AC524" s="520">
        <v>-0.52050600550848003</v>
      </c>
      <c r="AD524" s="520">
        <v>-4.1480405087629526</v>
      </c>
    </row>
    <row r="525" spans="2:30" x14ac:dyDescent="0.3">
      <c r="B525" s="310"/>
      <c r="C525" s="310"/>
      <c r="D525" s="310"/>
      <c r="Y525" s="519">
        <v>44348</v>
      </c>
      <c r="Z525" s="520">
        <v>23.3053218511388</v>
      </c>
      <c r="AA525" s="520">
        <v>17.874662438007132</v>
      </c>
      <c r="AB525" s="520">
        <v>16.096541840276274</v>
      </c>
      <c r="AC525" s="520">
        <v>-1.5865340445062088</v>
      </c>
      <c r="AD525" s="520">
        <v>-5.0107458839269015</v>
      </c>
    </row>
    <row r="526" spans="2:30" x14ac:dyDescent="0.3">
      <c r="B526" s="310"/>
      <c r="C526" s="310"/>
      <c r="D526" s="310"/>
      <c r="Y526" s="519"/>
      <c r="Z526" s="520">
        <v>20.507673403960339</v>
      </c>
      <c r="AA526" s="520">
        <v>17.504103795224506</v>
      </c>
      <c r="AB526" s="520">
        <v>16.096541840276274</v>
      </c>
      <c r="AC526" s="520">
        <v>-2.501965961154454</v>
      </c>
      <c r="AD526" s="520">
        <v>-4.9036422719649346</v>
      </c>
    </row>
    <row r="527" spans="2:30" x14ac:dyDescent="0.3">
      <c r="B527" s="310"/>
      <c r="C527" s="310"/>
      <c r="D527" s="310"/>
      <c r="Y527" s="519"/>
      <c r="Z527" s="520">
        <v>7.7170101349466336</v>
      </c>
      <c r="AA527" s="520">
        <v>16.601718767542756</v>
      </c>
      <c r="AB527" s="520">
        <v>16.096541840276274</v>
      </c>
      <c r="AC527" s="520">
        <v>-11.69191517963705</v>
      </c>
      <c r="AD527" s="520">
        <v>-5.365911879521251</v>
      </c>
    </row>
    <row r="528" spans="2:30" x14ac:dyDescent="0.3">
      <c r="B528" s="310"/>
      <c r="C528" s="310"/>
      <c r="D528" s="310"/>
      <c r="Y528" s="519"/>
      <c r="Z528" s="520">
        <v>8.5963915811655518</v>
      </c>
      <c r="AA528" s="520">
        <v>15.04159746327978</v>
      </c>
      <c r="AB528" s="520">
        <v>16.096541840276274</v>
      </c>
      <c r="AC528" s="520">
        <v>-9.5143797744723031</v>
      </c>
      <c r="AD528" s="520">
        <v>-5.7769822331242171</v>
      </c>
    </row>
    <row r="529" spans="2:30" x14ac:dyDescent="0.3">
      <c r="B529" s="310"/>
      <c r="C529" s="310"/>
      <c r="D529" s="310"/>
      <c r="Y529" s="519"/>
      <c r="Z529" s="520">
        <v>12.155990049225156</v>
      </c>
      <c r="AA529" s="520">
        <v>13.552341440805026</v>
      </c>
      <c r="AB529" s="520">
        <v>16.096541840276274</v>
      </c>
      <c r="AC529" s="520">
        <v>-3.851861815183284</v>
      </c>
      <c r="AD529" s="520">
        <v>-6.0161109282996756</v>
      </c>
    </row>
    <row r="530" spans="2:30" x14ac:dyDescent="0.3">
      <c r="B530" s="310"/>
      <c r="C530" s="310"/>
      <c r="D530" s="310"/>
      <c r="Y530" s="519"/>
      <c r="Z530" s="520">
        <v>13.484546422221092</v>
      </c>
      <c r="AA530" s="520">
        <v>12.562329722261781</v>
      </c>
      <c r="AB530" s="520">
        <v>16.096541840276274</v>
      </c>
      <c r="AC530" s="520">
        <v>-7.8942203761869791</v>
      </c>
      <c r="AD530" s="520">
        <v>-5.3632036561331882</v>
      </c>
    </row>
    <row r="531" spans="2:30" x14ac:dyDescent="0.3">
      <c r="B531" s="310"/>
      <c r="C531" s="310"/>
      <c r="D531" s="310"/>
      <c r="Y531" s="519"/>
      <c r="Z531" s="520">
        <v>19.524248800300889</v>
      </c>
      <c r="AA531" s="520">
        <v>13.431553902935926</v>
      </c>
      <c r="AB531" s="520">
        <v>16.096541840276274</v>
      </c>
      <c r="AC531" s="520">
        <v>-3.3979984807292425</v>
      </c>
      <c r="AD531" s="520">
        <v>-3.2428156866427531</v>
      </c>
    </row>
    <row r="532" spans="2:30" x14ac:dyDescent="0.3">
      <c r="B532" s="310"/>
      <c r="C532" s="310"/>
      <c r="D532" s="310"/>
      <c r="Y532" s="519"/>
      <c r="Z532" s="520">
        <v>12.88052969381553</v>
      </c>
      <c r="AA532" s="520">
        <v>15.589218027084412</v>
      </c>
      <c r="AB532" s="520">
        <v>16.096541840276274</v>
      </c>
      <c r="AC532" s="520">
        <v>-3.2604349107344177</v>
      </c>
      <c r="AD532" s="520">
        <v>-2.4759244901382726</v>
      </c>
    </row>
    <row r="533" spans="2:30" x14ac:dyDescent="0.3">
      <c r="B533" s="310"/>
      <c r="C533" s="310"/>
      <c r="D533" s="310"/>
      <c r="Y533" s="519"/>
      <c r="Z533" s="520">
        <v>13.577591374157626</v>
      </c>
      <c r="AA533" s="520">
        <v>16.053730432633213</v>
      </c>
      <c r="AB533" s="520">
        <v>16.096541840276274</v>
      </c>
      <c r="AC533" s="520">
        <v>2.0683849440109583</v>
      </c>
      <c r="AD533" s="520">
        <v>-2.7957827671204041</v>
      </c>
    </row>
    <row r="534" spans="2:30" x14ac:dyDescent="0.3">
      <c r="B534" s="310"/>
      <c r="C534" s="310"/>
      <c r="D534" s="310"/>
      <c r="Y534" s="519"/>
      <c r="Z534" s="520">
        <v>13.801579399665648</v>
      </c>
      <c r="AA534" s="520">
        <v>17.741339881806606</v>
      </c>
      <c r="AB534" s="520">
        <v>16.096541840276274</v>
      </c>
      <c r="AC534" s="520">
        <v>3.1508006067959968</v>
      </c>
      <c r="AD534" s="520">
        <v>-0.91075522105013207</v>
      </c>
    </row>
    <row r="535" spans="2:30" x14ac:dyDescent="0.3">
      <c r="B535" s="310"/>
      <c r="C535" s="310"/>
      <c r="D535" s="310"/>
      <c r="Y535" s="519"/>
      <c r="Z535" s="520">
        <v>23.700040450204945</v>
      </c>
      <c r="AA535" s="520">
        <v>19.089367346655411</v>
      </c>
      <c r="AB535" s="520">
        <v>16.096541840276274</v>
      </c>
      <c r="AC535" s="520">
        <v>-4.1461413989409408</v>
      </c>
      <c r="AD535" s="520">
        <v>6.0266263564049689E-2</v>
      </c>
    </row>
    <row r="536" spans="2:30" x14ac:dyDescent="0.3">
      <c r="B536" s="310"/>
      <c r="C536" s="310"/>
      <c r="D536" s="310"/>
      <c r="Y536" s="519"/>
      <c r="Z536" s="520">
        <v>15.407576888066755</v>
      </c>
      <c r="AA536" s="520">
        <v>18.918243368152311</v>
      </c>
      <c r="AB536" s="520">
        <v>16.096541840276274</v>
      </c>
      <c r="AC536" s="520">
        <v>-6.090869754058204</v>
      </c>
      <c r="AD536" s="520">
        <v>0.31471840606853824</v>
      </c>
    </row>
    <row r="537" spans="2:30" x14ac:dyDescent="0.3">
      <c r="B537" s="310"/>
      <c r="C537" s="310"/>
      <c r="D537" s="310"/>
      <c r="Y537" s="519"/>
      <c r="Z537" s="520">
        <v>25.297812566434846</v>
      </c>
      <c r="AA537" s="520">
        <v>18.915425540944575</v>
      </c>
      <c r="AB537" s="520">
        <v>16.096541840276274</v>
      </c>
      <c r="AC537" s="520">
        <v>5.3009724463049253</v>
      </c>
      <c r="AD537" s="520">
        <v>-0.15961664921398114</v>
      </c>
    </row>
    <row r="538" spans="2:30" x14ac:dyDescent="0.3">
      <c r="B538" s="310"/>
      <c r="C538" s="310"/>
      <c r="D538" s="310"/>
      <c r="Y538" s="519"/>
      <c r="Z538" s="520">
        <v>28.960441054242523</v>
      </c>
      <c r="AA538" s="520">
        <v>19.086157983762288</v>
      </c>
      <c r="AB538" s="520">
        <v>16.096541840276274</v>
      </c>
      <c r="AC538" s="520">
        <v>3.3991519115700299</v>
      </c>
      <c r="AD538" s="520">
        <v>-0.90875640796797286</v>
      </c>
    </row>
    <row r="539" spans="2:30" x14ac:dyDescent="0.3">
      <c r="B539" s="310"/>
      <c r="C539" s="310"/>
      <c r="D539" s="310"/>
      <c r="Y539" s="519"/>
      <c r="Z539" s="520">
        <v>11.682661844293843</v>
      </c>
      <c r="AA539" s="520">
        <v>17.318285469353182</v>
      </c>
      <c r="AB539" s="520">
        <v>16.096541840276274</v>
      </c>
      <c r="AC539" s="520">
        <v>-1.4792699132029981</v>
      </c>
      <c r="AD539" s="520">
        <v>-0.97630628966983579</v>
      </c>
    </row>
    <row r="540" spans="2:30" x14ac:dyDescent="0.3">
      <c r="B540" s="310"/>
      <c r="C540" s="310"/>
      <c r="D540" s="310"/>
      <c r="Y540" s="519"/>
      <c r="Z540" s="520">
        <v>13.557866583703468</v>
      </c>
      <c r="AA540" s="520">
        <v>16.308058574154732</v>
      </c>
      <c r="AB540" s="520">
        <v>16.096541840276274</v>
      </c>
      <c r="AC540" s="520">
        <v>-1.2519604429666771</v>
      </c>
      <c r="AD540" s="520">
        <v>-0.76001823451796569</v>
      </c>
    </row>
    <row r="541" spans="2:30" x14ac:dyDescent="0.3">
      <c r="B541" s="310"/>
      <c r="C541" s="310"/>
      <c r="D541" s="310"/>
      <c r="Y541" s="519"/>
      <c r="Z541" s="520">
        <v>14.996706499389626</v>
      </c>
      <c r="AA541" s="520">
        <v>14.39233520129792</v>
      </c>
      <c r="AB541" s="520">
        <v>16.096541840276274</v>
      </c>
      <c r="AC541" s="520">
        <v>-2.0931777044819455</v>
      </c>
      <c r="AD541" s="520">
        <v>-1.8272282534866235</v>
      </c>
    </row>
    <row r="542" spans="2:30" x14ac:dyDescent="0.3">
      <c r="B542" s="310"/>
      <c r="C542" s="310"/>
      <c r="D542" s="310"/>
      <c r="Y542" s="519"/>
      <c r="Z542" s="520">
        <v>11.324932849341206</v>
      </c>
      <c r="AA542" s="520">
        <v>12.872957469327746</v>
      </c>
      <c r="AB542" s="520">
        <v>16.096541840276274</v>
      </c>
      <c r="AC542" s="520">
        <v>-4.6189905708539811</v>
      </c>
      <c r="AD542" s="520">
        <v>-2.2525263310421906</v>
      </c>
    </row>
    <row r="543" spans="2:30" x14ac:dyDescent="0.3">
      <c r="B543" s="310"/>
      <c r="C543" s="310"/>
      <c r="D543" s="310"/>
      <c r="Y543" s="519"/>
      <c r="Z543" s="520">
        <v>8.3359886216775809</v>
      </c>
      <c r="AA543" s="520">
        <v>13.277739963052198</v>
      </c>
      <c r="AB543" s="520">
        <v>16.096541840276274</v>
      </c>
      <c r="AC543" s="520">
        <v>-4.5768533679951133</v>
      </c>
      <c r="AD543" s="520">
        <v>-2.2744932441487657</v>
      </c>
    </row>
    <row r="544" spans="2:30" x14ac:dyDescent="0.3">
      <c r="B544" s="310"/>
      <c r="C544" s="310"/>
      <c r="D544" s="310"/>
      <c r="Y544" s="519"/>
      <c r="Z544" s="520">
        <v>11.887748956437164</v>
      </c>
      <c r="AA544" s="520">
        <v>13.279609098239996</v>
      </c>
      <c r="AB544" s="520">
        <v>16.096541840276274</v>
      </c>
      <c r="AC544" s="520">
        <v>-2.1694976864756796</v>
      </c>
      <c r="AD544" s="520">
        <v>-2.4933536472726354</v>
      </c>
    </row>
    <row r="545" spans="2:30" x14ac:dyDescent="0.3">
      <c r="B545" s="310"/>
      <c r="C545" s="310"/>
      <c r="D545" s="310"/>
      <c r="Y545" s="519"/>
      <c r="Z545" s="520">
        <v>18.324796930451331</v>
      </c>
      <c r="AA545" s="520">
        <v>12.701202682662331</v>
      </c>
      <c r="AB545" s="520">
        <v>16.096541840276274</v>
      </c>
      <c r="AC545" s="520">
        <v>0.4220653686810607</v>
      </c>
      <c r="AD545" s="520">
        <v>-2.4266336005031701</v>
      </c>
    </row>
    <row r="546" spans="2:30" x14ac:dyDescent="0.3">
      <c r="B546" s="310"/>
      <c r="C546" s="310"/>
      <c r="D546" s="310"/>
      <c r="Y546" s="519"/>
      <c r="Z546" s="520">
        <v>14.516139300365007</v>
      </c>
      <c r="AA546" s="520">
        <v>12.822361267460524</v>
      </c>
      <c r="AB546" s="520">
        <v>16.096541840276274</v>
      </c>
      <c r="AC546" s="520">
        <v>-1.6330383049490251</v>
      </c>
      <c r="AD546" s="520">
        <v>-2.0526803296348652</v>
      </c>
    </row>
    <row r="547" spans="2:30" x14ac:dyDescent="0.3">
      <c r="B547" s="310"/>
      <c r="C547" s="310"/>
      <c r="D547" s="310"/>
      <c r="Y547" s="519"/>
      <c r="Z547" s="520">
        <v>13.570950530018054</v>
      </c>
      <c r="AA547" s="520">
        <v>13.093436392543017</v>
      </c>
      <c r="AB547" s="520">
        <v>16.096541840276274</v>
      </c>
      <c r="AC547" s="520">
        <v>-2.7839832648337648</v>
      </c>
      <c r="AD547" s="520">
        <v>-1.9025446055419013</v>
      </c>
    </row>
    <row r="548" spans="2:30" x14ac:dyDescent="0.3">
      <c r="B548" s="310"/>
      <c r="C548" s="310"/>
      <c r="D548" s="310"/>
      <c r="Y548" s="519"/>
      <c r="Z548" s="520">
        <v>10.947861590345969</v>
      </c>
      <c r="AA548" s="520">
        <v>13.153474935031321</v>
      </c>
      <c r="AB548" s="520">
        <v>16.096541840276274</v>
      </c>
      <c r="AC548" s="520">
        <v>-1.626137377095688</v>
      </c>
      <c r="AD548" s="520">
        <v>-2.6186474197250584</v>
      </c>
    </row>
    <row r="549" spans="2:30" x14ac:dyDescent="0.3">
      <c r="B549" s="310"/>
      <c r="C549" s="310"/>
      <c r="D549" s="310"/>
      <c r="Y549" s="519"/>
      <c r="Z549" s="520">
        <v>12.173042942928559</v>
      </c>
      <c r="AA549" s="520">
        <v>13.23310597986851</v>
      </c>
      <c r="AB549" s="520">
        <v>16.096541840276274</v>
      </c>
      <c r="AC549" s="520">
        <v>-2.0013176747758479</v>
      </c>
      <c r="AD549" s="520">
        <v>-3.0802285998696726</v>
      </c>
    </row>
    <row r="550" spans="2:30" x14ac:dyDescent="0.3">
      <c r="B550" s="310"/>
      <c r="C550" s="310"/>
      <c r="D550" s="310"/>
      <c r="Y550" s="519"/>
      <c r="Z550" s="520">
        <v>10.233514497255047</v>
      </c>
      <c r="AA550" s="520">
        <v>13.182499511433818</v>
      </c>
      <c r="AB550" s="520">
        <v>16.096541840276274</v>
      </c>
      <c r="AC550" s="520">
        <v>-3.525903299344364</v>
      </c>
      <c r="AD550" s="520">
        <v>-3.1815446755590751</v>
      </c>
    </row>
    <row r="551" spans="2:30" x14ac:dyDescent="0.3">
      <c r="B551" s="310"/>
      <c r="C551" s="310"/>
      <c r="D551" s="310"/>
      <c r="Y551" s="519"/>
      <c r="Z551" s="520">
        <v>12.308018753855283</v>
      </c>
      <c r="AA551" s="520">
        <v>13.000322168215293</v>
      </c>
      <c r="AB551" s="520">
        <v>16.096541840276274</v>
      </c>
      <c r="AC551" s="520">
        <v>-7.1822173857577809</v>
      </c>
      <c r="AD551" s="520">
        <v>-3.3078863374236005</v>
      </c>
    </row>
    <row r="552" spans="2:30" x14ac:dyDescent="0.3">
      <c r="B552" s="310"/>
      <c r="C552" s="310"/>
      <c r="D552" s="310"/>
      <c r="Y552" s="519"/>
      <c r="Z552" s="520">
        <v>18.882214244311662</v>
      </c>
      <c r="AA552" s="520">
        <v>13.104077283479944</v>
      </c>
      <c r="AB552" s="520">
        <v>16.096541840276274</v>
      </c>
      <c r="AC552" s="520">
        <v>-2.809002892331236</v>
      </c>
      <c r="AD552" s="520">
        <v>-3.3400897498032367</v>
      </c>
    </row>
    <row r="553" spans="2:30" x14ac:dyDescent="0.3">
      <c r="B553" s="310"/>
      <c r="C553" s="310"/>
      <c r="D553" s="310"/>
      <c r="Y553" s="519"/>
      <c r="Z553" s="520">
        <v>14.161894021322146</v>
      </c>
      <c r="AA553" s="520">
        <v>13.589898829319344</v>
      </c>
      <c r="AB553" s="520">
        <v>16.096541840276274</v>
      </c>
      <c r="AC553" s="520">
        <v>-2.3422508347748447</v>
      </c>
      <c r="AD553" s="520">
        <v>-2.9025962666744425</v>
      </c>
    </row>
    <row r="554" spans="2:30" x14ac:dyDescent="0.3">
      <c r="B554" s="310"/>
      <c r="C554" s="310"/>
      <c r="D554" s="310"/>
      <c r="Y554" s="519"/>
      <c r="Z554" s="520">
        <v>12.295709127488413</v>
      </c>
      <c r="AA554" s="520">
        <v>13.271318546622549</v>
      </c>
      <c r="AB554" s="520">
        <v>16.096541840276274</v>
      </c>
      <c r="AC554" s="520">
        <v>-3.6683748978854425</v>
      </c>
      <c r="AD554" s="520">
        <v>-2.8190229865166265</v>
      </c>
    </row>
    <row r="555" spans="2:30" x14ac:dyDescent="0.3">
      <c r="B555" s="310"/>
      <c r="C555" s="310"/>
      <c r="D555" s="310"/>
      <c r="Y555" s="519">
        <v>44378</v>
      </c>
      <c r="Z555" s="520">
        <v>11.674147397198514</v>
      </c>
      <c r="AA555" s="520">
        <v>13.418148250496094</v>
      </c>
      <c r="AB555" s="520">
        <v>4.1625762954966063</v>
      </c>
      <c r="AC555" s="520">
        <v>-1.8515612637531405</v>
      </c>
      <c r="AD555" s="520">
        <v>-2.1744549813073144</v>
      </c>
    </row>
    <row r="556" spans="2:30" x14ac:dyDescent="0.3">
      <c r="B556" s="310"/>
      <c r="C556" s="310"/>
      <c r="D556" s="310"/>
      <c r="Y556" s="519"/>
      <c r="Z556" s="520">
        <v>15.573793763804341</v>
      </c>
      <c r="AA556" s="520">
        <v>12.706720087267476</v>
      </c>
      <c r="AB556" s="520">
        <v>4.1625762954966063</v>
      </c>
      <c r="AC556" s="520">
        <v>1.0611367071257121</v>
      </c>
      <c r="AD556" s="520">
        <v>-2.1831186508528639</v>
      </c>
    </row>
    <row r="557" spans="2:30" x14ac:dyDescent="0.3">
      <c r="B557" s="310"/>
      <c r="C557" s="310"/>
      <c r="D557" s="310"/>
      <c r="Y557" s="519"/>
      <c r="Z557" s="520">
        <v>8.0034525183774772</v>
      </c>
      <c r="AA557" s="520">
        <v>12.391364298270545</v>
      </c>
      <c r="AB557" s="520">
        <v>4.1625762954966063</v>
      </c>
      <c r="AC557" s="520">
        <v>-2.9408903382396545</v>
      </c>
      <c r="AD557" s="520">
        <v>-1.6031496885529524</v>
      </c>
    </row>
    <row r="558" spans="2:30" x14ac:dyDescent="0.3">
      <c r="B558" s="310"/>
      <c r="C558" s="310"/>
      <c r="D558" s="310"/>
      <c r="Y558" s="519"/>
      <c r="Z558" s="520">
        <v>13.335826680970094</v>
      </c>
      <c r="AA558" s="520">
        <v>11.318779809053547</v>
      </c>
      <c r="AB558" s="520">
        <v>4.1625762954966063</v>
      </c>
      <c r="AC558" s="520">
        <v>-2.6702413492925956</v>
      </c>
      <c r="AD558" s="520">
        <v>-1.7133660986129715</v>
      </c>
    </row>
    <row r="559" spans="2:30" x14ac:dyDescent="0.3">
      <c r="B559" s="310"/>
      <c r="C559" s="310"/>
      <c r="D559" s="310"/>
      <c r="Y559" s="519"/>
      <c r="Z559" s="520">
        <v>13.902217101711356</v>
      </c>
      <c r="AA559" s="520">
        <v>10.34838841863807</v>
      </c>
      <c r="AB559" s="520">
        <v>4.1625762954966063</v>
      </c>
      <c r="AC559" s="520">
        <v>-2.8696485791500805</v>
      </c>
      <c r="AD559" s="520">
        <v>-1.9776726610361826</v>
      </c>
    </row>
    <row r="560" spans="2:30" x14ac:dyDescent="0.3">
      <c r="B560" s="310"/>
      <c r="C560" s="310"/>
      <c r="D560" s="310"/>
      <c r="Y560" s="519"/>
      <c r="Z560" s="520">
        <v>11.954403498343627</v>
      </c>
      <c r="AA560" s="520">
        <v>9.6913748602532035</v>
      </c>
      <c r="AB560" s="520">
        <v>4.1625762954966063</v>
      </c>
      <c r="AC560" s="520">
        <v>1.7175319013245343</v>
      </c>
      <c r="AD560" s="520">
        <v>-2.1068478971043043</v>
      </c>
    </row>
    <row r="561" spans="2:30" x14ac:dyDescent="0.3">
      <c r="B561" s="310"/>
      <c r="C561" s="310"/>
      <c r="D561" s="310"/>
      <c r="Y561" s="519"/>
      <c r="Z561" s="520">
        <v>4.787617702969408</v>
      </c>
      <c r="AA561" s="520">
        <v>9.2445712417797363</v>
      </c>
      <c r="AB561" s="520">
        <v>4.1625762954966063</v>
      </c>
      <c r="AC561" s="520">
        <v>-4.4398897683055765</v>
      </c>
      <c r="AD561" s="520">
        <v>-2.461302693930246</v>
      </c>
    </row>
    <row r="562" spans="2:30" x14ac:dyDescent="0.3">
      <c r="B562" s="310"/>
      <c r="C562" s="310"/>
      <c r="D562" s="310"/>
      <c r="Y562" s="519"/>
      <c r="Z562" s="520">
        <v>4.8814076642901831</v>
      </c>
      <c r="AA562" s="520">
        <v>8.2047004010750211</v>
      </c>
      <c r="AB562" s="520">
        <v>4.1625762954966063</v>
      </c>
      <c r="AC562" s="520">
        <v>-3.7017072007156173</v>
      </c>
      <c r="AD562" s="520">
        <v>-3.1719199535820457</v>
      </c>
    </row>
    <row r="563" spans="2:30" x14ac:dyDescent="0.3">
      <c r="B563" s="310"/>
      <c r="C563" s="310"/>
      <c r="D563" s="310"/>
      <c r="Y563" s="519"/>
      <c r="Z563" s="520">
        <v>10.974698855110278</v>
      </c>
      <c r="AA563" s="520">
        <v>7.7152946932206516</v>
      </c>
      <c r="AB563" s="520">
        <v>4.1625762954966063</v>
      </c>
      <c r="AC563" s="520">
        <v>0.15691005464886132</v>
      </c>
      <c r="AD563" s="520">
        <v>-3.6035373671424265</v>
      </c>
    </row>
    <row r="564" spans="2:30" x14ac:dyDescent="0.3">
      <c r="B564" s="310"/>
      <c r="C564" s="310"/>
      <c r="D564" s="310"/>
      <c r="Y564" s="519"/>
      <c r="Z564" s="520">
        <v>4.8758271890632034</v>
      </c>
      <c r="AA564" s="520">
        <v>6.8009037176262837</v>
      </c>
      <c r="AB564" s="520">
        <v>4.1625762954966063</v>
      </c>
      <c r="AC564" s="520">
        <v>-5.4220739160212474</v>
      </c>
      <c r="AD564" s="520">
        <v>-4.4196511426296263</v>
      </c>
    </row>
    <row r="565" spans="2:30" x14ac:dyDescent="0.3">
      <c r="B565" s="310"/>
      <c r="C565" s="310"/>
      <c r="D565" s="310"/>
      <c r="Y565" s="519"/>
      <c r="Z565" s="520">
        <v>6.0567307960371011</v>
      </c>
      <c r="AA565" s="520">
        <v>6.3674727226087668</v>
      </c>
      <c r="AB565" s="520">
        <v>4.1625762954966063</v>
      </c>
      <c r="AC565" s="520">
        <v>-7.6445621668551951</v>
      </c>
      <c r="AD565" s="520">
        <v>-4.6069057335035888</v>
      </c>
    </row>
    <row r="566" spans="2:30" x14ac:dyDescent="0.3">
      <c r="B566" s="310"/>
      <c r="C566" s="310"/>
      <c r="D566" s="310"/>
      <c r="Y566" s="519"/>
      <c r="Z566" s="520">
        <v>10.476377146730764</v>
      </c>
      <c r="AA566" s="520">
        <v>6.1632320931821294</v>
      </c>
      <c r="AB566" s="520">
        <v>4.1625762954966063</v>
      </c>
      <c r="AC566" s="520">
        <v>-5.8909704740727449</v>
      </c>
      <c r="AD566" s="520">
        <v>-4.7359415050620299</v>
      </c>
    </row>
    <row r="567" spans="2:30" x14ac:dyDescent="0.3">
      <c r="B567" s="310"/>
      <c r="C567" s="310"/>
      <c r="D567" s="310"/>
      <c r="Y567" s="519"/>
      <c r="Z567" s="520">
        <v>5.5536666691830536</v>
      </c>
      <c r="AA567" s="520">
        <v>5.9150790801890896</v>
      </c>
      <c r="AB567" s="520">
        <v>4.1625762954966063</v>
      </c>
      <c r="AC567" s="520">
        <v>-3.9952645270858653</v>
      </c>
      <c r="AD567" s="520">
        <v>-4.6308973836716421</v>
      </c>
    </row>
    <row r="568" spans="2:30" x14ac:dyDescent="0.3">
      <c r="B568" s="310"/>
      <c r="C568" s="310"/>
      <c r="D568" s="310"/>
      <c r="Y568" s="519"/>
      <c r="Z568" s="520">
        <v>1.7536007378467859</v>
      </c>
      <c r="AA568" s="520">
        <v>5.0112972439629839</v>
      </c>
      <c r="AB568" s="520">
        <v>4.1625762954966063</v>
      </c>
      <c r="AC568" s="520">
        <v>-5.7506719044233137</v>
      </c>
      <c r="AD568" s="520">
        <v>-4.8603251337415383</v>
      </c>
    </row>
    <row r="569" spans="2:30" x14ac:dyDescent="0.3">
      <c r="B569" s="310"/>
      <c r="C569" s="310"/>
      <c r="D569" s="310"/>
      <c r="Y569" s="519"/>
      <c r="Z569" s="520">
        <v>3.4517232583037143</v>
      </c>
      <c r="AA569" s="520">
        <v>3.5110835093705552</v>
      </c>
      <c r="AB569" s="520">
        <v>4.1625762954966063</v>
      </c>
      <c r="AC569" s="520">
        <v>-4.6049576016247045</v>
      </c>
      <c r="AD569" s="520">
        <v>-5.6906434395661183</v>
      </c>
    </row>
    <row r="570" spans="2:30" x14ac:dyDescent="0.3">
      <c r="B570" s="310"/>
      <c r="C570" s="310"/>
      <c r="D570" s="310"/>
      <c r="Y570" s="519"/>
      <c r="Z570" s="520">
        <v>9.2376277641590043</v>
      </c>
      <c r="AA570" s="520">
        <v>2.9341359238969935</v>
      </c>
      <c r="AB570" s="520">
        <v>4.1625762954966063</v>
      </c>
      <c r="AC570" s="520">
        <v>0.89221890438157914</v>
      </c>
      <c r="AD570" s="520">
        <v>-5.8278005448054069</v>
      </c>
    </row>
    <row r="571" spans="2:30" x14ac:dyDescent="0.3">
      <c r="B571" s="310"/>
      <c r="C571" s="310"/>
      <c r="D571" s="310"/>
      <c r="Y571" s="519"/>
      <c r="Z571" s="520">
        <v>-1.4506456645195343</v>
      </c>
      <c r="AA571" s="520">
        <v>2.7222031006080134</v>
      </c>
      <c r="AB571" s="520">
        <v>4.1625762954966063</v>
      </c>
      <c r="AC571" s="520">
        <v>-7.028068166510522</v>
      </c>
      <c r="AD571" s="520">
        <v>-5.7853376583024323</v>
      </c>
    </row>
    <row r="572" spans="2:30" x14ac:dyDescent="0.3">
      <c r="B572" s="310"/>
      <c r="C572" s="310"/>
      <c r="D572" s="310"/>
      <c r="Y572" s="519"/>
      <c r="Z572" s="520">
        <v>-4.4447653461099002</v>
      </c>
      <c r="AA572" s="520">
        <v>2.8284338148908033</v>
      </c>
      <c r="AB572" s="520">
        <v>4.1625762954966063</v>
      </c>
      <c r="AC572" s="520">
        <v>-13.456790307627259</v>
      </c>
      <c r="AD572" s="520">
        <v>-5.5534346816871016</v>
      </c>
    </row>
    <row r="573" spans="2:30" x14ac:dyDescent="0.3">
      <c r="B573" s="310"/>
      <c r="C573" s="310"/>
      <c r="D573" s="310"/>
      <c r="Y573" s="519"/>
      <c r="Z573" s="520">
        <v>6.4377440484158335</v>
      </c>
      <c r="AA573" s="520">
        <v>2.8209955634564707</v>
      </c>
      <c r="AB573" s="520">
        <v>4.1625762954966063</v>
      </c>
      <c r="AC573" s="520">
        <v>-6.8510702107477641</v>
      </c>
      <c r="AD573" s="520">
        <v>-5.7065721953450197</v>
      </c>
    </row>
    <row r="574" spans="2:30" x14ac:dyDescent="0.3">
      <c r="B574" s="310"/>
      <c r="C574" s="310"/>
      <c r="D574" s="310"/>
      <c r="Y574" s="519"/>
      <c r="Z574" s="520">
        <v>4.0701369061601902</v>
      </c>
      <c r="AA574" s="520">
        <v>1.8797769709810388</v>
      </c>
      <c r="AB574" s="520">
        <v>4.1625762954966063</v>
      </c>
      <c r="AC574" s="520">
        <v>-3.6980243215650432</v>
      </c>
      <c r="AD574" s="520">
        <v>-6.5889522632211639</v>
      </c>
    </row>
    <row r="575" spans="2:30" x14ac:dyDescent="0.3">
      <c r="B575" s="310"/>
      <c r="C575" s="310"/>
      <c r="D575" s="310"/>
      <c r="Y575" s="519"/>
      <c r="Z575" s="520">
        <v>2.497215737826314</v>
      </c>
      <c r="AA575" s="520">
        <v>2.0550153014344583</v>
      </c>
      <c r="AB575" s="520">
        <v>4.1625762954966063</v>
      </c>
      <c r="AC575" s="520">
        <v>-4.1273510681159991</v>
      </c>
      <c r="AD575" s="520">
        <v>-6.7938396177529246</v>
      </c>
    </row>
    <row r="576" spans="2:30" x14ac:dyDescent="0.3">
      <c r="B576" s="310"/>
      <c r="C576" s="310"/>
      <c r="D576" s="310"/>
      <c r="Y576" s="519"/>
      <c r="Z576" s="520">
        <v>3.3996554982633884</v>
      </c>
      <c r="AA576" s="520">
        <v>2.5673015819140192</v>
      </c>
      <c r="AB576" s="520">
        <v>4.1625762954966063</v>
      </c>
      <c r="AC576" s="520">
        <v>-5.6769201972301317</v>
      </c>
      <c r="AD576" s="520">
        <v>-6.4878197629619212</v>
      </c>
    </row>
    <row r="577" spans="2:30" x14ac:dyDescent="0.3">
      <c r="B577" s="310"/>
      <c r="C577" s="310"/>
      <c r="D577" s="310"/>
      <c r="Y577" s="519"/>
      <c r="Z577" s="520">
        <v>2.649097616830979</v>
      </c>
      <c r="AA577" s="520">
        <v>2.4025812954299011</v>
      </c>
      <c r="AB577" s="520">
        <v>4.1625762954966063</v>
      </c>
      <c r="AC577" s="520">
        <v>-5.2844415707514258</v>
      </c>
      <c r="AD577" s="520">
        <v>-6.5527457227818706</v>
      </c>
    </row>
    <row r="578" spans="2:30" x14ac:dyDescent="0.3">
      <c r="B578" s="310"/>
      <c r="C578" s="310"/>
      <c r="D578" s="310"/>
      <c r="Y578" s="519"/>
      <c r="Z578" s="520">
        <v>-0.22397735134559649</v>
      </c>
      <c r="AA578" s="520">
        <v>2.2109206320598287</v>
      </c>
      <c r="AB578" s="520">
        <v>4.1625762954966063</v>
      </c>
      <c r="AC578" s="520">
        <v>-8.4622796482328511</v>
      </c>
      <c r="AD578" s="520">
        <v>-6.6510647626498587</v>
      </c>
    </row>
    <row r="579" spans="2:30" x14ac:dyDescent="0.3">
      <c r="B579" s="310"/>
      <c r="C579" s="310"/>
      <c r="D579" s="310"/>
      <c r="Y579" s="519"/>
      <c r="Z579" s="520">
        <v>-0.85876138275297431</v>
      </c>
      <c r="AA579" s="520">
        <v>2.4216943127110793</v>
      </c>
      <c r="AB579" s="520">
        <v>4.1625762954966063</v>
      </c>
      <c r="AC579" s="520">
        <v>-11.314651324090235</v>
      </c>
      <c r="AD579" s="520">
        <v>-6.580013999085172</v>
      </c>
    </row>
    <row r="580" spans="2:30" x14ac:dyDescent="0.3">
      <c r="B580" s="310"/>
      <c r="C580" s="310"/>
      <c r="D580" s="310"/>
      <c r="Y580" s="519"/>
      <c r="Z580" s="520">
        <v>5.2847020430270071</v>
      </c>
      <c r="AA580" s="520">
        <v>2.3552583944759276</v>
      </c>
      <c r="AB580" s="520">
        <v>4.1625762954966063</v>
      </c>
      <c r="AC580" s="520">
        <v>-7.3055519294874074</v>
      </c>
      <c r="AD580" s="520">
        <v>-6.3626320931405207</v>
      </c>
    </row>
    <row r="581" spans="2:30" x14ac:dyDescent="0.3">
      <c r="B581" s="310"/>
      <c r="C581" s="310"/>
      <c r="D581" s="310"/>
      <c r="Y581" s="519"/>
      <c r="Z581" s="520">
        <v>2.7285122625696814</v>
      </c>
      <c r="AA581" s="520">
        <v>2.2870490859751795</v>
      </c>
      <c r="AB581" s="520">
        <v>4.1625762954966063</v>
      </c>
      <c r="AC581" s="520">
        <v>-4.3862576006409597</v>
      </c>
      <c r="AD581" s="520">
        <v>-6.1475411047830102</v>
      </c>
    </row>
    <row r="582" spans="2:30" x14ac:dyDescent="0.3">
      <c r="B582" s="310"/>
      <c r="C582" s="310"/>
      <c r="D582" s="310"/>
      <c r="Y582" s="519"/>
      <c r="Z582" s="520">
        <v>3.9726315023850698</v>
      </c>
      <c r="AA582" s="520">
        <v>2.7764169951227657</v>
      </c>
      <c r="AB582" s="520">
        <v>4.1625762954966063</v>
      </c>
      <c r="AC582" s="520">
        <v>-3.6299957231631907</v>
      </c>
      <c r="AD582" s="520">
        <v>-5.6656424990514482</v>
      </c>
    </row>
    <row r="583" spans="2:30" x14ac:dyDescent="0.3">
      <c r="B583" s="310"/>
      <c r="C583" s="310"/>
      <c r="D583" s="310"/>
      <c r="Y583" s="519"/>
      <c r="Z583" s="520">
        <v>2.934604070617326</v>
      </c>
      <c r="AA583" s="520">
        <v>3.9693140074321147</v>
      </c>
      <c r="AB583" s="520">
        <v>4.1625762954966063</v>
      </c>
      <c r="AC583" s="520">
        <v>-4.1552468556175768</v>
      </c>
      <c r="AD583" s="520">
        <v>-4.290807063274185</v>
      </c>
    </row>
    <row r="584" spans="2:30" x14ac:dyDescent="0.3">
      <c r="B584" s="310"/>
      <c r="C584" s="310"/>
      <c r="D584" s="310"/>
      <c r="Y584" s="519"/>
      <c r="Z584" s="520">
        <v>2.1716324573257428</v>
      </c>
      <c r="AA584" s="520">
        <v>3.8514997401540989</v>
      </c>
      <c r="AB584" s="520">
        <v>4.1625762954966063</v>
      </c>
      <c r="AC584" s="520">
        <v>-3.7788046522488514</v>
      </c>
      <c r="AD584" s="520">
        <v>-4.1701480089599823</v>
      </c>
    </row>
    <row r="585" spans="2:30" x14ac:dyDescent="0.3">
      <c r="B585" s="310"/>
      <c r="C585" s="310"/>
      <c r="D585" s="310"/>
      <c r="Y585" s="519"/>
      <c r="Z585" s="520">
        <v>3.2015980126875072</v>
      </c>
      <c r="AA585" s="520">
        <v>3.7650621878823602</v>
      </c>
      <c r="AB585" s="520">
        <v>4.1625762954966063</v>
      </c>
      <c r="AC585" s="520">
        <v>-5.0889894081119138</v>
      </c>
      <c r="AD585" s="520">
        <v>-4.3159114408636361</v>
      </c>
    </row>
    <row r="586" spans="2:30" x14ac:dyDescent="0.3">
      <c r="B586" s="310"/>
      <c r="C586" s="310"/>
      <c r="D586" s="310"/>
      <c r="Y586" s="519">
        <v>44409</v>
      </c>
      <c r="Z586" s="520">
        <v>7.4915177034124643</v>
      </c>
      <c r="AA586" s="520">
        <v>3.6261776033223687</v>
      </c>
      <c r="AB586" s="520">
        <v>4.1625762954966063</v>
      </c>
      <c r="AC586" s="520">
        <v>-1.6908032736493936</v>
      </c>
      <c r="AD586" s="520">
        <v>-4.6031936839207299</v>
      </c>
    </row>
    <row r="587" spans="2:30" x14ac:dyDescent="0.3">
      <c r="B587" s="310"/>
      <c r="C587" s="310"/>
      <c r="D587" s="310"/>
      <c r="Y587" s="519"/>
      <c r="Z587" s="520">
        <v>4.4600021720809</v>
      </c>
      <c r="AA587" s="520">
        <v>3.9198117160398347</v>
      </c>
      <c r="AB587" s="520">
        <v>4.1625762954966063</v>
      </c>
      <c r="AC587" s="520">
        <v>-6.4609385492879881</v>
      </c>
      <c r="AD587" s="520">
        <v>-4.2331685544987039</v>
      </c>
    </row>
    <row r="588" spans="2:30" x14ac:dyDescent="0.3">
      <c r="B588" s="310"/>
      <c r="C588" s="310"/>
      <c r="D588" s="310"/>
      <c r="Y588" s="519"/>
      <c r="Z588" s="520">
        <v>2.1234493966675116</v>
      </c>
      <c r="AA588" s="520">
        <v>4.0958597933330383</v>
      </c>
      <c r="AB588" s="520">
        <v>4.1625762954966063</v>
      </c>
      <c r="AC588" s="520">
        <v>-5.4066016239665373</v>
      </c>
      <c r="AD588" s="520">
        <v>-4.1632681078248606</v>
      </c>
    </row>
    <row r="589" spans="2:30" x14ac:dyDescent="0.3">
      <c r="B589" s="310"/>
      <c r="C589" s="310"/>
      <c r="D589" s="310"/>
      <c r="Y589" s="519"/>
      <c r="Z589" s="520">
        <v>3.0004394104651291</v>
      </c>
      <c r="AA589" s="520">
        <v>4.2404000919105247</v>
      </c>
      <c r="AB589" s="520">
        <v>4.1625762954966063</v>
      </c>
      <c r="AC589" s="520">
        <v>-5.6409714245628493</v>
      </c>
      <c r="AD589" s="520">
        <v>-4.0963912810107308</v>
      </c>
    </row>
    <row r="590" spans="2:30" x14ac:dyDescent="0.3">
      <c r="B590" s="310"/>
      <c r="C590" s="310"/>
      <c r="D590" s="310"/>
      <c r="Y590" s="519"/>
      <c r="Z590" s="520">
        <v>4.9900428596395869</v>
      </c>
      <c r="AA590" s="520">
        <v>3.7272813292476115</v>
      </c>
      <c r="AB590" s="520">
        <v>4.1625762954966063</v>
      </c>
      <c r="AC590" s="520">
        <v>-1.5650709496633937</v>
      </c>
      <c r="AD590" s="520">
        <v>-4.7864416561076455</v>
      </c>
    </row>
    <row r="591" spans="2:30" x14ac:dyDescent="0.3">
      <c r="B591" s="310"/>
      <c r="C591" s="310"/>
      <c r="D591" s="310"/>
      <c r="Y591" s="519"/>
      <c r="Z591" s="520">
        <v>3.4039689983781689</v>
      </c>
      <c r="AA591" s="520">
        <v>4.4930202927426217</v>
      </c>
      <c r="AB591" s="520">
        <v>4.1625762954966063</v>
      </c>
      <c r="AC591" s="520">
        <v>-3.2895015255319464</v>
      </c>
      <c r="AD591" s="520">
        <v>-4.012067028714692</v>
      </c>
    </row>
    <row r="592" spans="2:30" x14ac:dyDescent="0.3">
      <c r="B592" s="310"/>
      <c r="C592" s="310"/>
      <c r="D592" s="310"/>
      <c r="Y592" s="519"/>
      <c r="Z592" s="520">
        <v>4.2133801027299125</v>
      </c>
      <c r="AA592" s="520">
        <v>4.7685411055095184</v>
      </c>
      <c r="AB592" s="520">
        <v>4.1625762954966063</v>
      </c>
      <c r="AC592" s="520">
        <v>-4.6208516204130063</v>
      </c>
      <c r="AD592" s="520">
        <v>-3.7697883993999364</v>
      </c>
    </row>
    <row r="593" spans="2:30" x14ac:dyDescent="0.3">
      <c r="B593" s="310"/>
      <c r="C593" s="310"/>
      <c r="D593" s="310"/>
      <c r="Y593" s="519"/>
      <c r="Z593" s="520">
        <v>3.8996863647720699</v>
      </c>
      <c r="AA593" s="520">
        <v>4.9290346853054885</v>
      </c>
      <c r="AB593" s="520">
        <v>4.1625762954966063</v>
      </c>
      <c r="AC593" s="520">
        <v>-6.5211558993277947</v>
      </c>
      <c r="AD593" s="520">
        <v>-3.5637496833417379</v>
      </c>
    </row>
    <row r="594" spans="2:30" x14ac:dyDescent="0.3">
      <c r="B594" s="310"/>
      <c r="C594" s="310"/>
      <c r="D594" s="310"/>
      <c r="Y594" s="519"/>
      <c r="Z594" s="520">
        <v>9.8201749165459731</v>
      </c>
      <c r="AA594" s="520">
        <v>4.6768636723314145</v>
      </c>
      <c r="AB594" s="520">
        <v>4.1625762954966063</v>
      </c>
      <c r="AC594" s="520">
        <v>-1.040316157537319</v>
      </c>
      <c r="AD594" s="520">
        <v>-3.4042212935385812</v>
      </c>
    </row>
    <row r="595" spans="2:30" x14ac:dyDescent="0.3">
      <c r="B595" s="310"/>
      <c r="C595" s="310"/>
      <c r="D595" s="310"/>
      <c r="Y595" s="519"/>
      <c r="Z595" s="520">
        <v>4.0520950860357878</v>
      </c>
      <c r="AA595" s="520">
        <v>4.6556432791629705</v>
      </c>
      <c r="AB595" s="520">
        <v>4.1625762954966063</v>
      </c>
      <c r="AC595" s="520">
        <v>-3.7106512187632461</v>
      </c>
      <c r="AD595" s="520">
        <v>-2.8370228359281078</v>
      </c>
    </row>
    <row r="596" spans="2:30" x14ac:dyDescent="0.3">
      <c r="B596" s="310"/>
      <c r="C596" s="310"/>
      <c r="D596" s="310"/>
      <c r="Y596" s="519"/>
      <c r="Z596" s="520">
        <v>4.1238944690369213</v>
      </c>
      <c r="AA596" s="520">
        <v>5.0143628079396176</v>
      </c>
      <c r="AB596" s="520">
        <v>4.1625762954966063</v>
      </c>
      <c r="AC596" s="520">
        <v>-4.1987004121554605</v>
      </c>
      <c r="AD596" s="520">
        <v>-1.8988372474458524</v>
      </c>
    </row>
    <row r="597" spans="2:30" x14ac:dyDescent="0.3">
      <c r="B597" s="310"/>
      <c r="C597" s="310"/>
      <c r="D597" s="310"/>
      <c r="Y597" s="519"/>
      <c r="Z597" s="520">
        <v>3.2248457688210688</v>
      </c>
      <c r="AA597" s="520">
        <v>5.8317903385306282</v>
      </c>
      <c r="AB597" s="520">
        <v>4.1625762954966063</v>
      </c>
      <c r="AC597" s="520">
        <v>-0.44837222104129637</v>
      </c>
      <c r="AD597" s="520">
        <v>-0.81239102366495586</v>
      </c>
    </row>
    <row r="598" spans="2:30" x14ac:dyDescent="0.3">
      <c r="B598" s="310"/>
      <c r="C598" s="310"/>
      <c r="D598" s="310"/>
      <c r="Y598" s="519"/>
      <c r="Z598" s="520">
        <v>3.2554262461990544</v>
      </c>
      <c r="AA598" s="520">
        <v>4.7716085988526729</v>
      </c>
      <c r="AB598" s="520">
        <v>4.1625762954966063</v>
      </c>
      <c r="AC598" s="520">
        <v>0.68088767774136727</v>
      </c>
      <c r="AD598" s="520">
        <v>-4.6729294582300032E-2</v>
      </c>
    </row>
    <row r="599" spans="2:30" x14ac:dyDescent="0.3">
      <c r="B599" s="310"/>
      <c r="C599" s="310"/>
      <c r="D599" s="310"/>
      <c r="Y599" s="519"/>
      <c r="Z599" s="520">
        <v>6.7244168041664452</v>
      </c>
      <c r="AA599" s="520">
        <v>4.5671494359670186</v>
      </c>
      <c r="AB599" s="520">
        <v>4.1625762954966063</v>
      </c>
      <c r="AC599" s="520">
        <v>1.9464474989627831</v>
      </c>
      <c r="AD599" s="520">
        <v>0.23909730463257364</v>
      </c>
    </row>
    <row r="600" spans="2:30" x14ac:dyDescent="0.3">
      <c r="B600" s="310"/>
      <c r="C600" s="310"/>
      <c r="D600" s="310"/>
      <c r="Y600" s="519"/>
      <c r="Z600" s="520">
        <v>9.6216790789091409</v>
      </c>
      <c r="AA600" s="520">
        <v>4.4765412146617605</v>
      </c>
      <c r="AB600" s="520">
        <v>4.1625762954966063</v>
      </c>
      <c r="AC600" s="520">
        <v>1.0839676671384808</v>
      </c>
      <c r="AD600" s="520">
        <v>6.2112734468874872E-2</v>
      </c>
    </row>
    <row r="601" spans="2:30" x14ac:dyDescent="0.3">
      <c r="B601" s="310"/>
      <c r="C601" s="310"/>
      <c r="D601" s="310"/>
      <c r="Y601" s="519"/>
      <c r="Z601" s="520">
        <v>2.3989027388002966</v>
      </c>
      <c r="AA601" s="520">
        <v>4.8313188553958941</v>
      </c>
      <c r="AB601" s="520">
        <v>4.1625762954966063</v>
      </c>
      <c r="AC601" s="520">
        <v>4.3193159460412716</v>
      </c>
      <c r="AD601" s="520">
        <v>0.25080117262551277</v>
      </c>
    </row>
    <row r="602" spans="2:30" x14ac:dyDescent="0.3">
      <c r="B602" s="310"/>
      <c r="C602" s="310"/>
      <c r="D602" s="310"/>
      <c r="Y602" s="519"/>
      <c r="Z602" s="520">
        <v>2.6208809458362068</v>
      </c>
      <c r="AA602" s="520">
        <v>4.7756050209556831</v>
      </c>
      <c r="AB602" s="520">
        <v>4.1625762954966063</v>
      </c>
      <c r="AC602" s="520">
        <v>-1.7098650242591305</v>
      </c>
      <c r="AD602" s="520">
        <v>4.3031003774483371E-2</v>
      </c>
    </row>
    <row r="603" spans="2:30" x14ac:dyDescent="0.3">
      <c r="B603" s="310"/>
      <c r="C603" s="310"/>
      <c r="D603" s="310"/>
      <c r="Y603" s="519"/>
      <c r="Z603" s="520">
        <v>3.4896369199001103</v>
      </c>
      <c r="AA603" s="520">
        <v>5.1006724636248446</v>
      </c>
      <c r="AB603" s="520">
        <v>4.1625762954966063</v>
      </c>
      <c r="AC603" s="520">
        <v>-5.4375924033013519</v>
      </c>
      <c r="AD603" s="520">
        <v>-1.7046770328830365E-2</v>
      </c>
    </row>
    <row r="604" spans="2:30" x14ac:dyDescent="0.3">
      <c r="B604" s="310"/>
      <c r="C604" s="310"/>
      <c r="D604" s="310"/>
      <c r="Y604" s="519"/>
      <c r="Z604" s="520">
        <v>5.7082892539600056</v>
      </c>
      <c r="AA604" s="520">
        <v>4.6758180169727277</v>
      </c>
      <c r="AB604" s="520">
        <v>4.1625762954966063</v>
      </c>
      <c r="AC604" s="520">
        <v>0.87244684605516909</v>
      </c>
      <c r="AD604" s="520">
        <v>-9.2029541995076763E-2</v>
      </c>
    </row>
    <row r="605" spans="2:30" x14ac:dyDescent="0.3">
      <c r="B605" s="310"/>
      <c r="C605" s="310"/>
      <c r="D605" s="310"/>
      <c r="Y605" s="519"/>
      <c r="Z605" s="520">
        <v>2.8654294051175806</v>
      </c>
      <c r="AA605" s="520">
        <v>4.8873041592094584</v>
      </c>
      <c r="AB605" s="520">
        <v>4.1625762954966063</v>
      </c>
      <c r="AC605" s="520">
        <v>-0.77350350421583869</v>
      </c>
      <c r="AD605" s="520">
        <v>-0.81167423203685829</v>
      </c>
    </row>
    <row r="606" spans="2:30" x14ac:dyDescent="0.3">
      <c r="B606" s="310"/>
      <c r="C606" s="310"/>
      <c r="D606" s="310"/>
      <c r="Y606" s="519"/>
      <c r="Z606" s="520">
        <v>8.9998889028505733</v>
      </c>
      <c r="AA606" s="520">
        <v>4.8944350746490946</v>
      </c>
      <c r="AB606" s="520">
        <v>4.1625762954966063</v>
      </c>
      <c r="AC606" s="520">
        <v>1.525903080239587</v>
      </c>
      <c r="AD606" s="520">
        <v>-1.1581664151223501</v>
      </c>
    </row>
    <row r="607" spans="2:30" x14ac:dyDescent="0.3">
      <c r="B607" s="310"/>
      <c r="C607" s="310"/>
      <c r="D607" s="310"/>
      <c r="Y607" s="519"/>
      <c r="Z607" s="520">
        <v>6.6476979523443234</v>
      </c>
      <c r="AA607" s="520">
        <v>4.8531948672258993</v>
      </c>
      <c r="AB607" s="520">
        <v>4.1625762954966063</v>
      </c>
      <c r="AC607" s="520">
        <v>0.55908826547475599</v>
      </c>
      <c r="AD607" s="520">
        <v>-0.8393434861776744</v>
      </c>
    </row>
    <row r="608" spans="2:30" x14ac:dyDescent="0.3">
      <c r="B608" s="310"/>
      <c r="C608" s="310"/>
      <c r="D608" s="310"/>
      <c r="Y608" s="519"/>
      <c r="Z608" s="520">
        <v>3.879305734457414</v>
      </c>
      <c r="AA608" s="520">
        <v>4.0223894015581418</v>
      </c>
      <c r="AB608" s="520">
        <v>4.1625762954966063</v>
      </c>
      <c r="AC608" s="520">
        <v>-0.71819688425119921</v>
      </c>
      <c r="AD608" s="520">
        <v>-1.5152728408249752</v>
      </c>
    </row>
    <row r="609" spans="2:30" x14ac:dyDescent="0.3">
      <c r="B609" s="310"/>
      <c r="C609" s="310"/>
      <c r="D609" s="310"/>
      <c r="Y609" s="519"/>
      <c r="Z609" s="520">
        <v>2.6707973539136547</v>
      </c>
      <c r="AA609" s="520">
        <v>3.6505388238871936</v>
      </c>
      <c r="AB609" s="520">
        <v>4.1625762954966063</v>
      </c>
      <c r="AC609" s="520">
        <v>-4.1353103058575726</v>
      </c>
      <c r="AD609" s="520">
        <v>-1.8875151656717353</v>
      </c>
    </row>
    <row r="610" spans="2:30" x14ac:dyDescent="0.3">
      <c r="B610" s="310"/>
      <c r="C610" s="310"/>
      <c r="D610" s="310"/>
      <c r="Y610" s="519"/>
      <c r="Z610" s="520">
        <v>3.2009554679377366</v>
      </c>
      <c r="AA610" s="520">
        <v>2.6758052885755994</v>
      </c>
      <c r="AB610" s="520">
        <v>4.1625762954966063</v>
      </c>
      <c r="AC610" s="520">
        <v>-3.2058319006886222</v>
      </c>
      <c r="AD610" s="520">
        <v>-2.5517918504269153</v>
      </c>
    </row>
    <row r="611" spans="2:30" x14ac:dyDescent="0.3">
      <c r="B611" s="310"/>
      <c r="C611" s="310"/>
      <c r="D611" s="310"/>
      <c r="Y611" s="519"/>
      <c r="Z611" s="520">
        <v>-0.10734900571428829</v>
      </c>
      <c r="AA611" s="520">
        <v>2.0582775894365435</v>
      </c>
      <c r="AB611" s="520">
        <v>4.1625762954966063</v>
      </c>
      <c r="AC611" s="520">
        <v>-3.8590586364759361</v>
      </c>
      <c r="AD611" s="520">
        <v>-2.8880703202814737</v>
      </c>
    </row>
    <row r="612" spans="2:30" x14ac:dyDescent="0.3">
      <c r="B612" s="310"/>
      <c r="C612" s="310"/>
      <c r="D612" s="310"/>
      <c r="Y612" s="519"/>
      <c r="Z612" s="520">
        <v>0.26247536142094319</v>
      </c>
      <c r="AA612" s="520">
        <v>2.0164805489043172</v>
      </c>
      <c r="AB612" s="520">
        <v>4.1625762954966063</v>
      </c>
      <c r="AC612" s="520">
        <v>-3.3791997781431604</v>
      </c>
      <c r="AD612" s="520">
        <v>-3.0338132101692343</v>
      </c>
    </row>
    <row r="613" spans="2:30" x14ac:dyDescent="0.3">
      <c r="B613" s="310"/>
      <c r="C613" s="310"/>
      <c r="D613" s="310"/>
      <c r="Y613" s="519"/>
      <c r="Z613" s="520">
        <v>2.176754155669411</v>
      </c>
      <c r="AA613" s="520">
        <v>2.1138104128634083</v>
      </c>
      <c r="AB613" s="520">
        <v>4.1625762954966063</v>
      </c>
      <c r="AC613" s="520">
        <v>-3.1240337130466713</v>
      </c>
      <c r="AD613" s="520">
        <v>-2.7617662814644013</v>
      </c>
    </row>
    <row r="614" spans="2:30" x14ac:dyDescent="0.3">
      <c r="B614" s="310"/>
      <c r="C614" s="310"/>
      <c r="D614" s="310"/>
      <c r="Y614" s="519"/>
      <c r="Z614" s="520">
        <v>2.3250040583709324</v>
      </c>
      <c r="AA614" s="520">
        <v>2.0176945903784032</v>
      </c>
      <c r="AB614" s="520">
        <v>4.1625762954966063</v>
      </c>
      <c r="AC614" s="520">
        <v>-1.7948610235071527</v>
      </c>
      <c r="AD614" s="520">
        <v>-2.9984608738191532</v>
      </c>
    </row>
    <row r="615" spans="2:30" x14ac:dyDescent="0.3">
      <c r="B615" s="310"/>
      <c r="C615" s="310"/>
      <c r="D615" s="310"/>
      <c r="Y615" s="519"/>
      <c r="Z615" s="520">
        <v>3.5867264507318306</v>
      </c>
      <c r="AA615" s="520">
        <v>2.4124660014540842</v>
      </c>
      <c r="AB615" s="520">
        <v>4.1625762954966063</v>
      </c>
      <c r="AC615" s="520">
        <v>-1.7383971134655241</v>
      </c>
      <c r="AD615" s="520">
        <v>-2.7894000173814595</v>
      </c>
    </row>
    <row r="616" spans="2:30" x14ac:dyDescent="0.3">
      <c r="B616" s="310"/>
      <c r="C616" s="310"/>
      <c r="D616" s="310"/>
      <c r="Y616" s="519"/>
      <c r="Z616" s="520">
        <v>3.3521064016272928</v>
      </c>
      <c r="AA616" s="520">
        <v>2.5694408839768621</v>
      </c>
      <c r="AB616" s="520">
        <v>4.1625762954966063</v>
      </c>
      <c r="AC616" s="520">
        <v>-2.2309818049237435</v>
      </c>
      <c r="AD616" s="520">
        <v>-2.891098894977834</v>
      </c>
    </row>
    <row r="617" spans="2:30" x14ac:dyDescent="0.3">
      <c r="B617" s="310"/>
      <c r="C617" s="310"/>
      <c r="D617" s="310"/>
      <c r="Y617" s="519">
        <v>44440</v>
      </c>
      <c r="Z617" s="520">
        <v>2.5281447105426991</v>
      </c>
      <c r="AA617" s="520">
        <v>2.1825460652800102</v>
      </c>
      <c r="AB617" s="520">
        <v>4.1625762954966063</v>
      </c>
      <c r="AC617" s="520">
        <v>-4.8626940471718854</v>
      </c>
      <c r="AD617" s="520">
        <v>-2.9040223293086904</v>
      </c>
    </row>
    <row r="618" spans="2:30" x14ac:dyDescent="0.3">
      <c r="B618" s="310"/>
      <c r="C618" s="310"/>
      <c r="D618" s="310"/>
      <c r="Y618" s="519"/>
      <c r="Z618" s="520">
        <v>2.6560508718154776</v>
      </c>
      <c r="AA618" s="520">
        <v>2.4153302996247752</v>
      </c>
      <c r="AB618" s="520">
        <v>4.1625762954966063</v>
      </c>
      <c r="AC618" s="520">
        <v>-2.3956326414120781</v>
      </c>
      <c r="AD618" s="520">
        <v>-2.9478997315716162</v>
      </c>
    </row>
    <row r="619" spans="2:30" x14ac:dyDescent="0.3">
      <c r="B619" s="310"/>
      <c r="C619" s="310"/>
      <c r="D619" s="310"/>
      <c r="Y619" s="519"/>
      <c r="Z619" s="520">
        <v>1.3612995390803864</v>
      </c>
      <c r="AA619" s="520">
        <v>2.6307560430585317</v>
      </c>
      <c r="AB619" s="520">
        <v>4.1625762954966063</v>
      </c>
      <c r="AC619" s="520">
        <v>-4.0910919213177834</v>
      </c>
      <c r="AD619" s="520">
        <v>-2.6987986664756511</v>
      </c>
    </row>
    <row r="620" spans="2:30" x14ac:dyDescent="0.3">
      <c r="B620" s="310"/>
      <c r="C620" s="310"/>
      <c r="D620" s="310"/>
      <c r="Y620" s="519"/>
      <c r="Z620" s="520">
        <v>-0.53150957520854947</v>
      </c>
      <c r="AA620" s="520">
        <v>2.4466727255310396</v>
      </c>
      <c r="AB620" s="520">
        <v>4.1625762954966063</v>
      </c>
      <c r="AC620" s="520">
        <v>-3.2144977533626644</v>
      </c>
      <c r="AD620" s="520">
        <v>-2.4486239713103441</v>
      </c>
    </row>
    <row r="621" spans="2:30" x14ac:dyDescent="0.3">
      <c r="B621" s="310"/>
      <c r="C621" s="310"/>
      <c r="D621" s="310"/>
      <c r="Y621" s="519"/>
      <c r="Z621" s="520">
        <v>3.9544936987842898</v>
      </c>
      <c r="AA621" s="520">
        <v>2.4042687761298613</v>
      </c>
      <c r="AB621" s="520">
        <v>4.1625762954966063</v>
      </c>
      <c r="AC621" s="520">
        <v>-2.1020028393476338</v>
      </c>
      <c r="AD621" s="520">
        <v>-1.8891071858449453</v>
      </c>
    </row>
    <row r="622" spans="2:30" x14ac:dyDescent="0.3">
      <c r="B622" s="310"/>
      <c r="C622" s="310"/>
      <c r="D622" s="310"/>
      <c r="Y622" s="519"/>
      <c r="Z622" s="520">
        <v>5.0947066547681228</v>
      </c>
      <c r="AA622" s="520">
        <v>2.5275549833112154</v>
      </c>
      <c r="AB622" s="520">
        <v>4.1625762954966063</v>
      </c>
      <c r="AC622" s="520">
        <v>5.3103422062292793E-3</v>
      </c>
      <c r="AD622" s="520">
        <v>-1.6337782903235822</v>
      </c>
    </row>
    <row r="623" spans="2:30" x14ac:dyDescent="0.3">
      <c r="B623" s="310"/>
      <c r="C623" s="310"/>
      <c r="D623" s="310"/>
      <c r="Y623" s="519"/>
      <c r="Z623" s="520">
        <v>2.0635231789348496</v>
      </c>
      <c r="AA623" s="520">
        <v>2.5962133048872786</v>
      </c>
      <c r="AB623" s="520">
        <v>4.1625762954966063</v>
      </c>
      <c r="AC623" s="520">
        <v>-0.4797589387665937</v>
      </c>
      <c r="AD623" s="520">
        <v>-1.4539779001490902</v>
      </c>
    </row>
    <row r="624" spans="2:30" x14ac:dyDescent="0.3">
      <c r="B624" s="310"/>
      <c r="C624" s="310"/>
      <c r="D624" s="310"/>
      <c r="Y624" s="519"/>
      <c r="Z624" s="520">
        <v>2.2313170647344545</v>
      </c>
      <c r="AA624" s="520">
        <v>3.1283927623662113</v>
      </c>
      <c r="AB624" s="520">
        <v>4.1625762954966063</v>
      </c>
      <c r="AC624" s="520">
        <v>-0.94607654891409254</v>
      </c>
      <c r="AD624" s="520">
        <v>-1.2552097831583089</v>
      </c>
    </row>
    <row r="625" spans="2:30" x14ac:dyDescent="0.3">
      <c r="B625" s="310"/>
      <c r="C625" s="310"/>
      <c r="D625" s="310"/>
      <c r="Y625" s="519"/>
      <c r="Z625" s="520">
        <v>3.5190543220849544</v>
      </c>
      <c r="AA625" s="520">
        <v>3.1762562910776806</v>
      </c>
      <c r="AB625" s="520">
        <v>4.1625762954966063</v>
      </c>
      <c r="AC625" s="520">
        <v>-0.60833037276253776</v>
      </c>
      <c r="AD625" s="520">
        <v>-1.0760158254699153</v>
      </c>
    </row>
    <row r="626" spans="2:30" x14ac:dyDescent="0.3">
      <c r="B626" s="310"/>
      <c r="C626" s="310"/>
      <c r="D626" s="310"/>
      <c r="Y626" s="519"/>
      <c r="Z626" s="520">
        <v>1.8419077901128325</v>
      </c>
      <c r="AA626" s="520">
        <v>2.8151348052935155</v>
      </c>
      <c r="AB626" s="520">
        <v>4.1625762954966063</v>
      </c>
      <c r="AC626" s="520">
        <v>-2.8324891900963394</v>
      </c>
      <c r="AD626" s="520">
        <v>-1.4298009020097129</v>
      </c>
    </row>
    <row r="627" spans="2:30" x14ac:dyDescent="0.3">
      <c r="B627" s="310"/>
      <c r="C627" s="310"/>
      <c r="D627" s="310"/>
      <c r="Y627" s="519"/>
      <c r="Z627" s="520">
        <v>3.1937466271439772</v>
      </c>
      <c r="AA627" s="520">
        <v>2.7665003873209186</v>
      </c>
      <c r="AB627" s="520">
        <v>4.1625762954966063</v>
      </c>
      <c r="AC627" s="520">
        <v>-1.8231209344271946</v>
      </c>
      <c r="AD627" s="520">
        <v>-1.7447935238273462</v>
      </c>
    </row>
    <row r="628" spans="2:30" x14ac:dyDescent="0.3">
      <c r="B628" s="310"/>
      <c r="C628" s="310"/>
      <c r="D628" s="310"/>
      <c r="Y628" s="519"/>
      <c r="Z628" s="520">
        <v>4.2895383997645702</v>
      </c>
      <c r="AA628" s="520">
        <v>2.4889141809490205</v>
      </c>
      <c r="AB628" s="520">
        <v>4.1625762954966063</v>
      </c>
      <c r="AC628" s="520">
        <v>-0.84764513552887877</v>
      </c>
      <c r="AD628" s="520">
        <v>-2.2545572042044921</v>
      </c>
    </row>
    <row r="629" spans="2:30" x14ac:dyDescent="0.3">
      <c r="B629" s="310"/>
      <c r="C629" s="310"/>
      <c r="D629" s="310"/>
      <c r="Y629" s="519"/>
      <c r="Z629" s="520">
        <v>2.5668562542789695</v>
      </c>
      <c r="AA629" s="520">
        <v>2.1006880159142152</v>
      </c>
      <c r="AB629" s="520">
        <v>4.1625762954966063</v>
      </c>
      <c r="AC629" s="520">
        <v>-2.471185193572353</v>
      </c>
      <c r="AD629" s="520">
        <v>-2.6505551719145308</v>
      </c>
    </row>
    <row r="630" spans="2:30" x14ac:dyDescent="0.3">
      <c r="B630" s="310"/>
      <c r="C630" s="310"/>
      <c r="D630" s="310"/>
      <c r="Y630" s="519"/>
      <c r="Z630" s="520">
        <v>1.7230822531266745</v>
      </c>
      <c r="AA630" s="520">
        <v>2.2020922971272738</v>
      </c>
      <c r="AB630" s="520">
        <v>4.1625762954966063</v>
      </c>
      <c r="AC630" s="520">
        <v>-2.6847072914900281</v>
      </c>
      <c r="AD630" s="520">
        <v>-2.2357634864581604</v>
      </c>
    </row>
    <row r="631" spans="2:30" x14ac:dyDescent="0.3">
      <c r="B631" s="310"/>
      <c r="C631" s="310"/>
      <c r="D631" s="310"/>
      <c r="Y631" s="519"/>
      <c r="Z631" s="520">
        <v>0.28821362013116536</v>
      </c>
      <c r="AA631" s="520">
        <v>1.8909455669086372</v>
      </c>
      <c r="AB631" s="520">
        <v>4.1625762954966063</v>
      </c>
      <c r="AC631" s="520">
        <v>-4.5144223115541138</v>
      </c>
      <c r="AD631" s="520">
        <v>-2.1302485710037025</v>
      </c>
    </row>
    <row r="632" spans="2:30" x14ac:dyDescent="0.3">
      <c r="B632" s="310"/>
      <c r="C632" s="310"/>
      <c r="D632" s="310"/>
      <c r="Y632" s="519"/>
      <c r="Z632" s="520">
        <v>0.80147116684131925</v>
      </c>
      <c r="AA632" s="520">
        <v>1.9226159958660385</v>
      </c>
      <c r="AB632" s="520">
        <v>4.1625762954966063</v>
      </c>
      <c r="AC632" s="520">
        <v>-3.3803161467328096</v>
      </c>
      <c r="AD632" s="520">
        <v>-1.8009012783499625</v>
      </c>
    </row>
    <row r="633" spans="2:30" x14ac:dyDescent="0.3">
      <c r="B633" s="310"/>
      <c r="C633" s="310"/>
      <c r="D633" s="310"/>
      <c r="Y633" s="519"/>
      <c r="Z633" s="520">
        <v>2.5517377586042431</v>
      </c>
      <c r="AA633" s="520">
        <v>3.0263345107249555</v>
      </c>
      <c r="AB633" s="520">
        <v>4.1625762954966063</v>
      </c>
      <c r="AC633" s="520">
        <v>7.1052608098256087E-2</v>
      </c>
      <c r="AD633" s="520">
        <v>-0.87633276322797826</v>
      </c>
    </row>
    <row r="634" spans="2:30" x14ac:dyDescent="0.3">
      <c r="B634" s="310"/>
      <c r="C634" s="310"/>
      <c r="D634" s="310"/>
      <c r="Y634" s="519"/>
      <c r="Z634" s="520">
        <v>1.0157195156135179</v>
      </c>
      <c r="AA634" s="520">
        <v>3.4624208254468942</v>
      </c>
      <c r="AB634" s="520">
        <v>4.1625762954966063</v>
      </c>
      <c r="AC634" s="520">
        <v>-1.0845165262459915</v>
      </c>
      <c r="AD634" s="520">
        <v>-0.17884648297120162</v>
      </c>
    </row>
    <row r="635" spans="2:30" x14ac:dyDescent="0.3">
      <c r="B635" s="310"/>
      <c r="C635" s="310"/>
      <c r="D635" s="310"/>
      <c r="Y635" s="519"/>
      <c r="Z635" s="520">
        <v>4.5112314024663789</v>
      </c>
      <c r="AA635" s="520">
        <v>3.9130940589176588</v>
      </c>
      <c r="AB635" s="520">
        <v>4.1625762954966063</v>
      </c>
      <c r="AC635" s="520">
        <v>1.457785913047303</v>
      </c>
      <c r="AD635" s="520">
        <v>0.62038700754885256</v>
      </c>
    </row>
    <row r="636" spans="2:30" x14ac:dyDescent="0.3">
      <c r="B636" s="310"/>
      <c r="C636" s="310"/>
      <c r="D636" s="310"/>
      <c r="Y636" s="519"/>
      <c r="Z636" s="520">
        <v>10.29288585829139</v>
      </c>
      <c r="AA636" s="520">
        <v>4.0282524223292224</v>
      </c>
      <c r="AB636" s="520">
        <v>4.1625762954966063</v>
      </c>
      <c r="AC636" s="520">
        <v>4.000794412281536</v>
      </c>
      <c r="AD636" s="520">
        <v>1.0979472183914376</v>
      </c>
    </row>
    <row r="637" spans="2:30" x14ac:dyDescent="0.3">
      <c r="B637" s="310"/>
      <c r="C637" s="310"/>
      <c r="D637" s="310"/>
      <c r="Y637" s="519"/>
      <c r="Z637" s="520">
        <v>4.7756864561802477</v>
      </c>
      <c r="AA637" s="520">
        <v>4.1866663559501163</v>
      </c>
      <c r="AB637" s="520">
        <v>4.1625762954966063</v>
      </c>
      <c r="AC637" s="520">
        <v>2.1976966703074083</v>
      </c>
      <c r="AD637" s="520">
        <v>1.0267102728622848</v>
      </c>
    </row>
    <row r="638" spans="2:30" x14ac:dyDescent="0.3">
      <c r="B638" s="310"/>
      <c r="C638" s="310"/>
      <c r="D638" s="310"/>
      <c r="Y638" s="519"/>
      <c r="Z638" s="520">
        <v>3.4429262544265211</v>
      </c>
      <c r="AA638" s="520">
        <v>4.2955117435486896</v>
      </c>
      <c r="AB638" s="520">
        <v>4.1625762954966063</v>
      </c>
      <c r="AC638" s="520">
        <v>1.0802121220862659</v>
      </c>
      <c r="AD638" s="520">
        <v>1.1799689032356551</v>
      </c>
    </row>
    <row r="639" spans="2:30" x14ac:dyDescent="0.3">
      <c r="B639" s="310"/>
      <c r="C639" s="310"/>
      <c r="D639" s="310"/>
      <c r="Y639" s="519"/>
      <c r="Z639" s="520">
        <v>1.6075797107222614</v>
      </c>
      <c r="AA639" s="520">
        <v>3.8894140151766559</v>
      </c>
      <c r="AB639" s="520">
        <v>4.1625762954966063</v>
      </c>
      <c r="AC639" s="520">
        <v>-3.7394670834714816E-2</v>
      </c>
      <c r="AD639" s="520">
        <v>0.7123344024905387</v>
      </c>
    </row>
    <row r="640" spans="2:30" x14ac:dyDescent="0.3">
      <c r="B640" s="310"/>
      <c r="C640" s="310"/>
      <c r="D640" s="310"/>
      <c r="Y640" s="519"/>
      <c r="Z640" s="520">
        <v>3.6606352939504947</v>
      </c>
      <c r="AA640" s="520">
        <v>3.1566561365017729</v>
      </c>
      <c r="AB640" s="520">
        <v>4.1625762954966063</v>
      </c>
      <c r="AC640" s="520">
        <v>-0.42760601060581394</v>
      </c>
      <c r="AD640" s="520">
        <v>-8.3543684966106271E-2</v>
      </c>
    </row>
    <row r="641" spans="2:30" x14ac:dyDescent="0.3">
      <c r="B641" s="310"/>
      <c r="C641" s="310"/>
      <c r="D641" s="310"/>
      <c r="Y641" s="519"/>
      <c r="Z641" s="520">
        <v>1.7776372288035343</v>
      </c>
      <c r="AA641" s="520">
        <v>3.1754855673685189</v>
      </c>
      <c r="AB641" s="520">
        <v>4.1625762954966063</v>
      </c>
      <c r="AC641" s="520">
        <v>-1.1706113632399706E-2</v>
      </c>
      <c r="AD641" s="520">
        <v>-0.6519629366669335</v>
      </c>
    </row>
    <row r="642" spans="2:30" x14ac:dyDescent="0.3">
      <c r="B642" s="310"/>
      <c r="C642" s="310"/>
      <c r="D642" s="310"/>
      <c r="Y642" s="519"/>
      <c r="Z642" s="520">
        <v>1.6685473038621406</v>
      </c>
      <c r="AA642" s="520">
        <v>3.1368805418508847</v>
      </c>
      <c r="AB642" s="520">
        <v>4.1625762954966063</v>
      </c>
      <c r="AC642" s="520">
        <v>-1.8156555921685111</v>
      </c>
      <c r="AD642" s="520">
        <v>-1.4277520766088969</v>
      </c>
    </row>
    <row r="643" spans="2:30" x14ac:dyDescent="0.3">
      <c r="B643" s="310"/>
      <c r="C643" s="310"/>
      <c r="D643" s="310"/>
      <c r="Y643" s="519"/>
      <c r="Z643" s="520">
        <v>5.1635807075672098</v>
      </c>
      <c r="AA643" s="520">
        <v>3.078505643275069</v>
      </c>
      <c r="AB643" s="520">
        <v>4.1625762954966063</v>
      </c>
      <c r="AC643" s="520">
        <v>-1.5703521999149785</v>
      </c>
      <c r="AD643" s="520">
        <v>-1.9287056227536457</v>
      </c>
    </row>
    <row r="644" spans="2:30" x14ac:dyDescent="0.3">
      <c r="B644" s="310"/>
      <c r="C644" s="310"/>
      <c r="D644" s="310"/>
      <c r="Y644" s="519"/>
      <c r="Z644" s="520">
        <v>4.9074924722474726</v>
      </c>
      <c r="AA644" s="520">
        <v>3.1584022742386084</v>
      </c>
      <c r="AB644" s="520">
        <v>4.1625762954966063</v>
      </c>
      <c r="AC644" s="520">
        <v>-1.7812380915983823</v>
      </c>
      <c r="AD644" s="520">
        <v>-2.3861854961628017</v>
      </c>
    </row>
    <row r="645" spans="2:30" x14ac:dyDescent="0.3">
      <c r="B645" s="310"/>
      <c r="C645" s="310"/>
      <c r="D645" s="310"/>
      <c r="Y645" s="519"/>
      <c r="Z645" s="520">
        <v>3.1726910758030811</v>
      </c>
      <c r="AA645" s="520">
        <v>3.4341121390130254</v>
      </c>
      <c r="AB645" s="520">
        <v>4.1625762954966063</v>
      </c>
      <c r="AC645" s="520">
        <v>-4.350311857507478</v>
      </c>
      <c r="AD645" s="520">
        <v>-2.5937702493470431</v>
      </c>
    </row>
    <row r="646" spans="2:30" x14ac:dyDescent="0.3">
      <c r="B646" s="310"/>
      <c r="C646" s="310"/>
      <c r="D646" s="310"/>
      <c r="Y646" s="519"/>
      <c r="Z646" s="520">
        <v>1.1989554206915543</v>
      </c>
      <c r="AA646" s="520">
        <v>2.6884896993794842</v>
      </c>
      <c r="AB646" s="520">
        <v>4.1625762954966063</v>
      </c>
      <c r="AC646" s="520">
        <v>-3.5440694938479567</v>
      </c>
      <c r="AD646" s="520">
        <v>-3.3934859206056518</v>
      </c>
    </row>
    <row r="647" spans="2:30" x14ac:dyDescent="0.3">
      <c r="B647" s="310"/>
      <c r="C647" s="310"/>
      <c r="D647" s="310"/>
      <c r="Y647" s="519">
        <v>44470</v>
      </c>
      <c r="Z647" s="520">
        <v>4.2199117106952677</v>
      </c>
      <c r="AA647" s="520">
        <v>1.832490343045232</v>
      </c>
      <c r="AB647" s="520"/>
      <c r="AC647" s="520">
        <v>-3.6299651244699049</v>
      </c>
      <c r="AD647" s="520">
        <v>-4.2980893126327215</v>
      </c>
    </row>
    <row r="648" spans="2:30" x14ac:dyDescent="0.3">
      <c r="B648" s="310"/>
      <c r="C648" s="310"/>
      <c r="D648" s="310"/>
      <c r="Y648" s="519"/>
      <c r="Z648" s="520">
        <v>3.7076062822244533</v>
      </c>
      <c r="AA648" s="520">
        <v>1.9702026007994919</v>
      </c>
      <c r="AB648" s="520"/>
      <c r="AC648" s="520">
        <v>-1.4647993859220918</v>
      </c>
      <c r="AD648" s="520">
        <v>-3.8639652692944333</v>
      </c>
    </row>
    <row r="649" spans="2:30" x14ac:dyDescent="0.3">
      <c r="B649" s="310"/>
      <c r="C649" s="310"/>
      <c r="D649" s="310"/>
      <c r="Y649" s="519"/>
      <c r="Z649" s="520">
        <v>-3.5508097735726531</v>
      </c>
      <c r="AA649" s="520">
        <v>1.6956503938092184</v>
      </c>
      <c r="AB649" s="520"/>
      <c r="AC649" s="520">
        <v>-7.4136652909787699</v>
      </c>
      <c r="AD649" s="520">
        <v>-4.0705567436390124</v>
      </c>
    </row>
    <row r="650" spans="2:30" x14ac:dyDescent="0.3">
      <c r="B650" s="310"/>
      <c r="C650" s="310"/>
      <c r="D650" s="310"/>
      <c r="Y650" s="519"/>
      <c r="Z650" s="520">
        <v>-0.82841478677255243</v>
      </c>
      <c r="AA650" s="520">
        <v>1.7381908075787467</v>
      </c>
      <c r="AB650" s="520"/>
      <c r="AC650" s="520">
        <v>-7.9025759441044698</v>
      </c>
      <c r="AD650" s="520">
        <v>-3.9982617458331497</v>
      </c>
    </row>
    <row r="651" spans="2:30" x14ac:dyDescent="0.3">
      <c r="B651" s="310"/>
      <c r="C651" s="310"/>
      <c r="D651" s="310"/>
      <c r="Y651" s="519"/>
      <c r="Z651" s="520">
        <v>5.8714782765272915</v>
      </c>
      <c r="AA651" s="520">
        <v>1.2959343137905279</v>
      </c>
      <c r="AB651" s="520"/>
      <c r="AC651" s="520">
        <v>1.2576302117696372</v>
      </c>
      <c r="AD651" s="520">
        <v>-4.0502955984287752</v>
      </c>
    </row>
    <row r="652" spans="2:30" x14ac:dyDescent="0.3">
      <c r="B652" s="310"/>
      <c r="C652" s="310"/>
      <c r="D652" s="310"/>
      <c r="Y652" s="519"/>
      <c r="Z652" s="520">
        <v>1.2508256268711668</v>
      </c>
      <c r="AA652" s="520">
        <v>1.0523828115481646</v>
      </c>
      <c r="AB652" s="520"/>
      <c r="AC652" s="520">
        <v>-5.7964521779195337</v>
      </c>
      <c r="AD652" s="520">
        <v>-4.4575113034412635</v>
      </c>
    </row>
    <row r="653" spans="2:30" x14ac:dyDescent="0.3">
      <c r="B653" s="310"/>
      <c r="C653" s="310"/>
      <c r="D653" s="310"/>
      <c r="Y653" s="519"/>
      <c r="Z653" s="520">
        <v>1.4967383170782522</v>
      </c>
      <c r="AA653" s="520">
        <v>1.3131450549945565</v>
      </c>
      <c r="AB653" s="520"/>
      <c r="AC653" s="520">
        <v>-3.0380045092069139</v>
      </c>
      <c r="AD653" s="520">
        <v>-4.2369648284980554</v>
      </c>
    </row>
    <row r="654" spans="2:30" x14ac:dyDescent="0.3">
      <c r="B654" s="310"/>
      <c r="C654" s="310"/>
      <c r="D654" s="310"/>
      <c r="Y654" s="519"/>
      <c r="Z654" s="520">
        <v>1.1241162541777361</v>
      </c>
      <c r="AA654" s="520">
        <v>1.7200003271304976</v>
      </c>
      <c r="AB654" s="520"/>
      <c r="AC654" s="520">
        <v>-3.9942020926392843</v>
      </c>
      <c r="AD654" s="520">
        <v>-3.8201389869859423</v>
      </c>
    </row>
    <row r="655" spans="2:30" x14ac:dyDescent="0.3">
      <c r="B655" s="310"/>
      <c r="C655" s="310"/>
      <c r="D655" s="310"/>
      <c r="Y655" s="519"/>
      <c r="Z655" s="520">
        <v>2.0027457665279109</v>
      </c>
      <c r="AA655" s="520">
        <v>1.2785772924827483</v>
      </c>
      <c r="AB655" s="520"/>
      <c r="AC655" s="520">
        <v>-4.3153093210095079</v>
      </c>
      <c r="AD655" s="520">
        <v>-4.6487748673011184</v>
      </c>
    </row>
    <row r="656" spans="2:30" x14ac:dyDescent="0.3">
      <c r="B656" s="310"/>
      <c r="C656" s="310"/>
      <c r="D656" s="310"/>
      <c r="Y656" s="519"/>
      <c r="Z656" s="520">
        <v>-1.725474069447908</v>
      </c>
      <c r="AA656" s="520">
        <v>1.4889409796275697</v>
      </c>
      <c r="AB656" s="520"/>
      <c r="AC656" s="520">
        <v>-5.8698399663763183</v>
      </c>
      <c r="AD656" s="520">
        <v>-4.6551101190333872</v>
      </c>
    </row>
    <row r="657" spans="2:30" x14ac:dyDescent="0.3">
      <c r="B657" s="310"/>
      <c r="C657" s="310"/>
      <c r="D657" s="310"/>
      <c r="Y657" s="519"/>
      <c r="Z657" s="520">
        <v>2.0195721181790334</v>
      </c>
      <c r="AA657" s="520">
        <v>1.4112905973078183</v>
      </c>
      <c r="AB657" s="520"/>
      <c r="AC657" s="520">
        <v>-4.9847950535196759</v>
      </c>
      <c r="AD657" s="520">
        <v>-4.8903249206842565</v>
      </c>
    </row>
    <row r="658" spans="2:30" x14ac:dyDescent="0.3">
      <c r="B658" s="310"/>
      <c r="C658" s="310"/>
      <c r="D658" s="310"/>
      <c r="Y658" s="519"/>
      <c r="Z658" s="520">
        <v>2.7815170339930471</v>
      </c>
      <c r="AA658" s="520">
        <v>1.2527491506799926</v>
      </c>
      <c r="AB658" s="520"/>
      <c r="AC658" s="520">
        <v>-4.5428209504365924</v>
      </c>
      <c r="AD658" s="520">
        <v>-5.1515724556713094</v>
      </c>
    </row>
    <row r="659" spans="2:30" x14ac:dyDescent="0.3">
      <c r="B659" s="310"/>
      <c r="C659" s="310"/>
      <c r="D659" s="310"/>
      <c r="Y659" s="519"/>
      <c r="Z659" s="520">
        <v>2.7233714368849156</v>
      </c>
      <c r="AA659" s="520">
        <v>1.191824549345909</v>
      </c>
      <c r="AB659" s="520"/>
      <c r="AC659" s="520">
        <v>-5.840798940045417</v>
      </c>
      <c r="AD659" s="520">
        <v>-4.9233426446389057</v>
      </c>
    </row>
    <row r="660" spans="2:30" x14ac:dyDescent="0.3">
      <c r="B660" s="310"/>
      <c r="C660" s="310"/>
      <c r="D660" s="310"/>
      <c r="Y660" s="519"/>
      <c r="Z660" s="520">
        <v>0.95318564083999169</v>
      </c>
      <c r="AA660" s="520">
        <v>1.6262215650117804</v>
      </c>
      <c r="AB660" s="520"/>
      <c r="AC660" s="520">
        <v>-4.6845081207629988</v>
      </c>
      <c r="AD660" s="520">
        <v>-4.6963734047314807</v>
      </c>
    </row>
    <row r="661" spans="2:30" x14ac:dyDescent="0.3">
      <c r="B661" s="310"/>
      <c r="C661" s="310"/>
      <c r="D661" s="310"/>
      <c r="Y661" s="519"/>
      <c r="Z661" s="520">
        <v>1.4326127782955833E-2</v>
      </c>
      <c r="AA661" s="520">
        <v>1.229258788382054</v>
      </c>
      <c r="AB661" s="520"/>
      <c r="AC661" s="520">
        <v>-5.822934837548658</v>
      </c>
      <c r="AD661" s="520">
        <v>-5.0631504463507531</v>
      </c>
    </row>
    <row r="662" spans="2:30" x14ac:dyDescent="0.3">
      <c r="B662" s="310"/>
      <c r="C662" s="310"/>
      <c r="D662" s="310"/>
      <c r="Y662" s="519"/>
      <c r="Z662" s="520">
        <v>1.5762735571893267</v>
      </c>
      <c r="AA662" s="520">
        <v>1.155887643923863</v>
      </c>
      <c r="AB662" s="520"/>
      <c r="AC662" s="520">
        <v>-2.7177006437826776</v>
      </c>
      <c r="AD662" s="520">
        <v>-5.2733131233770161</v>
      </c>
    </row>
    <row r="663" spans="2:30" x14ac:dyDescent="0.3">
      <c r="B663" s="310"/>
      <c r="C663" s="310"/>
      <c r="D663" s="310"/>
      <c r="Y663" s="519"/>
      <c r="Z663" s="520">
        <v>1.3153050402131914</v>
      </c>
      <c r="AA663" s="520">
        <v>0.74393372434454341</v>
      </c>
      <c r="AB663" s="520"/>
      <c r="AC663" s="520">
        <v>-4.2810552870243441</v>
      </c>
      <c r="AD663" s="520">
        <v>-5.7308145444645744</v>
      </c>
    </row>
    <row r="664" spans="2:30" x14ac:dyDescent="0.3">
      <c r="B664" s="310"/>
      <c r="C664" s="310"/>
      <c r="D664" s="310"/>
      <c r="Y664" s="519"/>
      <c r="Z664" s="520">
        <v>-0.75916731822904904</v>
      </c>
      <c r="AA664" s="520">
        <v>0.15633362521693078</v>
      </c>
      <c r="AB664" s="520"/>
      <c r="AC664" s="520">
        <v>-7.5522343448545826</v>
      </c>
      <c r="AD664" s="520">
        <v>-6.463278593252257</v>
      </c>
    </row>
    <row r="665" spans="2:30" x14ac:dyDescent="0.3">
      <c r="B665" s="310"/>
      <c r="C665" s="310"/>
      <c r="D665" s="310"/>
      <c r="Y665" s="519"/>
      <c r="Z665" s="520">
        <v>2.267919022785708</v>
      </c>
      <c r="AA665" s="520">
        <v>0.55984171417900153</v>
      </c>
      <c r="AB665" s="520"/>
      <c r="AC665" s="520">
        <v>-6.0139596896204353</v>
      </c>
      <c r="AD665" s="520">
        <v>-6.3686623662517059</v>
      </c>
    </row>
    <row r="666" spans="2:30" x14ac:dyDescent="0.3">
      <c r="B666" s="310"/>
      <c r="C666" s="310"/>
      <c r="D666" s="310"/>
      <c r="Y666" s="519"/>
      <c r="Z666" s="520">
        <v>-0.16030600017032137</v>
      </c>
      <c r="AA666" s="520">
        <v>0.47642642251281836</v>
      </c>
      <c r="AB666" s="520"/>
      <c r="AC666" s="520">
        <v>-9.043308887658327</v>
      </c>
      <c r="AD666" s="520">
        <v>-6.6874545711418909</v>
      </c>
    </row>
    <row r="667" spans="2:30" x14ac:dyDescent="0.3">
      <c r="B667" s="310"/>
      <c r="C667" s="310"/>
      <c r="D667" s="310"/>
      <c r="Y667" s="519"/>
      <c r="Z667" s="520">
        <v>-3.160015053053296</v>
      </c>
      <c r="AA667" s="520">
        <v>0.34945622496570461</v>
      </c>
      <c r="AB667" s="520"/>
      <c r="AC667" s="520">
        <v>-9.8117564622767759</v>
      </c>
      <c r="AD667" s="520">
        <v>-6.9589833605809854</v>
      </c>
    </row>
    <row r="668" spans="2:30" x14ac:dyDescent="0.3">
      <c r="B668" s="310"/>
      <c r="C668" s="310"/>
      <c r="D668" s="310"/>
      <c r="Y668" s="519"/>
      <c r="Z668" s="520">
        <v>2.8388827505174512</v>
      </c>
      <c r="AA668" s="520">
        <v>-0.19607233780461325</v>
      </c>
      <c r="AB668" s="520"/>
      <c r="AC668" s="520">
        <v>-5.1606212485447998</v>
      </c>
      <c r="AD668" s="520">
        <v>-7.1178998033745984</v>
      </c>
    </row>
    <row r="669" spans="2:30" x14ac:dyDescent="0.3">
      <c r="B669" s="310"/>
      <c r="C669" s="310"/>
      <c r="D669" s="310"/>
      <c r="Y669" s="519"/>
      <c r="Z669" s="520">
        <v>0.99236651552604416</v>
      </c>
      <c r="AA669" s="520">
        <v>-0.56032081404615242</v>
      </c>
      <c r="AB669" s="520"/>
      <c r="AC669" s="520">
        <v>-4.9492460780139709</v>
      </c>
      <c r="AD669" s="520">
        <v>-7.3204866774997317</v>
      </c>
    </row>
    <row r="670" spans="2:30" x14ac:dyDescent="0.3">
      <c r="B670" s="310"/>
      <c r="C670" s="310"/>
      <c r="D670" s="310"/>
      <c r="Y670" s="519"/>
      <c r="Z670" s="520">
        <v>0.42651365738339519</v>
      </c>
      <c r="AA670" s="520">
        <v>-1.0225375610333012</v>
      </c>
      <c r="AB670" s="520"/>
      <c r="AC670" s="520">
        <v>-6.181756813098005</v>
      </c>
      <c r="AD670" s="520">
        <v>-7.4616738688227997</v>
      </c>
    </row>
    <row r="671" spans="2:30" x14ac:dyDescent="0.3">
      <c r="B671" s="310"/>
      <c r="C671" s="310"/>
      <c r="D671" s="310"/>
      <c r="Y671" s="519"/>
      <c r="Z671" s="520">
        <v>-4.577867257621274</v>
      </c>
      <c r="AA671" s="520">
        <v>-0.57663493188363757</v>
      </c>
      <c r="AB671" s="520"/>
      <c r="AC671" s="520">
        <v>-8.6646494444098749</v>
      </c>
      <c r="AD671" s="520">
        <v>-6.6897705732649024</v>
      </c>
    </row>
    <row r="672" spans="2:30" x14ac:dyDescent="0.3">
      <c r="B672" s="310"/>
      <c r="C672" s="310"/>
      <c r="D672" s="310"/>
      <c r="Y672" s="519"/>
      <c r="Z672" s="520">
        <v>-0.2818203109050661</v>
      </c>
      <c r="AA672" s="520">
        <v>-0.59388723253837306</v>
      </c>
      <c r="AB672" s="520"/>
      <c r="AC672" s="520">
        <v>-7.4320678084963703</v>
      </c>
      <c r="AD672" s="520">
        <v>-6.2465232793515213</v>
      </c>
    </row>
    <row r="673" spans="2:30" x14ac:dyDescent="0.3">
      <c r="B673" s="310"/>
      <c r="C673" s="310"/>
      <c r="D673" s="310"/>
      <c r="Y673" s="519"/>
      <c r="Z673" s="520">
        <v>-3.3958232290803627</v>
      </c>
      <c r="AA673" s="520">
        <v>-0.45450355722129876</v>
      </c>
      <c r="AB673" s="520"/>
      <c r="AC673" s="520">
        <v>-10.031619226919801</v>
      </c>
      <c r="AD673" s="520">
        <v>-6.1077410438246931</v>
      </c>
    </row>
    <row r="674" spans="2:30" x14ac:dyDescent="0.3">
      <c r="B674" s="310"/>
      <c r="C674" s="310"/>
      <c r="D674" s="310"/>
      <c r="Y674" s="519"/>
      <c r="Z674" s="520">
        <v>-3.8696649005650841E-2</v>
      </c>
      <c r="AA674" s="520">
        <v>5.0428701135846667E-2</v>
      </c>
      <c r="AB674" s="520"/>
      <c r="AC674" s="520">
        <v>-4.4084333933714959</v>
      </c>
      <c r="AD674" s="520">
        <v>-6.0868082230945992</v>
      </c>
    </row>
    <row r="675" spans="2:30" x14ac:dyDescent="0.3">
      <c r="B675" s="310"/>
      <c r="C675" s="310"/>
      <c r="D675" s="310"/>
      <c r="Y675" s="519"/>
      <c r="Z675" s="520">
        <v>2.7181166459343022</v>
      </c>
      <c r="AA675" s="520">
        <v>1.1128542402097046</v>
      </c>
      <c r="AB675" s="520"/>
      <c r="AC675" s="520">
        <v>-2.0578901911511309</v>
      </c>
      <c r="AD675" s="520">
        <v>-5.7895078573864414</v>
      </c>
    </row>
    <row r="676" spans="2:30" x14ac:dyDescent="0.3">
      <c r="B676" s="310"/>
      <c r="C676" s="310"/>
      <c r="D676" s="310"/>
      <c r="Y676" s="519"/>
      <c r="Z676" s="520">
        <v>1.9680522427455656</v>
      </c>
      <c r="AA676" s="520">
        <v>1.0276799378994386</v>
      </c>
      <c r="AB676" s="520"/>
      <c r="AC676" s="520">
        <v>-3.9777704293261706</v>
      </c>
      <c r="AD676" s="520">
        <v>-5.3924501297610812</v>
      </c>
    </row>
    <row r="677" spans="2:30" x14ac:dyDescent="0.3">
      <c r="B677" s="310"/>
      <c r="C677" s="310"/>
      <c r="D677" s="310"/>
      <c r="Y677" s="519"/>
      <c r="Z677" s="520">
        <v>3.9610394658834136</v>
      </c>
      <c r="AA677" s="520">
        <v>1.612236451460014</v>
      </c>
      <c r="AB677" s="520"/>
      <c r="AC677" s="520">
        <v>-6.0352270679873499</v>
      </c>
      <c r="AD677" s="520">
        <v>-4.5723176055343702</v>
      </c>
    </row>
    <row r="678" spans="2:30" x14ac:dyDescent="0.3">
      <c r="B678" s="310"/>
      <c r="C678" s="310"/>
      <c r="D678" s="310"/>
      <c r="Y678" s="519">
        <v>44501</v>
      </c>
      <c r="Z678" s="520">
        <v>2.8591115158957305</v>
      </c>
      <c r="AA678" s="520">
        <v>2.0938635951321301</v>
      </c>
      <c r="AB678" s="520"/>
      <c r="AC678" s="520">
        <v>-6.5835468844527725</v>
      </c>
      <c r="AD678" s="520">
        <v>-4.2339049485228895</v>
      </c>
    </row>
    <row r="679" spans="2:30" x14ac:dyDescent="0.3">
      <c r="B679" s="310"/>
      <c r="C679" s="310"/>
      <c r="D679" s="310"/>
      <c r="Y679" s="519"/>
      <c r="Z679" s="520">
        <v>-0.87804042707692886</v>
      </c>
      <c r="AA679" s="520">
        <v>1.7731720913426616</v>
      </c>
      <c r="AB679" s="520"/>
      <c r="AC679" s="520">
        <v>-4.6526637151188481</v>
      </c>
      <c r="AD679" s="520">
        <v>-4.2270014384115751</v>
      </c>
    </row>
    <row r="680" spans="2:30" x14ac:dyDescent="0.3">
      <c r="B680" s="310"/>
      <c r="C680" s="310"/>
      <c r="D680" s="310"/>
      <c r="Y680" s="519"/>
      <c r="Z680" s="520">
        <v>0.6960723658436665</v>
      </c>
      <c r="AA680" s="520">
        <v>2.1136693680826415</v>
      </c>
      <c r="AB680" s="520"/>
      <c r="AC680" s="520">
        <v>-4.2906915573328206</v>
      </c>
      <c r="AD680" s="520">
        <v>-3.3787915131627</v>
      </c>
    </row>
    <row r="681" spans="2:30" x14ac:dyDescent="0.3">
      <c r="B681" s="310"/>
      <c r="C681" s="310"/>
      <c r="D681" s="310"/>
      <c r="Y681" s="519"/>
      <c r="Z681" s="520">
        <v>3.3326933566991603</v>
      </c>
      <c r="AA681" s="520">
        <v>1.8253390335733448</v>
      </c>
      <c r="AB681" s="520"/>
      <c r="AC681" s="520">
        <v>-2.0395447942911318</v>
      </c>
      <c r="AD681" s="520">
        <v>-2.843286585207693</v>
      </c>
    </row>
    <row r="682" spans="2:30" x14ac:dyDescent="0.3">
      <c r="B682" s="310"/>
      <c r="C682" s="310"/>
      <c r="D682" s="310"/>
      <c r="Y682" s="519"/>
      <c r="Z682" s="520">
        <v>0.47327611940802239</v>
      </c>
      <c r="AA682" s="520">
        <v>1.4949145199357778</v>
      </c>
      <c r="AB682" s="520"/>
      <c r="AC682" s="520">
        <v>-2.0095656203719301</v>
      </c>
      <c r="AD682" s="520">
        <v>-2.8502810709846398</v>
      </c>
    </row>
    <row r="683" spans="2:30" x14ac:dyDescent="0.3">
      <c r="B683" s="310"/>
      <c r="C683" s="310"/>
      <c r="D683" s="310"/>
      <c r="Y683" s="519"/>
      <c r="Z683" s="520">
        <v>4.3515331799254273</v>
      </c>
      <c r="AA683" s="520">
        <v>1.9723807471338901</v>
      </c>
      <c r="AB683" s="520"/>
      <c r="AC683" s="520">
        <v>1.9596990474159526</v>
      </c>
      <c r="AD683" s="520">
        <v>-2.9997639000252394</v>
      </c>
    </row>
    <row r="684" spans="2:30" x14ac:dyDescent="0.3">
      <c r="B684" s="310"/>
      <c r="C684" s="310"/>
      <c r="D684" s="310"/>
      <c r="Y684" s="519"/>
      <c r="Z684" s="520">
        <v>1.9427271243183344</v>
      </c>
      <c r="AA684" s="520">
        <v>2.0812084149910595</v>
      </c>
      <c r="AB684" s="520"/>
      <c r="AC684" s="520">
        <v>-2.2866925723023002</v>
      </c>
      <c r="AD684" s="520">
        <v>-3.3002488586731533</v>
      </c>
    </row>
    <row r="685" spans="2:30" x14ac:dyDescent="0.3">
      <c r="B685" s="310"/>
      <c r="C685" s="310"/>
      <c r="D685" s="310"/>
      <c r="Y685" s="519"/>
      <c r="Z685" s="520">
        <v>0.54613992043276394</v>
      </c>
      <c r="AA685" s="520">
        <v>1.9438745023184711</v>
      </c>
      <c r="AB685" s="520"/>
      <c r="AC685" s="520">
        <v>-6.6325082848914008</v>
      </c>
      <c r="AD685" s="520">
        <v>-3.7521899794110527</v>
      </c>
    </row>
    <row r="686" spans="2:30" x14ac:dyDescent="0.3">
      <c r="B686" s="310"/>
      <c r="C686" s="310"/>
      <c r="D686" s="310"/>
      <c r="Y686" s="519"/>
      <c r="Z686" s="520">
        <v>2.4642231633098537</v>
      </c>
      <c r="AA686" s="520">
        <v>2.0386735621830718</v>
      </c>
      <c r="AB686" s="520"/>
      <c r="AC686" s="520">
        <v>-5.6990435184030446</v>
      </c>
      <c r="AD686" s="520">
        <v>-4.2262033568478756</v>
      </c>
    </row>
    <row r="687" spans="2:30" x14ac:dyDescent="0.3">
      <c r="B687" s="310"/>
      <c r="C687" s="310"/>
      <c r="D687" s="310"/>
      <c r="Y687" s="519"/>
      <c r="Z687" s="520">
        <v>1.4578660408438542</v>
      </c>
      <c r="AA687" s="520">
        <v>1.8161499848620706</v>
      </c>
      <c r="AB687" s="520"/>
      <c r="AC687" s="520">
        <v>-6.394086267868218</v>
      </c>
      <c r="AD687" s="520">
        <v>-4.6451091750749542</v>
      </c>
    </row>
    <row r="688" spans="2:30" x14ac:dyDescent="0.3">
      <c r="B688" s="310"/>
      <c r="C688" s="310"/>
      <c r="D688" s="310"/>
      <c r="Y688" s="519"/>
      <c r="Z688" s="520">
        <v>2.3713559679910428</v>
      </c>
      <c r="AA688" s="520">
        <v>3.8903797765978871</v>
      </c>
      <c r="AB688" s="520"/>
      <c r="AC688" s="520">
        <v>-5.2031326394564275</v>
      </c>
      <c r="AD688" s="520">
        <v>-4.0471675418352664</v>
      </c>
    </row>
    <row r="689" spans="2:30" x14ac:dyDescent="0.3">
      <c r="B689" s="310"/>
      <c r="C689" s="310"/>
      <c r="D689" s="310"/>
      <c r="Y689" s="519"/>
      <c r="Z689" s="520">
        <v>1.1368695384602261</v>
      </c>
      <c r="AA689" s="520">
        <v>4.5722972898730418</v>
      </c>
      <c r="AB689" s="520"/>
      <c r="AC689" s="520">
        <v>-5.327659262429691</v>
      </c>
      <c r="AD689" s="520">
        <v>-4.718131241438174</v>
      </c>
    </row>
    <row r="690" spans="2:30" x14ac:dyDescent="0.3">
      <c r="B690" s="310"/>
      <c r="C690" s="310"/>
      <c r="D690" s="310"/>
      <c r="Y690" s="519"/>
      <c r="Z690" s="520">
        <v>2.7938681386784174</v>
      </c>
      <c r="AA690" s="520">
        <v>4.6503788290451835</v>
      </c>
      <c r="AB690" s="520"/>
      <c r="AC690" s="520">
        <v>-0.97264168017359509</v>
      </c>
      <c r="AD690" s="520">
        <v>-4.650867482832366</v>
      </c>
    </row>
    <row r="691" spans="2:30" x14ac:dyDescent="0.3">
      <c r="B691" s="310"/>
      <c r="C691" s="310"/>
      <c r="D691" s="310"/>
      <c r="Y691" s="519"/>
      <c r="Z691" s="520">
        <v>16.462335666469052</v>
      </c>
      <c r="AA691" s="520">
        <v>5.1579691127818217</v>
      </c>
      <c r="AB691" s="520"/>
      <c r="AC691" s="520">
        <v>1.8988988603755104</v>
      </c>
      <c r="AD691" s="520">
        <v>-4.5673702065349016</v>
      </c>
    </row>
    <row r="692" spans="2:30" x14ac:dyDescent="0.3">
      <c r="B692" s="310"/>
      <c r="C692" s="310"/>
      <c r="D692" s="310"/>
      <c r="Y692" s="519"/>
      <c r="Z692" s="520">
        <v>5.3195625133588447</v>
      </c>
      <c r="AA692" s="520">
        <v>5.2711237626588447</v>
      </c>
      <c r="AB692" s="520"/>
      <c r="AC692" s="520">
        <v>-11.329254182111754</v>
      </c>
      <c r="AD692" s="520">
        <v>-4.6087682489390902</v>
      </c>
    </row>
    <row r="693" spans="2:30" x14ac:dyDescent="0.3">
      <c r="B693" s="310"/>
      <c r="C693" s="310"/>
      <c r="D693" s="310"/>
      <c r="Y693" s="519"/>
      <c r="Z693" s="520">
        <v>3.0107939375148454</v>
      </c>
      <c r="AA693" s="520">
        <v>5.986399217950412</v>
      </c>
      <c r="AB693" s="520"/>
      <c r="AC693" s="520">
        <v>-5.2281972081623849</v>
      </c>
      <c r="AD693" s="520">
        <v>-4.5092525533647398</v>
      </c>
    </row>
    <row r="694" spans="2:30" x14ac:dyDescent="0.3">
      <c r="B694" s="310"/>
      <c r="C694" s="310"/>
      <c r="D694" s="310"/>
      <c r="Y694" s="519"/>
      <c r="Z694" s="520">
        <v>5.0109980270003209</v>
      </c>
      <c r="AA694" s="520">
        <v>5.1836618369760146</v>
      </c>
      <c r="AB694" s="520"/>
      <c r="AC694" s="520">
        <v>-5.8096053337859672</v>
      </c>
      <c r="AD694" s="520">
        <v>-6.0439084148189925</v>
      </c>
    </row>
    <row r="695" spans="2:30" x14ac:dyDescent="0.3">
      <c r="B695" s="310"/>
      <c r="C695" s="310"/>
      <c r="D695" s="310"/>
      <c r="Y695" s="519"/>
      <c r="Z695" s="520">
        <v>3.1634385171302042</v>
      </c>
      <c r="AA695" s="520">
        <v>5.6920854605386229</v>
      </c>
      <c r="AB695" s="520"/>
      <c r="AC695" s="520">
        <v>-5.4929189362857471</v>
      </c>
      <c r="AD695" s="520">
        <v>-6.2064199977581733</v>
      </c>
    </row>
    <row r="696" spans="2:30" x14ac:dyDescent="0.3">
      <c r="B696" s="310"/>
      <c r="C696" s="310"/>
      <c r="D696" s="310"/>
      <c r="Y696" s="519"/>
      <c r="Z696" s="520">
        <v>6.1437977255012015</v>
      </c>
      <c r="AA696" s="520">
        <v>5.8591990489058379</v>
      </c>
      <c r="AB696" s="520"/>
      <c r="AC696" s="520">
        <v>-4.631049393409242</v>
      </c>
      <c r="AD696" s="520">
        <v>-6.098567079975159</v>
      </c>
    </row>
    <row r="697" spans="2:30" x14ac:dyDescent="0.3">
      <c r="B697" s="310"/>
      <c r="C697" s="310"/>
      <c r="D697" s="310"/>
      <c r="Y697" s="519"/>
      <c r="Z697" s="520">
        <v>-2.8252935281423657</v>
      </c>
      <c r="AA697" s="520">
        <v>6.2665863428395028</v>
      </c>
      <c r="AB697" s="520"/>
      <c r="AC697" s="520">
        <v>-11.715232710353362</v>
      </c>
      <c r="AD697" s="520">
        <v>-6.0251849590699447</v>
      </c>
    </row>
    <row r="698" spans="2:30" x14ac:dyDescent="0.3">
      <c r="B698" s="310"/>
      <c r="C698" s="310"/>
      <c r="D698" s="310"/>
      <c r="Y698" s="519"/>
      <c r="Z698" s="520">
        <v>20.021301031407315</v>
      </c>
      <c r="AA698" s="520">
        <v>6.1760837107447992</v>
      </c>
      <c r="AB698" s="520"/>
      <c r="AC698" s="520">
        <v>0.76131777980124582</v>
      </c>
      <c r="AD698" s="520">
        <v>-5.9941923821033134</v>
      </c>
    </row>
    <row r="699" spans="2:30" x14ac:dyDescent="0.3">
      <c r="B699" s="310"/>
      <c r="C699" s="310"/>
      <c r="D699" s="310"/>
      <c r="Y699" s="519"/>
      <c r="Z699" s="520">
        <v>6.4893576319293444</v>
      </c>
      <c r="AA699" s="520">
        <v>6.2991797533273939</v>
      </c>
      <c r="AB699" s="520"/>
      <c r="AC699" s="520">
        <v>-10.574283757630653</v>
      </c>
      <c r="AD699" s="520">
        <v>-5.2534633224347909</v>
      </c>
    </row>
    <row r="700" spans="2:30" x14ac:dyDescent="0.3">
      <c r="B700" s="310"/>
      <c r="C700" s="310"/>
      <c r="D700" s="310"/>
      <c r="Y700" s="519"/>
      <c r="Z700" s="520">
        <v>5.8625049950505037</v>
      </c>
      <c r="AA700" s="520">
        <v>6.3020386318541046</v>
      </c>
      <c r="AB700" s="520"/>
      <c r="AC700" s="520">
        <v>-4.7145223618258854</v>
      </c>
      <c r="AD700" s="520">
        <v>-4.1603981458667141</v>
      </c>
    </row>
    <row r="701" spans="2:30" x14ac:dyDescent="0.3">
      <c r="B701" s="310"/>
      <c r="C701" s="310"/>
      <c r="D701" s="310"/>
      <c r="Y701" s="519"/>
      <c r="Z701" s="520">
        <v>4.3774796023373863</v>
      </c>
      <c r="AA701" s="520">
        <v>6.6740609866940144</v>
      </c>
      <c r="AB701" s="520"/>
      <c r="AC701" s="520">
        <v>-5.5926572950195492</v>
      </c>
      <c r="AD701" s="520">
        <v>-2.4167103507878198</v>
      </c>
    </row>
    <row r="702" spans="2:30" x14ac:dyDescent="0.3">
      <c r="B702" s="310"/>
      <c r="C702" s="310"/>
      <c r="D702" s="310"/>
      <c r="Y702" s="519"/>
      <c r="Z702" s="520">
        <v>4.025110815208361</v>
      </c>
      <c r="AA702" s="520">
        <v>5.9252878398111672</v>
      </c>
      <c r="AB702" s="520"/>
      <c r="AC702" s="520">
        <v>-0.30781551860609113</v>
      </c>
      <c r="AD702" s="520">
        <v>-2.0432168287945376</v>
      </c>
    </row>
    <row r="703" spans="2:30" x14ac:dyDescent="0.3">
      <c r="B703" s="310"/>
      <c r="C703" s="310"/>
      <c r="D703" s="310"/>
      <c r="Y703" s="519"/>
      <c r="Z703" s="520">
        <v>6.1638098751881891</v>
      </c>
      <c r="AA703" s="520">
        <v>7.2686508695102221</v>
      </c>
      <c r="AB703" s="520"/>
      <c r="AC703" s="520">
        <v>3.0204068425672972</v>
      </c>
      <c r="AD703" s="520">
        <v>-0.73141346248838446</v>
      </c>
    </row>
    <row r="704" spans="2:30" x14ac:dyDescent="0.3">
      <c r="B704" s="310"/>
      <c r="C704" s="310"/>
      <c r="D704" s="310"/>
      <c r="Y704" s="519"/>
      <c r="Z704" s="520">
        <v>-0.22113704426299918</v>
      </c>
      <c r="AA704" s="520">
        <v>8.5867707796472104</v>
      </c>
      <c r="AB704" s="520"/>
      <c r="AC704" s="520">
        <v>0.49058185519889719</v>
      </c>
      <c r="AD704" s="520">
        <v>-0.19322725661345633</v>
      </c>
    </row>
    <row r="705" spans="2:30" x14ac:dyDescent="0.3">
      <c r="B705" s="310"/>
      <c r="C705" s="310"/>
      <c r="D705" s="310"/>
      <c r="Y705" s="519"/>
      <c r="Z705" s="520">
        <v>14.779889003227384</v>
      </c>
      <c r="AA705" s="520">
        <v>10.607596862368609</v>
      </c>
      <c r="AB705" s="520"/>
      <c r="AC705" s="520">
        <v>3.3757724337542214</v>
      </c>
      <c r="AD705" s="520">
        <v>0.91557457745290904</v>
      </c>
    </row>
    <row r="706" spans="2:30" x14ac:dyDescent="0.3">
      <c r="B706" s="310"/>
      <c r="C706" s="310"/>
      <c r="D706" s="310"/>
      <c r="Y706" s="519"/>
      <c r="Z706" s="520">
        <v>15.892898839822726</v>
      </c>
      <c r="AA706" s="520">
        <v>10.437684499240381</v>
      </c>
      <c r="AB706" s="520"/>
      <c r="AC706" s="520">
        <v>-1.3916601934875814</v>
      </c>
      <c r="AD706" s="520">
        <v>0.5187755238109284</v>
      </c>
    </row>
    <row r="707" spans="2:30" x14ac:dyDescent="0.3">
      <c r="B707" s="310"/>
      <c r="C707" s="310"/>
      <c r="D707" s="310"/>
      <c r="Y707" s="519"/>
      <c r="Z707" s="520">
        <v>15.089344366009426</v>
      </c>
      <c r="AA707" s="520">
        <v>9.68566792117673</v>
      </c>
      <c r="AB707" s="520"/>
      <c r="AC707" s="520">
        <v>-0.94721892070138836</v>
      </c>
      <c r="AD707" s="520">
        <v>-0.31400220568834569</v>
      </c>
    </row>
    <row r="708" spans="2:30" x14ac:dyDescent="0.3">
      <c r="B708" s="310"/>
      <c r="C708" s="310"/>
      <c r="D708" s="310"/>
      <c r="Y708" s="519">
        <v>44531</v>
      </c>
      <c r="Z708" s="520">
        <v>18.523262181387175</v>
      </c>
      <c r="AA708" s="520">
        <v>9.880583492415715</v>
      </c>
      <c r="AB708" s="520"/>
      <c r="AC708" s="520">
        <v>2.1689555434450085</v>
      </c>
      <c r="AD708" s="520">
        <v>-0.55393437765548426</v>
      </c>
    </row>
    <row r="709" spans="2:30" x14ac:dyDescent="0.3">
      <c r="B709" s="310"/>
      <c r="C709" s="310"/>
      <c r="D709" s="310"/>
      <c r="Y709" s="519"/>
      <c r="Z709" s="520">
        <v>2.8357242733107682</v>
      </c>
      <c r="AA709" s="520">
        <v>9.3143382674736674</v>
      </c>
      <c r="AB709" s="520"/>
      <c r="AC709" s="520">
        <v>-3.085408894099956</v>
      </c>
      <c r="AD709" s="520">
        <v>-0.68364308037133781</v>
      </c>
    </row>
    <row r="710" spans="2:30" x14ac:dyDescent="0.3">
      <c r="B710" s="310"/>
      <c r="C710" s="310"/>
      <c r="D710" s="310"/>
      <c r="Y710" s="519"/>
      <c r="Z710" s="520">
        <v>0.89969382874263193</v>
      </c>
      <c r="AA710" s="520">
        <v>6.6907168886562456</v>
      </c>
      <c r="AB710" s="520"/>
      <c r="AC710" s="520">
        <v>-2.8090372639276211</v>
      </c>
      <c r="AD710" s="520">
        <v>-2.196604698709582</v>
      </c>
    </row>
    <row r="711" spans="2:30" x14ac:dyDescent="0.3">
      <c r="B711" s="310"/>
      <c r="C711" s="310"/>
      <c r="D711" s="310"/>
      <c r="Y711" s="519"/>
      <c r="Z711" s="520">
        <v>1.1432719544098915</v>
      </c>
      <c r="AA711" s="520">
        <v>5.6397174234149849</v>
      </c>
      <c r="AB711" s="520"/>
      <c r="AC711" s="520">
        <v>-1.1889433485710725</v>
      </c>
      <c r="AD711" s="520">
        <v>-2.6996717592786439</v>
      </c>
    </row>
    <row r="712" spans="2:30" x14ac:dyDescent="0.3">
      <c r="B712" s="310"/>
      <c r="C712" s="310"/>
      <c r="D712" s="310"/>
      <c r="Y712" s="519"/>
      <c r="Z712" s="520">
        <v>10.816172428633044</v>
      </c>
      <c r="AA712" s="520">
        <v>4.5495371872503458</v>
      </c>
      <c r="AB712" s="520"/>
      <c r="AC712" s="520">
        <v>2.4678115147432464</v>
      </c>
      <c r="AD712" s="520">
        <v>-3.3977436438381199</v>
      </c>
    </row>
    <row r="713" spans="2:30" x14ac:dyDescent="0.3">
      <c r="B713" s="310"/>
      <c r="C713" s="310"/>
      <c r="D713" s="310"/>
      <c r="Y713" s="519"/>
      <c r="Z713" s="520">
        <v>-2.472450811899225</v>
      </c>
      <c r="AA713" s="520">
        <v>3.6162395453808966</v>
      </c>
      <c r="AB713" s="520"/>
      <c r="AC713" s="520">
        <v>-11.982391521855291</v>
      </c>
      <c r="AD713" s="520">
        <v>-3.8611518500463484</v>
      </c>
    </row>
    <row r="714" spans="2:30" x14ac:dyDescent="0.3">
      <c r="B714" s="310"/>
      <c r="C714" s="310"/>
      <c r="D714" s="310"/>
      <c r="Y714" s="519"/>
      <c r="Z714" s="520">
        <v>7.7323481093206112</v>
      </c>
      <c r="AA714" s="520">
        <v>2.9460241706448089</v>
      </c>
      <c r="AB714" s="520"/>
      <c r="AC714" s="520">
        <v>-4.4686883446848213</v>
      </c>
      <c r="AD714" s="520">
        <v>-4.6272723811462795</v>
      </c>
    </row>
    <row r="715" spans="2:30" x14ac:dyDescent="0.3">
      <c r="B715" s="310"/>
      <c r="C715" s="310"/>
      <c r="D715" s="310"/>
      <c r="Y715" s="519"/>
      <c r="Z715" s="520">
        <v>10.8920005282347</v>
      </c>
      <c r="AA715" s="520">
        <v>2.4009766334959122</v>
      </c>
      <c r="AB715" s="520"/>
      <c r="AC715" s="520">
        <v>-2.7175476484713244</v>
      </c>
      <c r="AD715" s="520">
        <v>-5.5524230999347894</v>
      </c>
    </row>
    <row r="716" spans="2:30" x14ac:dyDescent="0.3">
      <c r="B716" s="310"/>
      <c r="C716" s="310"/>
      <c r="D716" s="310"/>
      <c r="Y716" s="519"/>
      <c r="Z716" s="520">
        <v>-3.6973592197753766</v>
      </c>
      <c r="AA716" s="520">
        <v>1.686748361207016</v>
      </c>
      <c r="AB716" s="520"/>
      <c r="AC716" s="520">
        <v>-6.3292663375575557</v>
      </c>
      <c r="AD716" s="520">
        <v>-6.5491090223820834</v>
      </c>
    </row>
    <row r="717" spans="2:30" x14ac:dyDescent="0.3">
      <c r="B717" s="310"/>
      <c r="C717" s="310"/>
      <c r="D717" s="310"/>
      <c r="Y717" s="519"/>
      <c r="Z717" s="520">
        <v>-3.7918137944099835</v>
      </c>
      <c r="AA717" s="520">
        <v>2.8870580725649302</v>
      </c>
      <c r="AB717" s="520"/>
      <c r="AC717" s="520">
        <v>-8.1718809816271403</v>
      </c>
      <c r="AD717" s="520">
        <v>-5.4069612752164682</v>
      </c>
    </row>
    <row r="718" spans="2:30" x14ac:dyDescent="0.3">
      <c r="B718" s="310"/>
      <c r="C718" s="310"/>
      <c r="D718" s="310"/>
      <c r="Y718" s="519"/>
      <c r="Z718" s="520">
        <v>-2.6720608056323827</v>
      </c>
      <c r="AA718" s="520">
        <v>1.8506390919915428</v>
      </c>
      <c r="AB718" s="520"/>
      <c r="AC718" s="520">
        <v>-7.6649983800906369</v>
      </c>
      <c r="AD718" s="520">
        <v>-5.2457835731139983</v>
      </c>
    </row>
    <row r="719" spans="2:30" x14ac:dyDescent="0.3">
      <c r="B719" s="310"/>
      <c r="C719" s="310"/>
      <c r="D719" s="310"/>
      <c r="Y719" s="519"/>
      <c r="Z719" s="520">
        <v>5.8165745226107699</v>
      </c>
      <c r="AA719" s="520">
        <v>0.23055001628008473</v>
      </c>
      <c r="AB719" s="520"/>
      <c r="AC719" s="520">
        <v>-4.5089899423878137</v>
      </c>
      <c r="AD719" s="520">
        <v>-5.3501989043568097</v>
      </c>
    </row>
    <row r="720" spans="2:30" x14ac:dyDescent="0.3">
      <c r="B720" s="310"/>
      <c r="C720" s="310"/>
      <c r="D720" s="310"/>
      <c r="Y720" s="519"/>
      <c r="Z720" s="520">
        <v>5.9297171676061744</v>
      </c>
      <c r="AA720" s="520">
        <v>0.36599130220985787</v>
      </c>
      <c r="AB720" s="520"/>
      <c r="AC720" s="520">
        <v>-3.9873572916959859</v>
      </c>
      <c r="AD720" s="520">
        <v>-5.409864083451664</v>
      </c>
    </row>
    <row r="721" spans="2:30" x14ac:dyDescent="0.3">
      <c r="B721" s="310"/>
      <c r="C721" s="310"/>
      <c r="D721" s="310"/>
      <c r="Y721" s="519"/>
      <c r="Z721" s="520">
        <v>0.47741524530689849</v>
      </c>
      <c r="AA721" s="520">
        <v>0.59267492902732255</v>
      </c>
      <c r="AB721" s="520"/>
      <c r="AC721" s="520">
        <v>-3.3404444299675333</v>
      </c>
      <c r="AD721" s="520">
        <v>-4.8958283918946819</v>
      </c>
    </row>
    <row r="722" spans="2:30" x14ac:dyDescent="0.3">
      <c r="B722" s="310"/>
      <c r="C722" s="310"/>
      <c r="D722" s="310"/>
      <c r="Y722" s="519"/>
      <c r="Z722" s="520">
        <v>-0.44862300174550773</v>
      </c>
      <c r="AA722" s="520">
        <v>0.70991703941308759</v>
      </c>
      <c r="AB722" s="520"/>
      <c r="AC722" s="520">
        <v>-3.4484549671710027</v>
      </c>
      <c r="AD722" s="520">
        <v>-4.2425392424471609</v>
      </c>
    </row>
    <row r="723" spans="2:30" x14ac:dyDescent="0.3">
      <c r="B723" s="310"/>
      <c r="C723" s="310"/>
      <c r="D723" s="310"/>
      <c r="Y723" s="519"/>
      <c r="Z723" s="520">
        <v>-2.7492702182669633</v>
      </c>
      <c r="AA723" s="520">
        <v>0.29718917165084918</v>
      </c>
      <c r="AB723" s="520"/>
      <c r="AC723" s="520">
        <v>-6.7469225912215336</v>
      </c>
      <c r="AD723" s="520">
        <v>-3.6165709088061226</v>
      </c>
    </row>
    <row r="724" spans="2:30" x14ac:dyDescent="0.3">
      <c r="B724" s="310"/>
      <c r="C724" s="310"/>
      <c r="D724" s="310"/>
      <c r="Y724" s="519"/>
      <c r="Z724" s="520">
        <v>-2.2050284066877319</v>
      </c>
      <c r="AA724" s="520">
        <v>0.22402889903248782</v>
      </c>
      <c r="AB724" s="520"/>
      <c r="AC724" s="520">
        <v>-4.573631140728267</v>
      </c>
      <c r="AD724" s="520">
        <v>-3.028010087131197</v>
      </c>
    </row>
    <row r="725" spans="2:30" x14ac:dyDescent="0.3">
      <c r="B725" s="310"/>
      <c r="C725" s="310"/>
      <c r="D725" s="310"/>
      <c r="Y725" s="519"/>
      <c r="Z725" s="520">
        <v>-1.8513660329320276</v>
      </c>
      <c r="AA725" s="520">
        <v>-9.3766548175252096E-2</v>
      </c>
      <c r="AB725" s="520"/>
      <c r="AC725" s="520">
        <v>-3.0919743339579924</v>
      </c>
      <c r="AD725" s="520">
        <v>-2.7981834760637292</v>
      </c>
    </row>
    <row r="726" spans="2:30" x14ac:dyDescent="0.3">
      <c r="B726" s="310"/>
      <c r="C726" s="310"/>
      <c r="D726" s="310"/>
      <c r="Y726" s="519"/>
      <c r="Z726" s="520">
        <v>2.9274794482751019</v>
      </c>
      <c r="AA726" s="520">
        <v>-0.9634968275588055</v>
      </c>
      <c r="AB726" s="520"/>
      <c r="AC726" s="520">
        <v>-0.12721160690054489</v>
      </c>
      <c r="AD726" s="520">
        <v>-3.2774375217692944</v>
      </c>
    </row>
    <row r="727" spans="2:30" x14ac:dyDescent="0.3">
      <c r="B727" s="310"/>
      <c r="C727" s="310"/>
      <c r="D727" s="310"/>
      <c r="Y727" s="519"/>
      <c r="Z727" s="520">
        <v>5.4175952592776451</v>
      </c>
      <c r="AA727" s="520">
        <v>-1.4790936275747921</v>
      </c>
      <c r="AB727" s="520"/>
      <c r="AC727" s="520">
        <v>0.13256846002849443</v>
      </c>
      <c r="AD727" s="520">
        <v>-3.0033373836860755</v>
      </c>
    </row>
    <row r="728" spans="2:30" x14ac:dyDescent="0.3">
      <c r="B728" s="310"/>
      <c r="C728" s="310"/>
      <c r="D728" s="310"/>
      <c r="Y728" s="519"/>
      <c r="Z728" s="520">
        <v>-1.7471528851472808</v>
      </c>
      <c r="AA728" s="520">
        <v>-1.5762067854981052</v>
      </c>
      <c r="AB728" s="520"/>
      <c r="AC728" s="520">
        <v>-1.7316581524952568</v>
      </c>
      <c r="AD728" s="520">
        <v>-2.8887914964557018</v>
      </c>
    </row>
    <row r="729" spans="2:30" x14ac:dyDescent="0.3">
      <c r="B729" s="310"/>
      <c r="C729" s="310"/>
      <c r="D729" s="310"/>
      <c r="Y729" s="519"/>
      <c r="Z729" s="520">
        <v>-6.5367349574303812</v>
      </c>
      <c r="AA729" s="520">
        <v>-1.67464763477292</v>
      </c>
      <c r="AB729" s="520"/>
      <c r="AC729" s="520">
        <v>-6.8032332871099612</v>
      </c>
      <c r="AD729" s="520">
        <v>-3.6702822539471947</v>
      </c>
    </row>
    <row r="730" spans="2:30" x14ac:dyDescent="0.3">
      <c r="B730" s="310"/>
      <c r="C730" s="310"/>
      <c r="D730" s="310"/>
      <c r="Y730" s="519"/>
      <c r="Z730" s="520">
        <v>-6.3584478183788686</v>
      </c>
      <c r="AA730" s="520">
        <v>-1.3865371197222738</v>
      </c>
      <c r="AB730" s="520"/>
      <c r="AC730" s="520">
        <v>-4.8282216246389993</v>
      </c>
      <c r="AD730" s="520">
        <v>-2.911341902010339</v>
      </c>
    </row>
    <row r="731" spans="2:30" x14ac:dyDescent="0.3">
      <c r="B731" s="310"/>
      <c r="C731" s="310"/>
      <c r="D731" s="310"/>
      <c r="Y731" s="519"/>
      <c r="Z731" s="520">
        <v>-2.8848205121509261</v>
      </c>
      <c r="AA731" s="520">
        <v>-3.1384004346789465</v>
      </c>
      <c r="AB731" s="520"/>
      <c r="AC731" s="520">
        <v>-3.7718099301156514</v>
      </c>
      <c r="AD731" s="520">
        <v>-3.4859786968923396</v>
      </c>
    </row>
    <row r="732" spans="2:30" x14ac:dyDescent="0.3">
      <c r="B732" s="310"/>
      <c r="C732" s="310"/>
      <c r="D732" s="310"/>
      <c r="Y732" s="519"/>
      <c r="Z732" s="520">
        <v>-2.5404519778557297</v>
      </c>
      <c r="AA732" s="520">
        <v>-3.2063037303727597</v>
      </c>
      <c r="AB732" s="520"/>
      <c r="AC732" s="520">
        <v>-8.5624096363984421</v>
      </c>
      <c r="AD732" s="520">
        <v>-3.9769902114820304</v>
      </c>
    </row>
    <row r="733" spans="2:30" x14ac:dyDescent="0.3">
      <c r="B733" s="310"/>
      <c r="C733" s="310"/>
      <c r="D733" s="310"/>
      <c r="Y733" s="519"/>
      <c r="Z733" s="520">
        <v>4.944253053629625</v>
      </c>
      <c r="AA733" s="520">
        <v>-3.4385505275504897</v>
      </c>
      <c r="AB733" s="520"/>
      <c r="AC733" s="520">
        <v>5.1853708566574426</v>
      </c>
      <c r="AD733" s="520">
        <v>-4.0628609603239436</v>
      </c>
    </row>
    <row r="734" spans="2:30" x14ac:dyDescent="0.3">
      <c r="B734" s="310"/>
      <c r="C734" s="310"/>
      <c r="D734" s="310"/>
      <c r="Y734" s="519"/>
      <c r="Z734" s="520">
        <v>-6.845447945419064</v>
      </c>
      <c r="AA734" s="520">
        <v>-3.4142976433193613</v>
      </c>
      <c r="AB734" s="520"/>
      <c r="AC734" s="520">
        <v>-3.8898891041455101</v>
      </c>
      <c r="AD734" s="520">
        <v>-4.102383471285437</v>
      </c>
    </row>
    <row r="735" spans="2:30" x14ac:dyDescent="0.3">
      <c r="B735" s="310"/>
      <c r="C735" s="310"/>
      <c r="D735" s="310"/>
      <c r="Y735" s="519"/>
      <c r="Z735" s="520">
        <v>-2.2224759550039703</v>
      </c>
      <c r="AA735" s="520">
        <v>-4.0084070206545714</v>
      </c>
      <c r="AB735" s="520"/>
      <c r="AC735" s="520">
        <v>-5.1687387546230923</v>
      </c>
      <c r="AD735" s="520">
        <v>-4.8505112887277733</v>
      </c>
    </row>
    <row r="736" spans="2:30" x14ac:dyDescent="0.3">
      <c r="B736" s="310"/>
      <c r="C736" s="310"/>
      <c r="D736" s="310"/>
      <c r="Y736" s="519"/>
      <c r="Z736" s="520">
        <v>-8.1624625376744948</v>
      </c>
      <c r="AA736" s="520">
        <v>-5.2734523138537304</v>
      </c>
      <c r="AB736" s="520"/>
      <c r="AC736" s="520">
        <v>-7.4043285290033509</v>
      </c>
      <c r="AD736" s="520">
        <v>-7.1673618970132953</v>
      </c>
    </row>
    <row r="737" spans="2:30" x14ac:dyDescent="0.3">
      <c r="B737" s="310"/>
      <c r="C737" s="310"/>
      <c r="D737" s="310"/>
      <c r="Y737" s="519"/>
      <c r="Z737" s="520">
        <v>-6.1886776287609724</v>
      </c>
      <c r="AA737" s="520">
        <v>-6.9930243141019641</v>
      </c>
      <c r="AB737" s="520"/>
      <c r="AC737" s="520">
        <v>-5.1048792013694566</v>
      </c>
      <c r="AD737" s="520">
        <v>-10.463656970512776</v>
      </c>
    </row>
    <row r="738" spans="2:30" x14ac:dyDescent="0.3">
      <c r="B738" s="310"/>
      <c r="C738" s="310"/>
      <c r="D738" s="310"/>
      <c r="Y738" s="519"/>
      <c r="Z738" s="520">
        <v>-7.043586153497392</v>
      </c>
      <c r="AA738" s="520">
        <v>-6.8959818607254908</v>
      </c>
      <c r="AB738" s="520"/>
      <c r="AC738" s="520">
        <v>-9.0087046522120033</v>
      </c>
      <c r="AD738" s="520">
        <v>-11.947114471642559</v>
      </c>
    </row>
    <row r="739" spans="2:30" x14ac:dyDescent="0.3">
      <c r="B739" s="310"/>
      <c r="C739" s="310"/>
      <c r="D739" s="310"/>
      <c r="Y739" s="519">
        <v>44562</v>
      </c>
      <c r="Z739" s="520">
        <v>-11.395769030249843</v>
      </c>
      <c r="AA739" s="520">
        <v>-7.2513775243301426</v>
      </c>
      <c r="AB739" s="520"/>
      <c r="AC739" s="520">
        <v>-24.780363894397098</v>
      </c>
      <c r="AD739" s="520">
        <v>-12.168697483867588</v>
      </c>
    </row>
    <row r="740" spans="2:30" x14ac:dyDescent="0.3">
      <c r="B740" s="310"/>
      <c r="C740" s="310"/>
      <c r="D740" s="310"/>
      <c r="Y740" s="519"/>
      <c r="Z740" s="520">
        <v>-7.0927509481080051</v>
      </c>
      <c r="AA740" s="520">
        <v>-7.4021607835761838</v>
      </c>
      <c r="AB740" s="520"/>
      <c r="AC740" s="520">
        <v>-17.888694657838926</v>
      </c>
      <c r="AD740" s="520">
        <v>-12.92438629008598</v>
      </c>
    </row>
    <row r="741" spans="2:30" x14ac:dyDescent="0.3">
      <c r="B741" s="310"/>
      <c r="C741" s="310"/>
      <c r="D741" s="310"/>
      <c r="Y741" s="519"/>
      <c r="Z741" s="520">
        <v>-6.1661507717837587</v>
      </c>
      <c r="AA741" s="520">
        <v>-7.3001872951067686</v>
      </c>
      <c r="AB741" s="520"/>
      <c r="AC741" s="520">
        <v>-14.274091612053979</v>
      </c>
      <c r="AD741" s="520">
        <v>-13.495706317789312</v>
      </c>
    </row>
    <row r="742" spans="2:30" x14ac:dyDescent="0.3">
      <c r="B742" s="310"/>
      <c r="C742" s="310"/>
      <c r="D742" s="310"/>
      <c r="Y742" s="519"/>
      <c r="Z742" s="520">
        <v>-4.7102456002365356</v>
      </c>
      <c r="AA742" s="520">
        <v>-7.1847493547801049</v>
      </c>
      <c r="AB742" s="520"/>
      <c r="AC742" s="520">
        <v>-6.7198198401982978</v>
      </c>
      <c r="AD742" s="520">
        <v>-13.811240095374879</v>
      </c>
    </row>
    <row r="743" spans="2:30" x14ac:dyDescent="0.3">
      <c r="B743" s="310"/>
      <c r="C743" s="310"/>
      <c r="D743" s="310"/>
      <c r="Y743" s="519"/>
      <c r="Z743" s="520">
        <v>-9.2179453523967751</v>
      </c>
      <c r="AA743" s="520">
        <v>-7.2979299638655863</v>
      </c>
      <c r="AB743" s="520"/>
      <c r="AC743" s="520">
        <v>-12.694150172532105</v>
      </c>
      <c r="AD743" s="520">
        <v>-12.154443517377425</v>
      </c>
    </row>
    <row r="744" spans="2:30" x14ac:dyDescent="0.3">
      <c r="B744" s="310"/>
      <c r="C744" s="310"/>
      <c r="D744" s="310"/>
      <c r="Y744" s="519"/>
      <c r="Z744" s="520">
        <v>-5.474863209475072</v>
      </c>
      <c r="AA744" s="520">
        <v>-6.695146435289284</v>
      </c>
      <c r="AB744" s="520"/>
      <c r="AC744" s="520">
        <v>-9.1041193952927699</v>
      </c>
      <c r="AD744" s="520">
        <v>-11.030367814030155</v>
      </c>
    </row>
    <row r="745" spans="2:30" x14ac:dyDescent="0.3">
      <c r="B745" s="310"/>
      <c r="C745" s="310"/>
      <c r="D745" s="310"/>
      <c r="Y745" s="519"/>
      <c r="Z745" s="520">
        <v>-6.2355205712107402</v>
      </c>
      <c r="AA745" s="520">
        <v>-6.8196538230106238</v>
      </c>
      <c r="AB745" s="520"/>
      <c r="AC745" s="520">
        <v>-11.217441095310974</v>
      </c>
      <c r="AD745" s="520">
        <v>-11.296204475028675</v>
      </c>
    </row>
    <row r="746" spans="2:30" x14ac:dyDescent="0.3">
      <c r="B746" s="310"/>
      <c r="C746" s="310"/>
      <c r="D746" s="310"/>
      <c r="Y746" s="519"/>
      <c r="Z746" s="520">
        <v>-12.188033293848218</v>
      </c>
      <c r="AA746" s="520">
        <v>-7.4721461545735455</v>
      </c>
      <c r="AB746" s="520"/>
      <c r="AC746" s="520">
        <v>-13.182787848414918</v>
      </c>
      <c r="AD746" s="520">
        <v>-11.895510638804426</v>
      </c>
    </row>
    <row r="747" spans="2:30" x14ac:dyDescent="0.3">
      <c r="B747" s="310"/>
      <c r="C747" s="310"/>
      <c r="D747" s="310"/>
      <c r="Y747" s="519"/>
      <c r="Z747" s="520">
        <v>-2.8732662480738922</v>
      </c>
      <c r="AA747" s="520">
        <v>-7.7121692892946543</v>
      </c>
      <c r="AB747" s="520"/>
      <c r="AC747" s="520">
        <v>-10.020164734408041</v>
      </c>
      <c r="AD747" s="520">
        <v>-11.926622774308475</v>
      </c>
    </row>
    <row r="748" spans="2:30" x14ac:dyDescent="0.3">
      <c r="B748" s="310"/>
      <c r="C748" s="310"/>
      <c r="D748" s="310"/>
      <c r="Y748" s="519"/>
      <c r="Z748" s="520">
        <v>-7.0377024858331332</v>
      </c>
      <c r="AA748" s="520">
        <v>-8.1646129977455981</v>
      </c>
      <c r="AB748" s="520"/>
      <c r="AC748" s="520">
        <v>-16.134948239043624</v>
      </c>
      <c r="AD748" s="520">
        <v>-11.905390171026264</v>
      </c>
    </row>
    <row r="749" spans="2:30" x14ac:dyDescent="0.3">
      <c r="B749" s="310"/>
      <c r="C749" s="310"/>
      <c r="D749" s="310"/>
      <c r="Y749" s="519"/>
      <c r="Z749" s="520">
        <v>-9.2776919211769862</v>
      </c>
      <c r="AA749" s="520">
        <v>-8.4999814889009535</v>
      </c>
      <c r="AB749" s="520"/>
      <c r="AC749" s="520">
        <v>-10.914962986628552</v>
      </c>
      <c r="AD749" s="520">
        <v>-11.494476254107349</v>
      </c>
    </row>
    <row r="750" spans="2:30" x14ac:dyDescent="0.3">
      <c r="B750" s="310"/>
      <c r="C750" s="310"/>
      <c r="D750" s="310"/>
      <c r="Y750" s="519"/>
      <c r="Z750" s="520">
        <v>-10.898107295444534</v>
      </c>
      <c r="AA750" s="520">
        <v>-6.8215100044964556</v>
      </c>
      <c r="AB750" s="520"/>
      <c r="AC750" s="520">
        <v>-12.911935121060452</v>
      </c>
      <c r="AD750" s="520">
        <v>-10.730944928100199</v>
      </c>
    </row>
    <row r="751" spans="2:30" x14ac:dyDescent="0.3">
      <c r="B751" s="310"/>
      <c r="C751" s="310"/>
      <c r="D751" s="310"/>
      <c r="Y751" s="519"/>
      <c r="Z751" s="520">
        <v>-8.6419691686316842</v>
      </c>
      <c r="AA751" s="520">
        <v>-6.8359016474059882</v>
      </c>
      <c r="AB751" s="520"/>
      <c r="AC751" s="520">
        <v>-8.9554911723172808</v>
      </c>
      <c r="AD751" s="520">
        <v>-11.237936292384095</v>
      </c>
    </row>
    <row r="752" spans="2:30" x14ac:dyDescent="0.3">
      <c r="B752" s="310"/>
      <c r="C752" s="310"/>
      <c r="D752" s="310"/>
      <c r="Y752" s="519"/>
      <c r="Z752" s="520">
        <v>-8.583100009298235</v>
      </c>
      <c r="AA752" s="520"/>
      <c r="AB752" s="520"/>
      <c r="AC752" s="520">
        <v>-8.3410436768785701</v>
      </c>
      <c r="AD752" s="520"/>
    </row>
    <row r="753" spans="2:30" x14ac:dyDescent="0.3">
      <c r="B753" s="310"/>
      <c r="C753" s="310"/>
      <c r="D753" s="310"/>
      <c r="Y753" s="519"/>
      <c r="Z753" s="520">
        <v>-0.43873290301673151</v>
      </c>
      <c r="AA753" s="520"/>
      <c r="AB753" s="520"/>
      <c r="AC753" s="520">
        <v>-7.8380685663648677</v>
      </c>
      <c r="AD753" s="520"/>
    </row>
    <row r="754" spans="2:30" x14ac:dyDescent="0.3">
      <c r="B754" s="310"/>
      <c r="C754" s="310"/>
      <c r="D754" s="310"/>
      <c r="Y754" s="519">
        <v>44577</v>
      </c>
      <c r="Z754" s="520">
        <v>-2.9740077484406102</v>
      </c>
      <c r="AA754" s="520"/>
      <c r="AB754" s="520"/>
      <c r="AC754" s="520">
        <v>-13.569104284395323</v>
      </c>
      <c r="AD754" s="520"/>
    </row>
    <row r="755" spans="2:30" x14ac:dyDescent="0.3">
      <c r="B755" s="310"/>
      <c r="C755" s="310"/>
      <c r="D755" s="310"/>
      <c r="AB755" s="310"/>
    </row>
    <row r="756" spans="2:30" x14ac:dyDescent="0.3">
      <c r="B756" s="310"/>
      <c r="C756" s="310"/>
      <c r="D756" s="310"/>
      <c r="AB756" s="310"/>
    </row>
    <row r="757" spans="2:30" x14ac:dyDescent="0.3">
      <c r="B757" s="310"/>
      <c r="C757" s="310"/>
      <c r="D757" s="310"/>
      <c r="AB757" s="310"/>
    </row>
    <row r="758" spans="2:30" x14ac:dyDescent="0.3">
      <c r="B758" s="310"/>
      <c r="C758" s="310"/>
      <c r="D758" s="310"/>
      <c r="AB758" s="310"/>
    </row>
    <row r="759" spans="2:30" x14ac:dyDescent="0.3">
      <c r="B759" s="310"/>
      <c r="C759" s="310"/>
      <c r="D759" s="310"/>
      <c r="AB759" s="310"/>
    </row>
    <row r="760" spans="2:30" x14ac:dyDescent="0.3">
      <c r="B760" s="310"/>
      <c r="C760" s="310"/>
      <c r="D760" s="310"/>
      <c r="AB760" s="310"/>
    </row>
    <row r="761" spans="2:30" x14ac:dyDescent="0.3">
      <c r="B761" s="310"/>
      <c r="C761" s="310"/>
      <c r="D761" s="310"/>
      <c r="AB761" s="310"/>
    </row>
    <row r="762" spans="2:30" x14ac:dyDescent="0.3">
      <c r="B762" s="310"/>
      <c r="C762" s="310"/>
      <c r="D762" s="310"/>
      <c r="AB762" s="310"/>
    </row>
    <row r="763" spans="2:30" x14ac:dyDescent="0.3">
      <c r="B763" s="310"/>
      <c r="C763" s="310"/>
      <c r="D763" s="310"/>
      <c r="AB763" s="310"/>
    </row>
    <row r="764" spans="2:30" x14ac:dyDescent="0.3">
      <c r="B764" s="310"/>
      <c r="C764" s="310"/>
      <c r="D764" s="310"/>
      <c r="AB764" s="310"/>
    </row>
    <row r="765" spans="2:30" x14ac:dyDescent="0.3">
      <c r="B765" s="310"/>
      <c r="C765" s="310"/>
      <c r="D765" s="310"/>
      <c r="AB765" s="310"/>
    </row>
    <row r="766" spans="2:30" x14ac:dyDescent="0.3">
      <c r="B766" s="310"/>
      <c r="C766" s="310"/>
      <c r="D766" s="310"/>
      <c r="AB766" s="310"/>
    </row>
    <row r="767" spans="2:30" x14ac:dyDescent="0.3">
      <c r="B767" s="310"/>
      <c r="C767" s="310"/>
      <c r="D767" s="310"/>
      <c r="AB767" s="310"/>
    </row>
    <row r="768" spans="2:30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AL1" activePane="topRight" state="frozen"/>
      <selection activeCell="AV5" sqref="AV5:AY5"/>
      <selection pane="topRight" activeCell="A20" sqref="A20"/>
    </sheetView>
  </sheetViews>
  <sheetFormatPr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8.886718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91" t="s">
        <v>245</v>
      </c>
      <c r="B4" s="591"/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  <c r="W4" s="591"/>
      <c r="X4" s="591"/>
      <c r="Y4" s="591"/>
      <c r="Z4" s="591"/>
      <c r="AA4" s="591"/>
      <c r="AB4" s="591"/>
      <c r="AC4" s="591"/>
      <c r="AD4" s="591"/>
      <c r="AE4" s="591"/>
      <c r="AF4" s="591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87"/>
      <c r="AW5" s="587"/>
      <c r="AX5" s="587"/>
      <c r="AY5" s="587"/>
    </row>
    <row r="6" spans="1:51" ht="23.25" customHeight="1" thickBot="1" x14ac:dyDescent="0.35">
      <c r="A6" s="592"/>
      <c r="B6" s="174"/>
      <c r="C6" s="175"/>
      <c r="D6" s="595" t="s">
        <v>39</v>
      </c>
      <c r="E6" s="596"/>
      <c r="F6" s="596"/>
      <c r="G6" s="596"/>
      <c r="H6" s="596"/>
      <c r="I6" s="596"/>
      <c r="J6" s="596"/>
      <c r="K6" s="596"/>
      <c r="L6" s="596"/>
      <c r="M6" s="596"/>
      <c r="N6" s="596"/>
      <c r="O6" s="596"/>
      <c r="P6" s="596"/>
      <c r="Q6" s="596"/>
      <c r="R6" s="596"/>
      <c r="S6" s="596"/>
      <c r="T6" s="596"/>
      <c r="U6" s="596"/>
      <c r="V6" s="596"/>
      <c r="W6" s="596"/>
      <c r="X6" s="596"/>
      <c r="Y6" s="596"/>
      <c r="Z6" s="596"/>
      <c r="AA6" s="596"/>
      <c r="AB6" s="596"/>
      <c r="AC6" s="596"/>
      <c r="AD6" s="596"/>
      <c r="AE6" s="596"/>
      <c r="AF6" s="596"/>
      <c r="AG6" s="596"/>
      <c r="AH6" s="596"/>
      <c r="AI6" s="59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93"/>
      <c r="B7" s="176"/>
      <c r="C7" s="215"/>
      <c r="D7" s="588">
        <v>2019</v>
      </c>
      <c r="E7" s="589"/>
      <c r="F7" s="589"/>
      <c r="G7" s="589"/>
      <c r="H7" s="589"/>
      <c r="I7" s="589"/>
      <c r="J7" s="589"/>
      <c r="K7" s="589"/>
      <c r="L7" s="589"/>
      <c r="M7" s="589"/>
      <c r="N7" s="589"/>
      <c r="O7" s="589"/>
      <c r="P7" s="589"/>
      <c r="Q7" s="589"/>
      <c r="R7" s="589"/>
      <c r="S7" s="590"/>
      <c r="T7" s="588">
        <v>2020</v>
      </c>
      <c r="U7" s="589"/>
      <c r="V7" s="589"/>
      <c r="W7" s="589"/>
      <c r="X7" s="589"/>
      <c r="Y7" s="589"/>
      <c r="Z7" s="589"/>
      <c r="AA7" s="589"/>
      <c r="AB7" s="589"/>
      <c r="AC7" s="589"/>
      <c r="AD7" s="589"/>
      <c r="AE7" s="589"/>
      <c r="AF7" s="589"/>
      <c r="AG7" s="589"/>
      <c r="AH7" s="589"/>
      <c r="AI7" s="590"/>
      <c r="AJ7" s="588">
        <v>2021</v>
      </c>
      <c r="AK7" s="589"/>
      <c r="AL7" s="589"/>
      <c r="AM7" s="589"/>
      <c r="AN7" s="589"/>
      <c r="AO7" s="589"/>
      <c r="AP7" s="589"/>
      <c r="AQ7" s="589"/>
      <c r="AR7" s="589"/>
      <c r="AS7" s="589"/>
      <c r="AT7" s="589"/>
      <c r="AU7" s="589"/>
      <c r="AV7" s="589"/>
      <c r="AW7" s="589"/>
      <c r="AX7" s="589"/>
      <c r="AY7" s="590"/>
    </row>
    <row r="8" spans="1:51" ht="41.25" customHeight="1" x14ac:dyDescent="0.3">
      <c r="A8" s="594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>
        <v>108.4</v>
      </c>
      <c r="AU9" s="357">
        <v>108.2</v>
      </c>
      <c r="AV9" s="354">
        <v>88.666666666666671</v>
      </c>
      <c r="AW9" s="355">
        <v>108.66666666666667</v>
      </c>
      <c r="AX9" s="355">
        <v>106.06666666666666</v>
      </c>
      <c r="AY9" s="358">
        <v>108.23333333333333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>
        <v>0.25608342989571276</v>
      </c>
      <c r="AU10" s="436">
        <v>0.23234624145785884</v>
      </c>
      <c r="AV10" s="434">
        <v>-0.14961636828644495</v>
      </c>
      <c r="AW10" s="435">
        <v>0.53195488721804507</v>
      </c>
      <c r="AX10" s="435">
        <v>0.2075901328273245</v>
      </c>
      <c r="AY10" s="437">
        <v>0.22806354009077168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>
        <v>111.2</v>
      </c>
      <c r="AU11" s="364">
        <v>109.5</v>
      </c>
      <c r="AV11" s="361">
        <v>99.733333333333334</v>
      </c>
      <c r="AW11" s="362">
        <v>110.43333333333334</v>
      </c>
      <c r="AX11" s="362">
        <v>106.06666666666666</v>
      </c>
      <c r="AY11" s="365">
        <v>110.36666666666667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>
        <v>0.13817809621289662</v>
      </c>
      <c r="AU12" s="442">
        <v>0.10606060606060606</v>
      </c>
      <c r="AV12" s="440">
        <v>-0.10015037593984957</v>
      </c>
      <c r="AW12" s="441">
        <v>0.26595338173481087</v>
      </c>
      <c r="AX12" s="441">
        <v>6.2437395659432397E-2</v>
      </c>
      <c r="AY12" s="443">
        <v>0.10958445040214498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121.93</v>
      </c>
      <c r="AT15" s="362">
        <v>126.26</v>
      </c>
      <c r="AU15" s="364" t="s">
        <v>173</v>
      </c>
      <c r="AV15" s="361">
        <v>107.32666666666667</v>
      </c>
      <c r="AW15" s="362">
        <v>113.75999999999999</v>
      </c>
      <c r="AX15" s="362">
        <v>113.81333333333333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0.11494147768836882</v>
      </c>
      <c r="AT16" s="435">
        <v>0.1662663957140218</v>
      </c>
      <c r="AU16" s="436" t="s">
        <v>173</v>
      </c>
      <c r="AV16" s="434">
        <v>1.0545477371163185E-2</v>
      </c>
      <c r="AW16" s="435">
        <v>0.35283624687834469</v>
      </c>
      <c r="AX16" s="435">
        <v>0.12430438934439719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K17" s="518"/>
      <c r="L17" s="518"/>
      <c r="M17" s="518"/>
      <c r="N17" s="518"/>
      <c r="O17" s="518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105.59</v>
      </c>
      <c r="AT18" s="362">
        <v>106.7</v>
      </c>
      <c r="AU18" s="364" t="s">
        <v>173</v>
      </c>
      <c r="AV18" s="361">
        <v>103.55333333333334</v>
      </c>
      <c r="AW18" s="362">
        <v>104.19333333333334</v>
      </c>
      <c r="AX18" s="362">
        <v>105.51666666666667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1.5386094816809361E-2</v>
      </c>
      <c r="AT19" s="435">
        <v>2.0954932542340429E-2</v>
      </c>
      <c r="AU19" s="436" t="s">
        <v>173</v>
      </c>
      <c r="AV19" s="434">
        <v>-2.4400967245548372E-2</v>
      </c>
      <c r="AW19" s="435">
        <v>3.0484869877740631E-3</v>
      </c>
      <c r="AX19" s="435">
        <v>8.7956913859589154E-3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102.48</v>
      </c>
      <c r="AT20" s="362">
        <v>103.32</v>
      </c>
      <c r="AU20" s="364" t="s">
        <v>173</v>
      </c>
      <c r="AV20" s="361">
        <v>100.23666666666668</v>
      </c>
      <c r="AW20" s="362">
        <v>100.58999999999999</v>
      </c>
      <c r="AX20" s="362">
        <v>102.10666666666667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9.7546556310967956E-3</v>
      </c>
      <c r="AT21" s="435">
        <v>1.4931237721021517E-2</v>
      </c>
      <c r="AU21" s="436" t="s">
        <v>173</v>
      </c>
      <c r="AV21" s="434">
        <v>-3.587688361654353E-2</v>
      </c>
      <c r="AW21" s="435">
        <v>-8.7050785099535583E-3</v>
      </c>
      <c r="AX21" s="435">
        <v>-2.4749251009508625E-3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109.3</v>
      </c>
      <c r="AT22" s="362">
        <v>110.65</v>
      </c>
      <c r="AU22" s="364" t="s">
        <v>173</v>
      </c>
      <c r="AV22" s="361">
        <v>106.95</v>
      </c>
      <c r="AW22" s="362">
        <v>108.30000000000001</v>
      </c>
      <c r="AX22" s="362">
        <v>109.3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2.513599699868678E-2</v>
      </c>
      <c r="AT23" s="435">
        <v>3.1413124533929991E-2</v>
      </c>
      <c r="AU23" s="436" t="s">
        <v>173</v>
      </c>
      <c r="AV23" s="434">
        <v>-1.7334844262043944E-2</v>
      </c>
      <c r="AW23" s="435">
        <v>1.4678326046221074E-2</v>
      </c>
      <c r="AX23" s="435">
        <v>2.2291504286827676E-2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108.72</v>
      </c>
      <c r="AT24" s="362">
        <v>110.36</v>
      </c>
      <c r="AU24" s="364" t="s">
        <v>173</v>
      </c>
      <c r="AV24" s="361">
        <v>107.64333333333332</v>
      </c>
      <c r="AW24" s="362">
        <v>107.79333333333334</v>
      </c>
      <c r="AX24" s="362">
        <v>109.38333333333333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1.5789965430253117E-2</v>
      </c>
      <c r="AT25" s="435">
        <v>2.2041118725689871E-2</v>
      </c>
      <c r="AU25" s="436" t="s">
        <v>173</v>
      </c>
      <c r="AV25" s="434">
        <v>-9.0828193562246043E-3</v>
      </c>
      <c r="AW25" s="435">
        <v>1.4207307511368896E-2</v>
      </c>
      <c r="AX25" s="435">
        <v>1.6542238468448812E-2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99.59</v>
      </c>
      <c r="AT26" s="362">
        <v>99.97</v>
      </c>
      <c r="AU26" s="364" t="s">
        <v>173</v>
      </c>
      <c r="AV26" s="361">
        <v>99.216666666666683</v>
      </c>
      <c r="AW26" s="362">
        <v>99.64</v>
      </c>
      <c r="AX26" s="362">
        <v>99.759999999999991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-5.4923107649290162E-3</v>
      </c>
      <c r="AT27" s="441">
        <v>-3.786746387643234E-3</v>
      </c>
      <c r="AU27" s="442" t="s">
        <v>173</v>
      </c>
      <c r="AV27" s="440">
        <v>-1.107456876300274E-3</v>
      </c>
      <c r="AW27" s="441">
        <v>1.4405842741800148E-3</v>
      </c>
      <c r="AX27" s="441">
        <v>-1.9675192583453417E-3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120.64</v>
      </c>
      <c r="AT28" s="377">
        <v>122.43</v>
      </c>
      <c r="AU28" s="379" t="s">
        <v>173</v>
      </c>
      <c r="AV28" s="376">
        <v>90.696666666666658</v>
      </c>
      <c r="AW28" s="377">
        <v>108.52666666666666</v>
      </c>
      <c r="AX28" s="377">
        <v>116.27666666666669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0.13639788997739261</v>
      </c>
      <c r="AT29" s="441">
        <v>0.20596926713947994</v>
      </c>
      <c r="AU29" s="442" t="s">
        <v>173</v>
      </c>
      <c r="AV29" s="440">
        <v>-0.11819419237749559</v>
      </c>
      <c r="AW29" s="441">
        <v>0.3342895782959715</v>
      </c>
      <c r="AX29" s="441">
        <v>0.12228942796473859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124.7</v>
      </c>
      <c r="AT31" s="362">
        <v>128.87</v>
      </c>
      <c r="AU31" s="364" t="s">
        <v>173</v>
      </c>
      <c r="AV31" s="361">
        <v>99.89</v>
      </c>
      <c r="AW31" s="362">
        <v>115.04666666666667</v>
      </c>
      <c r="AX31" s="362">
        <v>125.14666666666666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7.7694235588972441E-2</v>
      </c>
      <c r="AT32" s="435">
        <v>0.14663226265682</v>
      </c>
      <c r="AU32" s="436" t="s">
        <v>173</v>
      </c>
      <c r="AV32" s="434">
        <v>-7.2659755531486819E-2</v>
      </c>
      <c r="AW32" s="435">
        <v>0.18291805189018756</v>
      </c>
      <c r="AX32" s="435">
        <v>6.0115770153889449E-2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128.52000000000001</v>
      </c>
      <c r="AT33" s="362">
        <v>126.06</v>
      </c>
      <c r="AU33" s="364" t="s">
        <v>173</v>
      </c>
      <c r="AV33" s="361">
        <v>113.23333333333333</v>
      </c>
      <c r="AW33" s="362">
        <v>119.42333333333333</v>
      </c>
      <c r="AX33" s="362">
        <v>130.93666666666667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5.9434506635891608E-2</v>
      </c>
      <c r="AT34" s="435">
        <v>9.2753120665742164E-2</v>
      </c>
      <c r="AU34" s="436" t="s">
        <v>173</v>
      </c>
      <c r="AV34" s="434">
        <v>3.9602789927886718E-3</v>
      </c>
      <c r="AW34" s="435">
        <v>6.5106876356393228E-2</v>
      </c>
      <c r="AX34" s="435">
        <v>5.3025225853148665E-2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121.59</v>
      </c>
      <c r="AT35" s="362">
        <v>131.16</v>
      </c>
      <c r="AU35" s="364" t="s">
        <v>173</v>
      </c>
      <c r="AV35" s="361">
        <v>89.053333333333327</v>
      </c>
      <c r="AW35" s="362">
        <v>111.49333333333334</v>
      </c>
      <c r="AX35" s="362">
        <v>120.44333333333333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9.3927125506072712E-2</v>
      </c>
      <c r="AT36" s="435">
        <v>0.19258046917621385</v>
      </c>
      <c r="AU36" s="436" t="s">
        <v>173</v>
      </c>
      <c r="AV36" s="434">
        <v>-0.14041184041184054</v>
      </c>
      <c r="AW36" s="435">
        <v>0.30896567917661344</v>
      </c>
      <c r="AX36" s="435">
        <v>6.6530889341479868E-2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3546.8979999999992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>
        <v>2747.134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2.1660393021480941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>
        <v>-0.32276801066951977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1951.1329999999998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>
        <v>3143.8383333333331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0.65355579247467344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>
        <v>-0.56284243047449012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332884.10899999994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>
        <v>390276.71800000005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1.6935606384116266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>
        <v>-0.43239572311438318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>
        <v>5214.4000000000005</v>
      </c>
      <c r="AT93" s="451">
        <v>5225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>
        <v>0.25255825126110992</v>
      </c>
      <c r="AT94" s="435">
        <v>0.32873890598377548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>
        <v>144025</v>
      </c>
      <c r="AT95" s="451">
        <v>140804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>
        <v>0.25109669124992401</v>
      </c>
      <c r="AT96" s="435">
        <v>0.34374194779787182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>
        <v>36.204825551119605</v>
      </c>
      <c r="AT97" s="451">
        <v>37.108320786341295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>
        <v>1.168223064938167E-3</v>
      </c>
      <c r="AT98" s="435">
        <v>-1.1165121278444323E-2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>
        <v>4714.7000000000007</v>
      </c>
      <c r="AT99" s="451">
        <v>4849.8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>
        <v>0.19513802631245422</v>
      </c>
      <c r="AT100" s="435">
        <v>0.27764166600806151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>
        <v>133587</v>
      </c>
      <c r="AT101" s="451">
        <v>132438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>
        <v>0.20807936479227332</v>
      </c>
      <c r="AT102" s="435">
        <v>0.29792822281894982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>
        <v>35.29310486798866</v>
      </c>
      <c r="AT103" s="451">
        <v>36.619399266071675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>
        <v>-1.0712324750323273E-2</v>
      </c>
      <c r="AT104" s="435">
        <v>-1.562995276181622E-2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>
        <v>4340.1000000000004</v>
      </c>
      <c r="AT105" s="451">
        <v>4444.3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>
        <v>0.16782370035518251</v>
      </c>
      <c r="AT106" s="435">
        <v>0.25343373663874563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>
        <v>123660</v>
      </c>
      <c r="AT107" s="451">
        <v>122395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>
        <v>0.18886699033793203</v>
      </c>
      <c r="AT108" s="435">
        <v>0.28183779481379079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>
        <v>35.097040271712764</v>
      </c>
      <c r="AT109" s="451">
        <v>36.3111238204175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>
        <v>-1.7700289564577764E-2</v>
      </c>
      <c r="AT110" s="435">
        <v>-2.2158855270117388E-2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>
        <v>374.6</v>
      </c>
      <c r="AT111" s="451">
        <v>405.5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>
        <v>0.6393873085339169</v>
      </c>
      <c r="AT112" s="435">
        <v>0.62070343725019994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>
        <v>9927</v>
      </c>
      <c r="AT113" s="451">
        <v>10043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>
        <v>0.51257047082127072</v>
      </c>
      <c r="AT114" s="435">
        <v>0.53234665852914254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>
        <v>37.735468923138917</v>
      </c>
      <c r="AT115" s="451">
        <v>40.376381559295034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>
        <v>8.3841936728930852E-2</v>
      </c>
      <c r="AT116" s="435">
        <v>5.7661090086409551E-2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>
        <v>499.7</v>
      </c>
      <c r="AT117" s="451">
        <v>375.2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>
        <v>1.2911508482347549</v>
      </c>
      <c r="AT118" s="435">
        <v>1.7507331378299118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>
        <v>10438</v>
      </c>
      <c r="AT119" s="451">
        <v>8366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>
        <v>1.2986126403875797</v>
      </c>
      <c r="AT120" s="435">
        <v>2.0455041863851475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>
        <v>47.873155776968765</v>
      </c>
      <c r="AT121" s="451">
        <v>44.848195075304808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>
        <v>-3.2462155744376431E-3</v>
      </c>
      <c r="AT122" s="435">
        <v>-9.6788915895437561E-2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  <c r="B155" s="518"/>
      <c r="C155" s="518"/>
      <c r="D155" s="518"/>
      <c r="E155" s="518"/>
      <c r="F155" s="518"/>
      <c r="G155" s="518"/>
      <c r="H155" s="518"/>
      <c r="I155" s="518"/>
      <c r="J155" s="518"/>
      <c r="K155" s="518"/>
      <c r="L155" s="518"/>
      <c r="M155" s="518"/>
      <c r="N155" s="518"/>
      <c r="O155" s="518"/>
      <c r="P155" s="518"/>
      <c r="Q155" s="518"/>
      <c r="R155" s="518"/>
      <c r="S155" s="518"/>
      <c r="T155" s="518"/>
      <c r="U155" s="518"/>
      <c r="V155" s="518"/>
      <c r="W155" s="518"/>
      <c r="X155" s="518"/>
      <c r="Y155" s="518"/>
      <c r="Z155" s="518"/>
      <c r="AA155" s="518"/>
      <c r="AB155" s="518"/>
      <c r="AC155" s="518"/>
      <c r="AD155" s="518"/>
      <c r="AE155" s="518"/>
      <c r="AF155" s="518"/>
      <c r="AG155" s="518"/>
      <c r="AH155" s="518"/>
      <c r="AI155" s="518"/>
      <c r="AJ155" s="518"/>
      <c r="AK155" s="518"/>
      <c r="AL155" s="518"/>
      <c r="AM155" s="518"/>
      <c r="AN155" s="518"/>
      <c r="AO155" s="518"/>
      <c r="AP155" s="518"/>
      <c r="AQ155" s="518"/>
      <c r="AR155" s="518"/>
      <c r="AS155" s="518"/>
      <c r="AT155" s="518"/>
      <c r="AU155" s="518"/>
      <c r="AV155" s="518"/>
      <c r="AW155" s="518"/>
      <c r="AX155" s="518"/>
      <c r="AY155" s="518"/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  <c r="B158" s="518"/>
      <c r="C158" s="518"/>
      <c r="D158" s="518"/>
      <c r="E158" s="518"/>
      <c r="F158" s="518"/>
      <c r="G158" s="518"/>
      <c r="H158" s="518"/>
      <c r="I158" s="518"/>
      <c r="J158" s="518"/>
      <c r="K158" s="518"/>
      <c r="L158" s="518"/>
      <c r="M158" s="518"/>
      <c r="N158" s="518"/>
      <c r="O158" s="518"/>
      <c r="P158" s="518"/>
      <c r="Q158" s="518"/>
      <c r="R158" s="518"/>
      <c r="S158" s="518"/>
      <c r="T158" s="518"/>
      <c r="U158" s="518"/>
      <c r="V158" s="518"/>
      <c r="W158" s="518"/>
      <c r="X158" s="518"/>
      <c r="Y158" s="518"/>
      <c r="Z158" s="518"/>
      <c r="AA158" s="518"/>
      <c r="AB158" s="518"/>
      <c r="AC158" s="518"/>
      <c r="AD158" s="518"/>
      <c r="AE158" s="518"/>
      <c r="AF158" s="518"/>
      <c r="AG158" s="518"/>
      <c r="AH158" s="518"/>
      <c r="AI158" s="518"/>
      <c r="AJ158" s="518"/>
      <c r="AK158" s="518"/>
      <c r="AL158" s="518"/>
      <c r="AM158" s="518"/>
      <c r="AN158" s="518"/>
      <c r="AO158" s="518"/>
      <c r="AP158" s="518"/>
      <c r="AQ158" s="518"/>
      <c r="AR158" s="518"/>
      <c r="AS158" s="518"/>
      <c r="AT158" s="518"/>
      <c r="AU158" s="518"/>
      <c r="AV158" s="518"/>
      <c r="AW158" s="518"/>
      <c r="AX158" s="518"/>
      <c r="AY158" s="518"/>
    </row>
    <row r="159" spans="1:51" x14ac:dyDescent="0.3">
      <c r="A159" s="460" t="s">
        <v>189</v>
      </c>
      <c r="B159" s="518"/>
      <c r="C159" s="518"/>
      <c r="D159" s="518"/>
      <c r="E159" s="518"/>
      <c r="F159" s="518"/>
      <c r="G159" s="518"/>
      <c r="H159" s="518"/>
      <c r="I159" s="518"/>
      <c r="J159" s="518"/>
      <c r="K159" s="518"/>
      <c r="L159" s="518"/>
      <c r="M159" s="518"/>
      <c r="N159" s="518"/>
      <c r="O159" s="518"/>
      <c r="P159" s="518"/>
      <c r="Q159" s="518"/>
      <c r="R159" s="518"/>
      <c r="S159" s="518"/>
      <c r="T159" s="518"/>
      <c r="U159" s="518"/>
      <c r="V159" s="518"/>
      <c r="W159" s="518"/>
      <c r="X159" s="518"/>
      <c r="Y159" s="518"/>
      <c r="Z159" s="518"/>
      <c r="AA159" s="518"/>
      <c r="AB159" s="518"/>
      <c r="AC159" s="518"/>
      <c r="AD159" s="518"/>
      <c r="AE159" s="518"/>
      <c r="AF159" s="518"/>
      <c r="AG159" s="518"/>
      <c r="AH159" s="518"/>
      <c r="AI159" s="518"/>
      <c r="AJ159" s="518"/>
      <c r="AK159" s="518"/>
      <c r="AL159" s="518"/>
      <c r="AM159" s="518"/>
      <c r="AN159" s="518"/>
      <c r="AO159" s="518"/>
      <c r="AP159" s="518"/>
      <c r="AQ159" s="518"/>
      <c r="AR159" s="518"/>
      <c r="AS159" s="518"/>
      <c r="AT159" s="518"/>
      <c r="AU159" s="518"/>
      <c r="AV159" s="518"/>
      <c r="AW159" s="518"/>
      <c r="AX159" s="518"/>
      <c r="AY159" s="518"/>
    </row>
    <row r="160" spans="1:51" x14ac:dyDescent="0.3">
      <c r="A160" s="460" t="s">
        <v>149</v>
      </c>
      <c r="B160" s="518"/>
      <c r="C160" s="518"/>
      <c r="D160" s="518"/>
      <c r="E160" s="518"/>
      <c r="F160" s="518"/>
      <c r="G160" s="518"/>
      <c r="H160" s="518"/>
      <c r="I160" s="518"/>
      <c r="J160" s="518"/>
      <c r="K160" s="518"/>
      <c r="L160" s="518"/>
      <c r="M160" s="518"/>
      <c r="N160" s="518"/>
      <c r="O160" s="518"/>
      <c r="P160" s="518"/>
      <c r="Q160" s="518"/>
      <c r="R160" s="518"/>
      <c r="S160" s="518"/>
      <c r="T160" s="518"/>
      <c r="U160" s="518"/>
      <c r="V160" s="518"/>
      <c r="W160" s="518"/>
      <c r="X160" s="518"/>
      <c r="Y160" s="518"/>
      <c r="Z160" s="518"/>
      <c r="AA160" s="518"/>
      <c r="AB160" s="518"/>
      <c r="AC160" s="518"/>
      <c r="AD160" s="518"/>
      <c r="AE160" s="518"/>
      <c r="AF160" s="518"/>
      <c r="AG160" s="518"/>
      <c r="AH160" s="518"/>
      <c r="AI160" s="518"/>
      <c r="AJ160" s="518"/>
      <c r="AK160" s="518"/>
      <c r="AL160" s="518"/>
      <c r="AM160" s="518"/>
      <c r="AN160" s="518"/>
      <c r="AO160" s="518"/>
      <c r="AP160" s="518"/>
      <c r="AQ160" s="518"/>
      <c r="AR160" s="518"/>
      <c r="AS160" s="518"/>
      <c r="AT160" s="518"/>
      <c r="AU160" s="518"/>
      <c r="AV160" s="518"/>
      <c r="AW160" s="518"/>
      <c r="AX160" s="518"/>
      <c r="AY160" s="518"/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A15" sqref="A15"/>
    </sheetView>
  </sheetViews>
  <sheetFormatPr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8.886718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91" t="s">
        <v>245</v>
      </c>
      <c r="B7" s="591"/>
      <c r="C7" s="591"/>
      <c r="D7" s="591"/>
      <c r="E7" s="591"/>
      <c r="F7" s="591"/>
      <c r="G7" s="591"/>
      <c r="H7" s="591"/>
      <c r="I7" s="591"/>
      <c r="J7" s="591"/>
      <c r="K7" s="591"/>
    </row>
    <row r="8" spans="1:15" x14ac:dyDescent="0.3">
      <c r="H8" s="599"/>
      <c r="I8" s="599"/>
      <c r="J8" s="599"/>
      <c r="K8" s="599"/>
      <c r="L8" s="599"/>
      <c r="M8" s="599"/>
      <c r="N8" s="599"/>
      <c r="O8" s="599"/>
    </row>
    <row r="9" spans="1:15" ht="23.25" customHeight="1" thickBot="1" x14ac:dyDescent="0.35">
      <c r="A9" s="592"/>
      <c r="B9" s="174"/>
      <c r="C9" s="175"/>
      <c r="D9" s="600" t="s">
        <v>39</v>
      </c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</row>
    <row r="10" spans="1:15" s="177" customFormat="1" ht="23.25" customHeight="1" thickBot="1" x14ac:dyDescent="0.35">
      <c r="A10" s="593"/>
      <c r="B10" s="176"/>
      <c r="C10" s="215"/>
      <c r="D10" s="588">
        <v>2019</v>
      </c>
      <c r="E10" s="589"/>
      <c r="F10" s="589"/>
      <c r="G10" s="590"/>
      <c r="H10" s="588">
        <v>2020</v>
      </c>
      <c r="I10" s="589"/>
      <c r="J10" s="589"/>
      <c r="K10" s="598"/>
      <c r="L10" s="588">
        <v>2021</v>
      </c>
      <c r="M10" s="589"/>
      <c r="N10" s="589"/>
      <c r="O10" s="598"/>
    </row>
    <row r="11" spans="1:15" ht="41.25" customHeight="1" x14ac:dyDescent="0.3">
      <c r="A11" s="594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467">
        <v>38711</v>
      </c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>
        <v>0.71896092362344588</v>
      </c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467">
        <v>18965</v>
      </c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>
        <v>0.43739578596331669</v>
      </c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467">
        <v>15363</v>
      </c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>
        <v>0.37120671188861121</v>
      </c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467">
        <v>6845</v>
      </c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>
        <v>0.88256325632563259</v>
      </c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467">
        <v>9304</v>
      </c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>
        <v>0.34703923555812943</v>
      </c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473">
        <v>89240</v>
      </c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483">
        <v>0.55208097813798984</v>
      </c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9321.8510000000006</v>
      </c>
      <c r="M40" s="451">
        <v>9236.2119999999995</v>
      </c>
      <c r="N40" s="451">
        <v>9071.5210000000006</v>
      </c>
      <c r="O40" s="453"/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3.7999999999999999E-2</v>
      </c>
      <c r="M41" s="455">
        <v>0.125</v>
      </c>
      <c r="N41" s="455">
        <v>6.3E-2</v>
      </c>
      <c r="O41" s="457"/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18870.25</v>
      </c>
      <c r="M42" s="451">
        <v>18455.713</v>
      </c>
      <c r="N42" s="451">
        <v>20192.828000000001</v>
      </c>
      <c r="O42" s="453"/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0.39799999999999996</v>
      </c>
      <c r="N43" s="435">
        <v>0.1</v>
      </c>
      <c r="O43" s="437"/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8613.2939999999981</v>
      </c>
      <c r="M44" s="451">
        <v>8880.7009999999973</v>
      </c>
      <c r="N44" s="451">
        <v>8990.0250000000015</v>
      </c>
      <c r="O44" s="453"/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>
        <v>3.7000000000000005E-2</v>
      </c>
      <c r="O45" s="437"/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29153.605</v>
      </c>
      <c r="M46" s="451">
        <v>31339.667000000001</v>
      </c>
      <c r="N46" s="451">
        <v>31958.592000000001</v>
      </c>
      <c r="O46" s="453"/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0.19399999999999998</v>
      </c>
      <c r="N47" s="441">
        <v>4.7E-2</v>
      </c>
      <c r="O47" s="443"/>
    </row>
    <row r="48" spans="1:15" ht="14.25" customHeight="1" x14ac:dyDescent="0.3">
      <c r="A48" s="597" t="s">
        <v>25</v>
      </c>
      <c r="B48" s="597"/>
      <c r="C48" s="597"/>
      <c r="D48" s="597"/>
      <c r="E48" s="597"/>
      <c r="F48" s="597"/>
      <c r="G48" s="597"/>
      <c r="H48" s="597"/>
      <c r="I48" s="597"/>
      <c r="J48" s="597"/>
      <c r="K48" s="597"/>
      <c r="L48" s="518"/>
      <c r="M48" s="518"/>
      <c r="N48" s="518"/>
      <c r="O48" s="518"/>
    </row>
    <row r="49" spans="1:15" x14ac:dyDescent="0.3">
      <c r="A49" s="460" t="s">
        <v>227</v>
      </c>
      <c r="B49" s="518"/>
      <c r="C49" s="518"/>
      <c r="D49" s="518"/>
      <c r="E49" s="518"/>
      <c r="F49" s="518"/>
      <c r="G49" s="518"/>
      <c r="H49" s="518"/>
      <c r="I49" s="518"/>
      <c r="J49" s="518"/>
      <c r="K49" s="518"/>
      <c r="L49" s="518"/>
      <c r="M49" s="518"/>
      <c r="N49" s="518"/>
      <c r="O49" s="518"/>
    </row>
    <row r="50" spans="1:15" x14ac:dyDescent="0.3">
      <c r="A50" s="460" t="s">
        <v>80</v>
      </c>
      <c r="B50" s="518"/>
      <c r="C50" s="518"/>
      <c r="D50" s="518"/>
      <c r="E50" s="518"/>
      <c r="F50" s="518"/>
      <c r="G50" s="518"/>
      <c r="H50" s="518"/>
      <c r="I50" s="518"/>
      <c r="J50" s="518"/>
      <c r="K50" s="518"/>
      <c r="L50" s="518"/>
      <c r="M50" s="518"/>
      <c r="N50" s="518"/>
      <c r="O50" s="518"/>
    </row>
  </sheetData>
  <mergeCells count="9">
    <mergeCell ref="A48:K48"/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0"/>
  <sheetViews>
    <sheetView showGridLines="0" zoomScale="80" zoomScaleNormal="80" workbookViewId="0">
      <pane ySplit="7" topLeftCell="A47" activePane="bottomLeft" state="frozen"/>
      <selection pane="bottomLeft" activeCell="Q61" sqref="Q61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25" width="12" style="518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09" t="s">
        <v>28</v>
      </c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  <c r="O3" s="609"/>
      <c r="P3" s="609"/>
      <c r="Q3" s="609"/>
      <c r="R3" s="609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10">
        <v>2020</v>
      </c>
      <c r="E4" s="610"/>
      <c r="F4" s="610"/>
      <c r="G4" s="610"/>
      <c r="H4" s="610"/>
      <c r="I4" s="610"/>
      <c r="J4" s="610"/>
      <c r="K4" s="610"/>
      <c r="L4" s="602">
        <v>2021</v>
      </c>
      <c r="M4" s="603"/>
      <c r="N4" s="603"/>
      <c r="O4" s="603"/>
      <c r="P4" s="603"/>
      <c r="Q4" s="603"/>
      <c r="R4" s="603"/>
      <c r="S4" s="602">
        <v>2022</v>
      </c>
      <c r="T4" s="603"/>
      <c r="U4" s="603"/>
      <c r="V4" s="603"/>
      <c r="W4" s="603"/>
      <c r="X4" s="603"/>
      <c r="Y4" s="603"/>
    </row>
    <row r="5" spans="2:25" ht="42.6" customHeight="1" x14ac:dyDescent="0.3">
      <c r="B5" s="535" t="s">
        <v>7</v>
      </c>
      <c r="C5" s="535" t="s">
        <v>91</v>
      </c>
      <c r="D5" s="607" t="s">
        <v>274</v>
      </c>
      <c r="E5" s="566"/>
      <c r="F5" s="608"/>
      <c r="G5" s="566" t="s">
        <v>8</v>
      </c>
      <c r="H5" s="566"/>
      <c r="I5" s="608"/>
      <c r="J5" s="607" t="s">
        <v>237</v>
      </c>
      <c r="K5" s="566"/>
      <c r="L5" s="604" t="s">
        <v>274</v>
      </c>
      <c r="M5" s="605"/>
      <c r="N5" s="606"/>
      <c r="O5" s="607" t="s">
        <v>8</v>
      </c>
      <c r="P5" s="566"/>
      <c r="Q5" s="608"/>
      <c r="R5" s="492" t="s">
        <v>237</v>
      </c>
      <c r="S5" s="604" t="s">
        <v>274</v>
      </c>
      <c r="T5" s="605"/>
      <c r="U5" s="606"/>
      <c r="V5" s="607" t="s">
        <v>8</v>
      </c>
      <c r="W5" s="566"/>
      <c r="X5" s="608"/>
      <c r="Y5" s="522" t="s">
        <v>237</v>
      </c>
    </row>
    <row r="6" spans="2:25" ht="47.25" customHeight="1" x14ac:dyDescent="0.3">
      <c r="B6" s="536"/>
      <c r="C6" s="536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3" t="s">
        <v>242</v>
      </c>
      <c r="T6" s="521" t="s">
        <v>243</v>
      </c>
      <c r="U6" s="521" t="s">
        <v>241</v>
      </c>
      <c r="V6" s="523" t="s">
        <v>242</v>
      </c>
      <c r="W6" s="521" t="s">
        <v>243</v>
      </c>
      <c r="X6" s="521" t="s">
        <v>241</v>
      </c>
      <c r="Y6" s="521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8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8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8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ht="3" customHeight="1" x14ac:dyDescent="0.3">
      <c r="B57" s="501"/>
      <c r="C57" s="502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</row>
    <row r="58" spans="2:25" ht="8.25" customHeight="1" x14ac:dyDescent="0.3">
      <c r="B58" s="164"/>
      <c r="C58" s="164"/>
      <c r="D58" s="204"/>
      <c r="E58" s="204"/>
      <c r="F58" s="204"/>
      <c r="G58" s="204"/>
      <c r="H58" s="204"/>
      <c r="I58" s="204"/>
      <c r="J58" s="201"/>
      <c r="K58" s="204"/>
    </row>
    <row r="59" spans="2:25" ht="15.6" x14ac:dyDescent="0.3">
      <c r="B59" s="497" t="s">
        <v>235</v>
      </c>
      <c r="C59" s="164"/>
      <c r="D59" s="499">
        <f>AVERAGE(D8,D9,D10,D13,D15,D16,D18,D19,D23,D26)</f>
        <v>-11.79</v>
      </c>
      <c r="E59" s="499">
        <f>AVERAGE(E8:E32)</f>
        <v>-8.2125000000000004</v>
      </c>
      <c r="F59" s="499">
        <f>AVERAGE(F8,F18,F23)</f>
        <v>-6</v>
      </c>
      <c r="G59" s="499">
        <f>AVERAGE(G8,G9,G13,G15,G18)</f>
        <v>12.4</v>
      </c>
      <c r="H59" s="499">
        <f>AVERAGE(H8,H9,H11,H12,H13,H14,H15,H16,H18,H20,H21,H22,H23,H24,H25,H27,H28,H29,H32)</f>
        <v>9.4222222222222207</v>
      </c>
      <c r="I59" s="499">
        <f>AVERAGE(I8,I18)</f>
        <v>8.0500000000000007</v>
      </c>
      <c r="J59" s="499">
        <f>AVERAGE(J13,J15)</f>
        <v>140.85000000000002</v>
      </c>
      <c r="K59" s="499">
        <f>AVERAGE(K11,K12,K13,K14,K15,K20,K21,K24,K25,K27,K28)</f>
        <v>134.96363636363637</v>
      </c>
      <c r="L59" s="499">
        <f>AVERAGE(L32,L37,L44,L50)</f>
        <v>1.425</v>
      </c>
      <c r="M59" s="499">
        <f>AVERAGE(M11,M12,M17,M20,M23,M24,M25,M27,M28,M29,M31,M33,M34,M35,M36,M37,M38,M39,M40,M41,M42,M43,M44,M45,M46,M47,M48,M50,M51,M52,M53,M54,M55,M56)</f>
        <v>4.0382352941176478</v>
      </c>
      <c r="N59" s="499">
        <f>AVERAGE(N32,N37,N39,N44,N45,N50,N56)</f>
        <v>4.5333333333333332</v>
      </c>
      <c r="O59" s="499">
        <f>AVERAGE(O37,O44,O50)</f>
        <v>7.3999999999999995</v>
      </c>
      <c r="P59" s="499">
        <f>AVERAGE(P11,P12,P20,P24,P25,P27,P28,P29,P34,P35,P36,P37,P38,P40,P41,P42,P44,P46,P47,P48,P50,P51,P52,P54,P56)</f>
        <v>7.4480000000000004</v>
      </c>
      <c r="Q59" s="499">
        <f>AVERAGE(Q37,Q44,Q50)</f>
        <v>6.9000000000000012</v>
      </c>
      <c r="R59" s="499">
        <f>AVERAGE(R12,R20,R24,R25,R27,R28,R35,R37,R40,R41,R46,R51,R52)</f>
        <v>130.77692307692308</v>
      </c>
      <c r="S59" s="499">
        <f>AVERAGE(S56,S55)</f>
        <v>4.05</v>
      </c>
      <c r="T59" s="499">
        <f>AVERAGE(T52,T54,T49,T51,T56)</f>
        <v>5.26</v>
      </c>
      <c r="U59" s="499">
        <f>AVERAGE(U55,U56)</f>
        <v>5.55</v>
      </c>
      <c r="V59" s="499">
        <f>AVERAGE(V55,V56)</f>
        <v>6.2</v>
      </c>
      <c r="W59" s="499">
        <f>AVERAGE(W52,W54,W49,W51,W56)</f>
        <v>6.38</v>
      </c>
      <c r="X59" s="499">
        <f>AVERAGE(X55,X56)</f>
        <v>5.9</v>
      </c>
      <c r="Y59" s="499">
        <f>AVERAGE(Y51,Y52)</f>
        <v>126.10000000000001</v>
      </c>
    </row>
    <row r="60" spans="2:25" ht="15.6" x14ac:dyDescent="0.3">
      <c r="B60" s="164"/>
      <c r="C60" s="164"/>
      <c r="D60" s="205"/>
      <c r="E60" s="205"/>
      <c r="F60" s="205"/>
      <c r="G60" s="205"/>
      <c r="H60" s="205"/>
      <c r="I60" s="205"/>
      <c r="J60" s="201"/>
      <c r="K60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59 W59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18"/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  <c r="Q2" s="74"/>
    </row>
    <row r="3" spans="2:19" s="233" customFormat="1" ht="35.1" customHeight="1" x14ac:dyDescent="0.3">
      <c r="B3" s="626" t="s">
        <v>287</v>
      </c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6"/>
      <c r="P3" s="626"/>
      <c r="Q3" s="626"/>
      <c r="R3" s="626"/>
      <c r="S3" s="626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11" t="s">
        <v>297</v>
      </c>
      <c r="C5" s="611"/>
      <c r="D5" s="611"/>
      <c r="E5" s="611"/>
      <c r="F5" s="611"/>
      <c r="G5" s="611"/>
      <c r="H5" s="611"/>
      <c r="I5" s="611"/>
      <c r="J5" s="611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12" t="s">
        <v>85</v>
      </c>
      <c r="C6" s="612"/>
      <c r="D6" s="612"/>
      <c r="E6" s="612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24" t="s">
        <v>103</v>
      </c>
      <c r="C7" s="625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23" t="s">
        <v>288</v>
      </c>
      <c r="C9" s="623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11" t="s">
        <v>298</v>
      </c>
      <c r="C11" s="611"/>
      <c r="D11" s="611"/>
      <c r="E11" s="611"/>
      <c r="F11" s="611"/>
      <c r="G11" s="611"/>
      <c r="H11" s="611"/>
      <c r="I11" s="611"/>
      <c r="J11" s="611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12" t="s">
        <v>85</v>
      </c>
      <c r="C12" s="612"/>
      <c r="D12" s="612"/>
      <c r="E12" s="612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24" t="s">
        <v>103</v>
      </c>
      <c r="C13" s="625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23" t="s">
        <v>288</v>
      </c>
      <c r="C15" s="623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11" t="s">
        <v>299</v>
      </c>
      <c r="C17" s="611"/>
      <c r="D17" s="611"/>
      <c r="E17" s="611"/>
      <c r="F17" s="611"/>
      <c r="G17" s="611"/>
      <c r="H17" s="611"/>
      <c r="I17" s="611"/>
      <c r="J17" s="611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12" t="s">
        <v>85</v>
      </c>
      <c r="C18" s="612"/>
      <c r="D18" s="612"/>
      <c r="E18" s="612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24" t="s">
        <v>103</v>
      </c>
      <c r="C19" s="625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23" t="s">
        <v>288</v>
      </c>
      <c r="C21" s="623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11" t="s">
        <v>289</v>
      </c>
      <c r="C23" s="611"/>
      <c r="D23" s="611"/>
      <c r="E23" s="611"/>
      <c r="F23" s="611"/>
      <c r="G23" s="611"/>
      <c r="H23" s="611"/>
      <c r="I23" s="611"/>
      <c r="J23" s="611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12" t="s">
        <v>85</v>
      </c>
      <c r="C24" s="612"/>
      <c r="D24" s="612"/>
      <c r="E24" s="612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34" t="s">
        <v>103</v>
      </c>
      <c r="C25" s="635"/>
      <c r="D25" s="631" t="s">
        <v>293</v>
      </c>
      <c r="E25" s="632"/>
      <c r="F25" s="632"/>
      <c r="G25" s="632"/>
      <c r="H25" s="638" t="s">
        <v>294</v>
      </c>
      <c r="I25" s="639"/>
      <c r="J25" s="639"/>
      <c r="K25" s="639"/>
      <c r="L25" s="638" t="s">
        <v>125</v>
      </c>
      <c r="M25" s="639"/>
      <c r="N25" s="639"/>
      <c r="O25" s="639"/>
      <c r="P25" s="638" t="s">
        <v>295</v>
      </c>
      <c r="Q25" s="639"/>
      <c r="R25" s="639"/>
      <c r="S25" s="639"/>
      <c r="T25" s="642" t="s">
        <v>296</v>
      </c>
      <c r="U25" s="643"/>
      <c r="V25" s="643"/>
      <c r="W25" s="643"/>
      <c r="X25" s="642" t="s">
        <v>126</v>
      </c>
      <c r="Y25" s="643"/>
      <c r="Z25" s="643"/>
      <c r="AA25" s="643"/>
    </row>
    <row r="26" spans="2:27" s="255" customFormat="1" ht="75.75" customHeight="1" x14ac:dyDescent="0.3">
      <c r="B26" s="624"/>
      <c r="C26" s="625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23" t="s">
        <v>288</v>
      </c>
      <c r="C28" s="623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26" t="s">
        <v>258</v>
      </c>
      <c r="C34" s="626"/>
      <c r="D34" s="626"/>
      <c r="E34" s="626"/>
      <c r="F34" s="626"/>
      <c r="G34" s="626"/>
      <c r="H34" s="626"/>
      <c r="I34" s="626"/>
      <c r="J34" s="626"/>
      <c r="K34" s="626"/>
      <c r="L34" s="626"/>
      <c r="M34" s="626"/>
      <c r="N34" s="626"/>
      <c r="O34" s="626"/>
      <c r="P34" s="626"/>
      <c r="Q34" s="626"/>
      <c r="R34" s="626"/>
      <c r="S34" s="626"/>
    </row>
    <row r="35" spans="2:23" x14ac:dyDescent="0.3">
      <c r="B35" s="611" t="s">
        <v>260</v>
      </c>
      <c r="C35" s="611"/>
      <c r="D35" s="611"/>
      <c r="E35" s="611"/>
      <c r="F35" s="611"/>
      <c r="G35" s="611"/>
      <c r="H35" s="611"/>
      <c r="I35" s="611"/>
      <c r="J35" s="611"/>
      <c r="N35" s="10"/>
      <c r="O35" s="10"/>
    </row>
    <row r="36" spans="2:23" x14ac:dyDescent="0.3">
      <c r="B36" s="611"/>
      <c r="C36" s="611"/>
      <c r="D36" s="611"/>
      <c r="E36" s="611"/>
      <c r="F36" s="611"/>
      <c r="G36" s="611"/>
      <c r="H36" s="611"/>
      <c r="I36" s="611"/>
      <c r="J36" s="611"/>
      <c r="N36" s="10"/>
      <c r="O36" s="10"/>
    </row>
    <row r="37" spans="2:23" ht="15.75" customHeight="1" x14ac:dyDescent="0.3">
      <c r="B37" s="612" t="s">
        <v>85</v>
      </c>
      <c r="C37" s="612"/>
      <c r="D37" s="612"/>
      <c r="E37" s="612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34" t="s">
        <v>103</v>
      </c>
      <c r="C38" s="635"/>
      <c r="D38" s="631" t="s">
        <v>261</v>
      </c>
      <c r="E38" s="632"/>
      <c r="F38" s="632"/>
      <c r="G38" s="632"/>
      <c r="H38" s="638" t="s">
        <v>265</v>
      </c>
      <c r="I38" s="639"/>
      <c r="J38" s="639"/>
      <c r="K38" s="639"/>
      <c r="L38" s="638" t="s">
        <v>125</v>
      </c>
      <c r="M38" s="639"/>
      <c r="N38" s="639"/>
      <c r="O38" s="639"/>
      <c r="P38" s="638" t="s">
        <v>126</v>
      </c>
      <c r="Q38" s="639"/>
      <c r="R38" s="639"/>
      <c r="S38" s="639"/>
      <c r="T38" s="638" t="s">
        <v>127</v>
      </c>
      <c r="U38" s="639"/>
      <c r="V38" s="639"/>
      <c r="W38" s="639"/>
    </row>
    <row r="39" spans="2:23" ht="40.799999999999997" x14ac:dyDescent="0.3">
      <c r="B39" s="624"/>
      <c r="C39" s="625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23" t="s">
        <v>259</v>
      </c>
      <c r="C41" s="623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11" t="s">
        <v>266</v>
      </c>
      <c r="C45" s="611"/>
      <c r="D45" s="611"/>
      <c r="E45" s="611"/>
      <c r="F45" s="611"/>
      <c r="G45" s="611"/>
      <c r="H45" s="611"/>
      <c r="I45" s="611"/>
      <c r="J45" s="611"/>
      <c r="L45" s="10"/>
      <c r="M45" s="10"/>
      <c r="N45" s="10"/>
      <c r="O45" s="10"/>
    </row>
    <row r="46" spans="2:23" x14ac:dyDescent="0.3">
      <c r="B46" s="611"/>
      <c r="C46" s="611"/>
      <c r="D46" s="611"/>
      <c r="E46" s="611"/>
      <c r="F46" s="611"/>
      <c r="G46" s="611"/>
      <c r="H46" s="611"/>
      <c r="I46" s="611"/>
      <c r="J46" s="611"/>
      <c r="L46" s="10"/>
      <c r="M46" s="10"/>
      <c r="N46" s="10"/>
      <c r="O46" s="10"/>
    </row>
    <row r="47" spans="2:23" x14ac:dyDescent="0.3">
      <c r="B47" s="612" t="s">
        <v>85</v>
      </c>
      <c r="C47" s="612"/>
      <c r="D47" s="612"/>
      <c r="E47" s="612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34" t="s">
        <v>103</v>
      </c>
      <c r="C48" s="635"/>
      <c r="D48" s="640">
        <v>2020</v>
      </c>
      <c r="E48" s="641"/>
      <c r="F48" s="641"/>
      <c r="G48" s="641"/>
      <c r="H48" s="640">
        <v>2021</v>
      </c>
      <c r="I48" s="641"/>
      <c r="J48" s="641"/>
      <c r="K48" s="641"/>
      <c r="L48" s="10"/>
      <c r="M48" s="10"/>
      <c r="N48" s="10"/>
      <c r="O48" s="10"/>
    </row>
    <row r="49" spans="2:23" ht="51" x14ac:dyDescent="0.3">
      <c r="B49" s="624"/>
      <c r="C49" s="625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23" t="s">
        <v>259</v>
      </c>
      <c r="C51" s="623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11" t="s">
        <v>270</v>
      </c>
      <c r="C54" s="611"/>
      <c r="D54" s="611"/>
      <c r="E54" s="611"/>
      <c r="F54" s="611"/>
      <c r="G54" s="611"/>
      <c r="H54" s="611"/>
      <c r="I54" s="611"/>
      <c r="J54" s="611"/>
      <c r="K54" s="611"/>
      <c r="L54" s="10"/>
      <c r="M54" s="10"/>
      <c r="N54" s="10"/>
      <c r="O54" s="10"/>
    </row>
    <row r="55" spans="2:23" ht="29.25" customHeight="1" x14ac:dyDescent="0.3">
      <c r="B55" s="611"/>
      <c r="C55" s="611"/>
      <c r="D55" s="611"/>
      <c r="E55" s="611"/>
      <c r="F55" s="611"/>
      <c r="G55" s="611"/>
      <c r="H55" s="611"/>
      <c r="I55" s="611"/>
      <c r="J55" s="611"/>
      <c r="K55" s="611"/>
      <c r="L55" s="10"/>
      <c r="M55" s="10"/>
      <c r="N55" s="10"/>
      <c r="O55" s="10"/>
    </row>
    <row r="56" spans="2:23" x14ac:dyDescent="0.3">
      <c r="B56" s="612" t="s">
        <v>85</v>
      </c>
      <c r="C56" s="612"/>
      <c r="D56" s="612"/>
      <c r="E56" s="612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24" t="s">
        <v>103</v>
      </c>
      <c r="C57" s="625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23" t="s">
        <v>259</v>
      </c>
      <c r="C59" s="623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26" t="s">
        <v>257</v>
      </c>
      <c r="C61" s="626"/>
      <c r="D61" s="626"/>
      <c r="E61" s="626"/>
      <c r="F61" s="626"/>
      <c r="G61" s="626"/>
      <c r="H61" s="626"/>
      <c r="I61" s="626"/>
      <c r="J61" s="626"/>
      <c r="K61" s="626"/>
      <c r="L61" s="626"/>
      <c r="M61" s="626"/>
      <c r="N61" s="626"/>
      <c r="O61" s="626"/>
      <c r="P61" s="626"/>
      <c r="Q61" s="626"/>
      <c r="R61" s="626"/>
      <c r="S61" s="626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15" t="s">
        <v>103</v>
      </c>
      <c r="C65" s="615"/>
      <c r="D65" s="615" t="s">
        <v>86</v>
      </c>
      <c r="E65" s="615"/>
      <c r="F65" s="615" t="s">
        <v>87</v>
      </c>
      <c r="G65" s="615"/>
      <c r="H65" s="615" t="s">
        <v>88</v>
      </c>
      <c r="I65" s="615"/>
      <c r="J65" s="10"/>
      <c r="K65" s="615" t="s">
        <v>103</v>
      </c>
      <c r="L65" s="615"/>
      <c r="M65" s="77" t="s">
        <v>120</v>
      </c>
      <c r="N65" s="76" t="s">
        <v>121</v>
      </c>
      <c r="O65" s="607" t="s">
        <v>122</v>
      </c>
      <c r="P65" s="608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17" t="s">
        <v>89</v>
      </c>
      <c r="C67" s="617"/>
      <c r="D67" s="614">
        <v>82.13572854291418</v>
      </c>
      <c r="E67" s="614"/>
      <c r="F67" s="614">
        <v>16.387225548902194</v>
      </c>
      <c r="G67" s="614"/>
      <c r="H67" s="69"/>
      <c r="I67" s="70">
        <v>1.4770459081836327</v>
      </c>
      <c r="K67" s="636" t="s">
        <v>89</v>
      </c>
      <c r="L67" s="636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17" t="s">
        <v>90</v>
      </c>
      <c r="C68" s="617"/>
      <c r="D68" s="614">
        <v>82.216892239163954</v>
      </c>
      <c r="E68" s="614"/>
      <c r="F68" s="614">
        <v>16.463936953914683</v>
      </c>
      <c r="G68" s="614"/>
      <c r="H68" s="69"/>
      <c r="I68" s="70">
        <v>1.3191708069213637</v>
      </c>
      <c r="K68" s="616" t="s">
        <v>90</v>
      </c>
      <c r="L68" s="616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17" t="s">
        <v>133</v>
      </c>
      <c r="C69" s="617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13" t="s">
        <v>133</v>
      </c>
      <c r="L69" s="613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17" t="s">
        <v>170</v>
      </c>
      <c r="C70" s="617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13" t="s">
        <v>256</v>
      </c>
      <c r="L70" s="613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17" t="s">
        <v>190</v>
      </c>
      <c r="C72" s="617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17" t="s">
        <v>190</v>
      </c>
      <c r="L72" s="617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17" t="s">
        <v>228</v>
      </c>
      <c r="C73" s="617"/>
      <c r="D73" s="160"/>
      <c r="E73" s="160">
        <v>92.1</v>
      </c>
      <c r="F73" s="160"/>
      <c r="G73" s="160">
        <v>7.3</v>
      </c>
      <c r="H73" s="160"/>
      <c r="I73" s="160">
        <v>0.6</v>
      </c>
      <c r="K73" s="617" t="s">
        <v>228</v>
      </c>
      <c r="L73" s="617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36" t="s">
        <v>238</v>
      </c>
      <c r="C74" s="636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36" t="s">
        <v>238</v>
      </c>
      <c r="L74" s="636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36" t="s">
        <v>240</v>
      </c>
      <c r="C75" s="636"/>
      <c r="D75" s="169"/>
      <c r="E75" s="169">
        <v>96.3</v>
      </c>
      <c r="F75" s="169"/>
      <c r="G75" s="169">
        <v>3.2</v>
      </c>
      <c r="H75" s="169"/>
      <c r="I75" s="169">
        <v>0.4</v>
      </c>
      <c r="K75" s="636" t="s">
        <v>240</v>
      </c>
      <c r="L75" s="636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36" t="s">
        <v>247</v>
      </c>
      <c r="C76" s="636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36" t="s">
        <v>247</v>
      </c>
      <c r="L76" s="636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37" t="s">
        <v>118</v>
      </c>
      <c r="C79" s="637"/>
      <c r="D79" s="637"/>
      <c r="E79" s="637"/>
      <c r="F79" s="637"/>
      <c r="G79" s="637"/>
      <c r="H79" s="637"/>
      <c r="I79" s="637"/>
      <c r="K79" s="637" t="s">
        <v>119</v>
      </c>
      <c r="L79" s="637"/>
      <c r="M79" s="637"/>
      <c r="N79" s="637"/>
      <c r="O79" s="637"/>
      <c r="P79" s="637"/>
      <c r="Q79" s="637"/>
      <c r="R79" s="637"/>
      <c r="S79" s="637"/>
    </row>
    <row r="80" spans="2:19" x14ac:dyDescent="0.3">
      <c r="B80" s="637"/>
      <c r="C80" s="637"/>
      <c r="D80" s="637"/>
      <c r="E80" s="637"/>
      <c r="F80" s="637"/>
      <c r="G80" s="637"/>
      <c r="H80" s="637"/>
      <c r="I80" s="637"/>
      <c r="K80" s="637"/>
      <c r="L80" s="637"/>
      <c r="M80" s="637"/>
      <c r="N80" s="637"/>
      <c r="O80" s="637"/>
      <c r="P80" s="637"/>
      <c r="Q80" s="637"/>
      <c r="R80" s="637"/>
      <c r="S80" s="637"/>
    </row>
    <row r="81" spans="2:32" ht="30.75" customHeight="1" x14ac:dyDescent="0.3">
      <c r="B81" s="36" t="s">
        <v>85</v>
      </c>
      <c r="C81" s="33"/>
      <c r="D81" s="33"/>
      <c r="I81" s="10"/>
      <c r="K81" s="634" t="s">
        <v>103</v>
      </c>
      <c r="L81" s="635"/>
      <c r="M81" s="631" t="s">
        <v>125</v>
      </c>
      <c r="N81" s="632"/>
      <c r="O81" s="632"/>
      <c r="P81" s="632"/>
      <c r="Q81" s="633"/>
      <c r="R81" s="627" t="s">
        <v>126</v>
      </c>
      <c r="S81" s="628"/>
      <c r="T81" s="628"/>
      <c r="U81" s="629"/>
      <c r="V81" s="629"/>
      <c r="W81" s="619" t="s">
        <v>127</v>
      </c>
      <c r="X81" s="620"/>
      <c r="Y81" s="620"/>
      <c r="Z81" s="621"/>
      <c r="AA81" s="630"/>
      <c r="AB81" s="619" t="s">
        <v>128</v>
      </c>
      <c r="AC81" s="620"/>
      <c r="AD81" s="620"/>
      <c r="AE81" s="621"/>
      <c r="AF81" s="622"/>
    </row>
    <row r="82" spans="2:32" ht="61.5" customHeight="1" x14ac:dyDescent="0.3">
      <c r="B82" s="615" t="s">
        <v>103</v>
      </c>
      <c r="C82" s="615"/>
      <c r="D82" s="615" t="s">
        <v>120</v>
      </c>
      <c r="E82" s="615"/>
      <c r="F82" s="615" t="s">
        <v>121</v>
      </c>
      <c r="G82" s="615"/>
      <c r="H82" s="72" t="s">
        <v>122</v>
      </c>
      <c r="I82" s="76" t="s">
        <v>123</v>
      </c>
      <c r="K82" s="624"/>
      <c r="L82" s="625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36" t="s">
        <v>89</v>
      </c>
      <c r="C84" s="636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36" t="s">
        <v>89</v>
      </c>
      <c r="L84" s="636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17" t="s">
        <v>90</v>
      </c>
      <c r="C85" s="617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17" t="s">
        <v>90</v>
      </c>
      <c r="L85" s="617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17" t="s">
        <v>133</v>
      </c>
      <c r="C86" s="617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17" t="s">
        <v>133</v>
      </c>
      <c r="L86" s="617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17" t="s">
        <v>170</v>
      </c>
      <c r="C87" s="617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17" t="s">
        <v>170</v>
      </c>
      <c r="L87" s="617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17" t="s">
        <v>190</v>
      </c>
      <c r="C89" s="617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23"/>
      <c r="L89" s="623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17" t="s">
        <v>228</v>
      </c>
      <c r="C90" s="617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36" t="s">
        <v>238</v>
      </c>
      <c r="C91" s="636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36" t="s">
        <v>240</v>
      </c>
      <c r="C92" s="636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36" t="s">
        <v>247</v>
      </c>
      <c r="C93" s="636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44" t="s">
        <v>81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  <c r="Q2" s="644"/>
      <c r="R2" s="644"/>
      <c r="S2" s="644"/>
      <c r="T2" s="644"/>
    </row>
    <row r="3" spans="1:22" x14ac:dyDescent="0.3">
      <c r="A3" s="28" t="s">
        <v>84</v>
      </c>
    </row>
    <row r="4" spans="1:22" ht="21" customHeight="1" x14ac:dyDescent="0.3">
      <c r="B4" s="645" t="s">
        <v>106</v>
      </c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  <c r="O4" s="645"/>
      <c r="P4" s="645"/>
      <c r="Q4" s="645"/>
      <c r="R4" s="645"/>
      <c r="S4" s="645"/>
      <c r="T4" s="645"/>
      <c r="U4" s="645"/>
      <c r="V4" s="645"/>
    </row>
    <row r="5" spans="1:22" s="78" customFormat="1" ht="68.25" customHeight="1" x14ac:dyDescent="0.3">
      <c r="A5" s="79"/>
      <c r="C5" s="79"/>
      <c r="D5" s="79"/>
      <c r="E5" s="79"/>
      <c r="F5" s="79"/>
      <c r="G5" s="646" t="s">
        <v>116</v>
      </c>
      <c r="H5" s="646"/>
      <c r="I5" s="646"/>
      <c r="J5" s="646"/>
      <c r="K5" s="646"/>
      <c r="L5" s="646"/>
      <c r="M5" s="646"/>
      <c r="N5" s="646"/>
      <c r="O5" s="646"/>
      <c r="P5" s="646"/>
      <c r="Q5" s="646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45" t="s">
        <v>113</v>
      </c>
      <c r="C7" s="645"/>
      <c r="D7" s="645"/>
      <c r="E7" s="645"/>
      <c r="F7" s="645"/>
      <c r="G7" s="645"/>
      <c r="H7" s="645"/>
      <c r="J7" s="645" t="s">
        <v>74</v>
      </c>
      <c r="K7" s="645"/>
      <c r="L7" s="645"/>
      <c r="M7" s="645"/>
      <c r="N7" s="645"/>
      <c r="O7" s="645"/>
      <c r="Q7" s="645" t="s">
        <v>76</v>
      </c>
      <c r="R7" s="645"/>
      <c r="S7" s="645"/>
      <c r="T7" s="645"/>
      <c r="U7" s="645"/>
      <c r="V7" s="645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2022-01-20T13:55:22Z</dcterms:modified>
</cp:coreProperties>
</file>