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onieta.mateus.MINEC\Desktop\"/>
    </mc:Choice>
  </mc:AlternateContent>
  <xr:revisionPtr revIDLastSave="0" documentId="13_ncr:1_{75010B0E-3989-4B22-ADCF-1CCA093A54E4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98" i="14" l="1"/>
  <c r="R898" i="14"/>
  <c r="T898" i="14"/>
  <c r="W898" i="14"/>
  <c r="Z898" i="14"/>
  <c r="R899" i="14"/>
  <c r="T899" i="14"/>
  <c r="W899" i="14"/>
  <c r="Z899" i="14"/>
  <c r="R900" i="14"/>
  <c r="T900" i="14"/>
  <c r="U900" i="14"/>
  <c r="W900" i="14"/>
  <c r="R901" i="14"/>
  <c r="T901" i="14"/>
  <c r="U901" i="14"/>
  <c r="Z901" i="14"/>
  <c r="W901" i="14"/>
  <c r="U902" i="14"/>
  <c r="T902" i="14"/>
  <c r="W902" i="14"/>
  <c r="R903" i="14"/>
  <c r="T903" i="14"/>
  <c r="W903" i="14"/>
  <c r="U904" i="14"/>
  <c r="R904" i="14"/>
  <c r="T904" i="14"/>
  <c r="W904" i="14"/>
  <c r="Z904" i="14"/>
  <c r="Z903" i="14" l="1"/>
  <c r="R902" i="14"/>
  <c r="U899" i="14"/>
  <c r="Z902" i="14"/>
  <c r="Z900" i="14"/>
  <c r="U903" i="14"/>
  <c r="U74" i="24" l="1"/>
  <c r="S74" i="24"/>
  <c r="W74" i="24"/>
  <c r="T74" i="24"/>
  <c r="Y74" i="24" l="1"/>
  <c r="B29" i="25"/>
  <c r="B22" i="25"/>
  <c r="B15" i="25"/>
  <c r="B9" i="25"/>
  <c r="R892" i="14" l="1"/>
  <c r="T892" i="14"/>
  <c r="W892" i="14"/>
  <c r="R893" i="14"/>
  <c r="T893" i="14"/>
  <c r="W893" i="14"/>
  <c r="R894" i="14"/>
  <c r="T894" i="14"/>
  <c r="W894" i="14"/>
  <c r="R895" i="14"/>
  <c r="T895" i="14"/>
  <c r="W895" i="14"/>
  <c r="R896" i="14"/>
  <c r="T896" i="14"/>
  <c r="W896" i="14"/>
  <c r="R897" i="14"/>
  <c r="T897" i="14"/>
  <c r="W897" i="14"/>
  <c r="T891" i="14"/>
  <c r="W891" i="14"/>
  <c r="T885" i="14"/>
  <c r="W885" i="14"/>
  <c r="R886" i="14"/>
  <c r="T886" i="14"/>
  <c r="W886" i="14"/>
  <c r="R887" i="14"/>
  <c r="T887" i="14"/>
  <c r="W887" i="14"/>
  <c r="R888" i="14"/>
  <c r="T888" i="14"/>
  <c r="R889" i="14"/>
  <c r="T889" i="14"/>
  <c r="W889" i="14"/>
  <c r="R890" i="14"/>
  <c r="T890" i="14"/>
  <c r="W890" i="14"/>
  <c r="Z894" i="14" l="1"/>
  <c r="U891" i="14"/>
  <c r="Z893" i="14"/>
  <c r="U896" i="14"/>
  <c r="Z885" i="14"/>
  <c r="U892" i="14"/>
  <c r="Z896" i="14"/>
  <c r="Z895" i="14"/>
  <c r="U893" i="14"/>
  <c r="U895" i="14"/>
  <c r="Z892" i="14"/>
  <c r="U897" i="14"/>
  <c r="U894" i="14"/>
  <c r="Z897" i="14"/>
  <c r="Z890" i="14"/>
  <c r="Z888" i="14"/>
  <c r="U883" i="14"/>
  <c r="Z886" i="14"/>
  <c r="U889" i="14"/>
  <c r="U885" i="14"/>
  <c r="W888" i="14"/>
  <c r="Z887" i="14"/>
  <c r="R885" i="14"/>
  <c r="U887" i="14"/>
  <c r="Z891" i="14"/>
  <c r="U890" i="14"/>
  <c r="R891" i="14"/>
  <c r="U888" i="14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4" i="24" l="1"/>
  <c r="V74" i="24"/>
  <c r="R74" i="24"/>
  <c r="M74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4" i="24" l="1"/>
  <c r="N74" i="24" l="1"/>
  <c r="Q74" i="24" l="1"/>
  <c r="O74" i="24"/>
  <c r="L74" i="24"/>
  <c r="K74" i="24" l="1"/>
  <c r="J74" i="24"/>
  <c r="I74" i="24"/>
  <c r="H74" i="24"/>
  <c r="G74" i="24"/>
  <c r="F74" i="24"/>
  <c r="E74" i="24"/>
  <c r="D74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<sst xmlns="http://schemas.openxmlformats.org/spreadsheetml/2006/main" count="1512" uniqueCount="363">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</sst>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dd\-mm\-yyyy;@"/>
    <numFmt numFmtId="174" formatCode="#,##0.0\ &quot;€&quot;;[Red]\-#,##0.0\ &quot;€&quot;"/>
    <numFmt numFmtId="175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8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4" fontId="28" fillId="0" borderId="0" xfId="0" applyNumberFormat="1" applyFont="1"/>
    <xf numFmtId="174" fontId="0" fillId="0" borderId="0" xfId="0" applyNumberFormat="1"/>
    <xf numFmtId="3" fontId="15" fillId="0" borderId="1" xfId="0" applyNumberFormat="1" applyFont="1" applyBorder="1" applyAlignment="1">
      <alignment vertical="center"/>
    </xf>
    <xf numFmtId="171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1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1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1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3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166" fontId="8" fillId="4" borderId="0" xfId="0" applyNumberFormat="1" applyFont="1" applyFill="1" applyBorder="1" applyAlignment="1">
      <alignment horizontal="center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87" xfId="0" applyFont="1" applyBorder="1" applyAlignment="1">
      <alignment horizontal="left" vertical="center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6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5" fontId="21" fillId="9" borderId="77" xfId="8" applyNumberFormat="1" applyFont="1" applyFill="1" applyBorder="1" applyAlignment="1">
      <alignment horizontal="center" vertical="center" wrapText="1"/>
    </xf>
    <xf numFmtId="175" fontId="21" fillId="9" borderId="78" xfId="8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Semanais'!$Y$9:$Y$901</c:f>
              <c:strCache>
                <c:ptCount val="89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92">
                  <c:v>12-06-2022</c:v>
                </c:pt>
              </c:strCache>
            </c:strRef>
          </c:cat>
          <c:val>
            <c:numRef>
              <c:f>'Indicadores Semanais'!$Z$9:$Z$901</c:f>
              <c:numCache>
                <c:formatCode>0.0</c:formatCode>
                <c:ptCount val="893"/>
                <c:pt idx="0">
                  <c:v>2.6834950385128362</c:v>
                </c:pt>
                <c:pt idx="1">
                  <c:v>1.1615439835695942</c:v>
                </c:pt>
                <c:pt idx="2">
                  <c:v>-1.8969290414390207</c:v>
                </c:pt>
                <c:pt idx="3">
                  <c:v>-2.0845269582151844</c:v>
                </c:pt>
                <c:pt idx="4">
                  <c:v>2.0045678439903702</c:v>
                </c:pt>
                <c:pt idx="5">
                  <c:v>1.1210405685582208</c:v>
                </c:pt>
                <c:pt idx="6">
                  <c:v>-0.52212562321350386</c:v>
                </c:pt>
                <c:pt idx="7">
                  <c:v>1.0424446582675739</c:v>
                </c:pt>
                <c:pt idx="8">
                  <c:v>3.7388917959273069</c:v>
                </c:pt>
                <c:pt idx="9">
                  <c:v>1.2978801494306191</c:v>
                </c:pt>
                <c:pt idx="10">
                  <c:v>2.4271723293192133</c:v>
                </c:pt>
                <c:pt idx="11">
                  <c:v>2.9742997352229037</c:v>
                </c:pt>
                <c:pt idx="12">
                  <c:v>3.0876868037879346</c:v>
                </c:pt>
                <c:pt idx="13">
                  <c:v>1.1039492321338531</c:v>
                </c:pt>
                <c:pt idx="14">
                  <c:v>1.6625956444818986</c:v>
                </c:pt>
                <c:pt idx="15">
                  <c:v>1.8882996642346304</c:v>
                </c:pt>
                <c:pt idx="16">
                  <c:v>0.12739571097487179</c:v>
                </c:pt>
                <c:pt idx="17">
                  <c:v>-0.37482362294848826</c:v>
                </c:pt>
                <c:pt idx="18">
                  <c:v>1.7776649527252992</c:v>
                </c:pt>
                <c:pt idx="19">
                  <c:v>5.0576830379701319</c:v>
                </c:pt>
                <c:pt idx="20">
                  <c:v>1.929553343991429</c:v>
                </c:pt>
                <c:pt idx="21">
                  <c:v>1.0773010319167158</c:v>
                </c:pt>
                <c:pt idx="22">
                  <c:v>3.4179361254593736</c:v>
                </c:pt>
                <c:pt idx="23">
                  <c:v>4.104801096304648</c:v>
                </c:pt>
                <c:pt idx="24">
                  <c:v>4.4050197740143071</c:v>
                </c:pt>
                <c:pt idx="25">
                  <c:v>5.1998519812154766</c:v>
                </c:pt>
                <c:pt idx="26">
                  <c:v>3.2883494122862622</c:v>
                </c:pt>
                <c:pt idx="27">
                  <c:v>0.76598617011203884</c:v>
                </c:pt>
                <c:pt idx="28">
                  <c:v>1.9487891494996572</c:v>
                </c:pt>
                <c:pt idx="29">
                  <c:v>3.1492352183788395</c:v>
                </c:pt>
                <c:pt idx="30">
                  <c:v>1.3266069050210891</c:v>
                </c:pt>
                <c:pt idx="31">
                  <c:v>1.3349910805935399</c:v>
                </c:pt>
                <c:pt idx="32">
                  <c:v>-1.7522559409612679</c:v>
                </c:pt>
                <c:pt idx="33">
                  <c:v>-0.28073891047654953</c:v>
                </c:pt>
                <c:pt idx="34">
                  <c:v>-3.283691030698058</c:v>
                </c:pt>
                <c:pt idx="35">
                  <c:v>-4.16723737793615</c:v>
                </c:pt>
                <c:pt idx="36">
                  <c:v>-1.2789979467756905</c:v>
                </c:pt>
                <c:pt idx="37">
                  <c:v>-1.0071435584025483</c:v>
                </c:pt>
                <c:pt idx="38">
                  <c:v>-2.6077656899628701</c:v>
                </c:pt>
                <c:pt idx="39">
                  <c:v>-1.6222964655296905</c:v>
                </c:pt>
                <c:pt idx="40">
                  <c:v>1.55145680472992</c:v>
                </c:pt>
                <c:pt idx="41">
                  <c:v>-1.4063053005303183</c:v>
                </c:pt>
                <c:pt idx="42">
                  <c:v>5.0698281788428332</c:v>
                </c:pt>
                <c:pt idx="43">
                  <c:v>5.8298292410195476</c:v>
                </c:pt>
                <c:pt idx="44">
                  <c:v>-0.33128016523995585</c:v>
                </c:pt>
                <c:pt idx="45">
                  <c:v>0.69743243453500015</c:v>
                </c:pt>
                <c:pt idx="46">
                  <c:v>3.1047021346257662</c:v>
                </c:pt>
                <c:pt idx="47">
                  <c:v>8.9775509373551614</c:v>
                </c:pt>
                <c:pt idx="48">
                  <c:v>1.9785793965000971</c:v>
                </c:pt>
                <c:pt idx="49">
                  <c:v>1.289046998095686</c:v>
                </c:pt>
                <c:pt idx="50">
                  <c:v>2.5996826063324283</c:v>
                </c:pt>
                <c:pt idx="51">
                  <c:v>1.6930283745155816E-2</c:v>
                </c:pt>
                <c:pt idx="52">
                  <c:v>1.5082002764505948</c:v>
                </c:pt>
                <c:pt idx="53">
                  <c:v>-2.282083896800982</c:v>
                </c:pt>
                <c:pt idx="54">
                  <c:v>-0.93232393666100843</c:v>
                </c:pt>
                <c:pt idx="55">
                  <c:v>3.8455864632592895</c:v>
                </c:pt>
                <c:pt idx="56">
                  <c:v>2.7387418964556689</c:v>
                </c:pt>
                <c:pt idx="57">
                  <c:v>1.8837212248174264</c:v>
                </c:pt>
                <c:pt idx="58">
                  <c:v>-0.25789147855704664</c:v>
                </c:pt>
                <c:pt idx="59">
                  <c:v>2.9001261993770417</c:v>
                </c:pt>
                <c:pt idx="60">
                  <c:v>5.6027428291355603</c:v>
                </c:pt>
                <c:pt idx="61">
                  <c:v>6.275739100565116</c:v>
                </c:pt>
                <c:pt idx="62">
                  <c:v>5.4015622245712018</c:v>
                </c:pt>
                <c:pt idx="63">
                  <c:v>3.3376427434551665</c:v>
                </c:pt>
                <c:pt idx="64">
                  <c:v>2.9913475537145451</c:v>
                </c:pt>
                <c:pt idx="65">
                  <c:v>0.64091316225730688</c:v>
                </c:pt>
                <c:pt idx="66">
                  <c:v>2.7069608370979381</c:v>
                </c:pt>
                <c:pt idx="67">
                  <c:v>2.3669348265822192</c:v>
                </c:pt>
                <c:pt idx="68">
                  <c:v>3.8162901855888958</c:v>
                </c:pt>
                <c:pt idx="69">
                  <c:v>5.9850589551282711</c:v>
                </c:pt>
                <c:pt idx="70">
                  <c:v>4.7057387778138962</c:v>
                </c:pt>
                <c:pt idx="71">
                  <c:v>5.6201103838946542</c:v>
                </c:pt>
                <c:pt idx="72">
                  <c:v>-2.1939601391427472</c:v>
                </c:pt>
                <c:pt idx="73">
                  <c:v>2.3218585751965621</c:v>
                </c:pt>
                <c:pt idx="74">
                  <c:v>-1.2722733782663789</c:v>
                </c:pt>
                <c:pt idx="75">
                  <c:v>-2.5779171792434936</c:v>
                </c:pt>
                <c:pt idx="76">
                  <c:v>-5.3703960994692892</c:v>
                </c:pt>
                <c:pt idx="77">
                  <c:v>-14.849718768448099</c:v>
                </c:pt>
                <c:pt idx="78">
                  <c:v>-14.744525626596253</c:v>
                </c:pt>
                <c:pt idx="79">
                  <c:v>-20.088229983606286</c:v>
                </c:pt>
                <c:pt idx="80">
                  <c:v>-24.31951602215242</c:v>
                </c:pt>
                <c:pt idx="81">
                  <c:v>-20.066979244503109</c:v>
                </c:pt>
                <c:pt idx="82">
                  <c:v>-22.787825113523493</c:v>
                </c:pt>
                <c:pt idx="83">
                  <c:v>-20.277661901847086</c:v>
                </c:pt>
                <c:pt idx="84">
                  <c:v>-20.487277167674002</c:v>
                </c:pt>
                <c:pt idx="85">
                  <c:v>-18.911312106004271</c:v>
                </c:pt>
                <c:pt idx="86">
                  <c:v>-26.231258306815732</c:v>
                </c:pt>
                <c:pt idx="87">
                  <c:v>-28.714052379820419</c:v>
                </c:pt>
                <c:pt idx="88">
                  <c:v>-19.816093900728585</c:v>
                </c:pt>
                <c:pt idx="89">
                  <c:v>-14.710918502374527</c:v>
                </c:pt>
                <c:pt idx="90">
                  <c:v>-18.817525395003894</c:v>
                </c:pt>
                <c:pt idx="91">
                  <c:v>-21.131729143202755</c:v>
                </c:pt>
                <c:pt idx="92">
                  <c:v>-23.09083211104468</c:v>
                </c:pt>
                <c:pt idx="93">
                  <c:v>-26.713318621660665</c:v>
                </c:pt>
                <c:pt idx="94">
                  <c:v>-27.428515917639885</c:v>
                </c:pt>
                <c:pt idx="95">
                  <c:v>-25.81464446629986</c:v>
                </c:pt>
                <c:pt idx="96">
                  <c:v>-25.949711537412252</c:v>
                </c:pt>
                <c:pt idx="97">
                  <c:v>-26.171550295315935</c:v>
                </c:pt>
                <c:pt idx="98">
                  <c:v>-27.941506423474841</c:v>
                </c:pt>
                <c:pt idx="99">
                  <c:v>-33.094009930246663</c:v>
                </c:pt>
                <c:pt idx="100">
                  <c:v>-27.294352311912572</c:v>
                </c:pt>
                <c:pt idx="101">
                  <c:v>-29.639315450934969</c:v>
                </c:pt>
                <c:pt idx="102">
                  <c:v>-23.479716994475506</c:v>
                </c:pt>
                <c:pt idx="103">
                  <c:v>-22.176338460813156</c:v>
                </c:pt>
                <c:pt idx="104">
                  <c:v>-20.88141673034594</c:v>
                </c:pt>
                <c:pt idx="105">
                  <c:v>-22.763869345486626</c:v>
                </c:pt>
                <c:pt idx="106">
                  <c:v>-25.293373453748803</c:v>
                </c:pt>
                <c:pt idx="107">
                  <c:v>-26.29883871567489</c:v>
                </c:pt>
                <c:pt idx="108">
                  <c:v>-28.137899959979059</c:v>
                </c:pt>
                <c:pt idx="109">
                  <c:v>-23.131881008101921</c:v>
                </c:pt>
                <c:pt idx="110">
                  <c:v>-21.224912609967447</c:v>
                </c:pt>
                <c:pt idx="111">
                  <c:v>-23.719950746476915</c:v>
                </c:pt>
                <c:pt idx="112">
                  <c:v>-22.115532285624326</c:v>
                </c:pt>
                <c:pt idx="113">
                  <c:v>-27.148691419984043</c:v>
                </c:pt>
                <c:pt idx="114">
                  <c:v>-31.511738474648645</c:v>
                </c:pt>
                <c:pt idx="115">
                  <c:v>-24.798592477255507</c:v>
                </c:pt>
                <c:pt idx="116">
                  <c:v>-21.013792861653918</c:v>
                </c:pt>
                <c:pt idx="117">
                  <c:v>-18.941516642553591</c:v>
                </c:pt>
                <c:pt idx="118">
                  <c:v>-18.279152673289264</c:v>
                </c:pt>
                <c:pt idx="119">
                  <c:v>-21.112830682556993</c:v>
                </c:pt>
                <c:pt idx="120">
                  <c:v>-28.402558048247535</c:v>
                </c:pt>
                <c:pt idx="121">
                  <c:v>-27.601852063947703</c:v>
                </c:pt>
                <c:pt idx="122">
                  <c:v>-30.990710641805364</c:v>
                </c:pt>
                <c:pt idx="123">
                  <c:v>-18.82288971584072</c:v>
                </c:pt>
                <c:pt idx="124">
                  <c:v>-23.435903023348946</c:v>
                </c:pt>
                <c:pt idx="125">
                  <c:v>-20.978173833819838</c:v>
                </c:pt>
                <c:pt idx="126">
                  <c:v>-24.329859202338849</c:v>
                </c:pt>
                <c:pt idx="127">
                  <c:v>-22.133666894702046</c:v>
                </c:pt>
                <c:pt idx="128">
                  <c:v>-26.556955041272726</c:v>
                </c:pt>
                <c:pt idx="129">
                  <c:v>-29.76977389451217</c:v>
                </c:pt>
                <c:pt idx="130">
                  <c:v>-23.768229441497965</c:v>
                </c:pt>
                <c:pt idx="131">
                  <c:v>-22.502839486455851</c:v>
                </c:pt>
                <c:pt idx="132">
                  <c:v>-22.445324650010299</c:v>
                </c:pt>
                <c:pt idx="133">
                  <c:v>-22.397827398099711</c:v>
                </c:pt>
                <c:pt idx="134">
                  <c:v>-16.623253086851314</c:v>
                </c:pt>
                <c:pt idx="135">
                  <c:v>-25.870231960704754</c:v>
                </c:pt>
                <c:pt idx="136">
                  <c:v>-28.417308085976444</c:v>
                </c:pt>
                <c:pt idx="137">
                  <c:v>-23.488556932642485</c:v>
                </c:pt>
                <c:pt idx="138">
                  <c:v>-20.78605529436479</c:v>
                </c:pt>
                <c:pt idx="139">
                  <c:v>-18.156872234839263</c:v>
                </c:pt>
                <c:pt idx="140">
                  <c:v>-19.240041374712867</c:v>
                </c:pt>
                <c:pt idx="141">
                  <c:v>-18.106591727500444</c:v>
                </c:pt>
                <c:pt idx="142">
                  <c:v>-23.724066188016511</c:v>
                </c:pt>
                <c:pt idx="143">
                  <c:v>-24.697462883532385</c:v>
                </c:pt>
                <c:pt idx="144">
                  <c:v>-20.910904138838852</c:v>
                </c:pt>
                <c:pt idx="145">
                  <c:v>-16.967422421405637</c:v>
                </c:pt>
                <c:pt idx="146">
                  <c:v>-18.650210720159563</c:v>
                </c:pt>
                <c:pt idx="147">
                  <c:v>-17.977076508837335</c:v>
                </c:pt>
                <c:pt idx="148">
                  <c:v>-16.753512099325089</c:v>
                </c:pt>
                <c:pt idx="149">
                  <c:v>-20.975808007771072</c:v>
                </c:pt>
                <c:pt idx="150">
                  <c:v>-24.854999376840155</c:v>
                </c:pt>
                <c:pt idx="151">
                  <c:v>-21.545047072419962</c:v>
                </c:pt>
                <c:pt idx="152">
                  <c:v>-20.318057981868918</c:v>
                </c:pt>
                <c:pt idx="153">
                  <c:v>-19.207514344995516</c:v>
                </c:pt>
                <c:pt idx="154">
                  <c:v>-17.891654653047553</c:v>
                </c:pt>
                <c:pt idx="155">
                  <c:v>-14.901194034465654</c:v>
                </c:pt>
                <c:pt idx="156">
                  <c:v>-20.52177565484423</c:v>
                </c:pt>
                <c:pt idx="157">
                  <c:v>-20.77156264549355</c:v>
                </c:pt>
                <c:pt idx="158">
                  <c:v>-15.941045672384842</c:v>
                </c:pt>
                <c:pt idx="159">
                  <c:v>-10.553154622010876</c:v>
                </c:pt>
                <c:pt idx="160">
                  <c:v>-8.2431504183291349</c:v>
                </c:pt>
                <c:pt idx="161">
                  <c:v>-26.566426020376888</c:v>
                </c:pt>
                <c:pt idx="162">
                  <c:v>-17.945917066628297</c:v>
                </c:pt>
                <c:pt idx="163">
                  <c:v>-17.08969883333852</c:v>
                </c:pt>
                <c:pt idx="164">
                  <c:v>-20.591178778003709</c:v>
                </c:pt>
                <c:pt idx="165">
                  <c:v>-12.409526381187934</c:v>
                </c:pt>
                <c:pt idx="166">
                  <c:v>-13.835626930515875</c:v>
                </c:pt>
                <c:pt idx="167">
                  <c:v>-15.331269226305997</c:v>
                </c:pt>
                <c:pt idx="168">
                  <c:v>-15.610356018980255</c:v>
                </c:pt>
                <c:pt idx="169">
                  <c:v>-14.175958739668857</c:v>
                </c:pt>
                <c:pt idx="170">
                  <c:v>-11.792034613232444</c:v>
                </c:pt>
                <c:pt idx="171">
                  <c:v>-18.358546927607907</c:v>
                </c:pt>
                <c:pt idx="172">
                  <c:v>-15.026271165283417</c:v>
                </c:pt>
                <c:pt idx="173">
                  <c:v>-16.283147443893402</c:v>
                </c:pt>
                <c:pt idx="174">
                  <c:v>-11.592119500382143</c:v>
                </c:pt>
                <c:pt idx="175">
                  <c:v>-13.537086698362204</c:v>
                </c:pt>
                <c:pt idx="176">
                  <c:v>-13.133043780860993</c:v>
                </c:pt>
                <c:pt idx="177">
                  <c:v>-19.084491951607159</c:v>
                </c:pt>
                <c:pt idx="178">
                  <c:v>-19.670990237569224</c:v>
                </c:pt>
                <c:pt idx="179">
                  <c:v>-15.501291042379679</c:v>
                </c:pt>
                <c:pt idx="180">
                  <c:v>-15.281239094887647</c:v>
                </c:pt>
                <c:pt idx="181">
                  <c:v>-12.751644784225183</c:v>
                </c:pt>
                <c:pt idx="182">
                  <c:v>-13.649647483628769</c:v>
                </c:pt>
                <c:pt idx="183">
                  <c:v>-10.604132777110301</c:v>
                </c:pt>
                <c:pt idx="184">
                  <c:v>-15.377811987524497</c:v>
                </c:pt>
                <c:pt idx="185">
                  <c:v>-15.771810403669209</c:v>
                </c:pt>
                <c:pt idx="186">
                  <c:v>-9.2724109235773131</c:v>
                </c:pt>
                <c:pt idx="187">
                  <c:v>-9.0213434476649397</c:v>
                </c:pt>
                <c:pt idx="188">
                  <c:v>-8.6736553848277254</c:v>
                </c:pt>
                <c:pt idx="189">
                  <c:v>-10.593991261511375</c:v>
                </c:pt>
                <c:pt idx="190">
                  <c:v>-10.522026733428042</c:v>
                </c:pt>
                <c:pt idx="191">
                  <c:v>-14.14186309827037</c:v>
                </c:pt>
                <c:pt idx="192">
                  <c:v>-16.438584505692496</c:v>
                </c:pt>
                <c:pt idx="193">
                  <c:v>-9.4620386580148867</c:v>
                </c:pt>
                <c:pt idx="194">
                  <c:v>-7.5270304948526503</c:v>
                </c:pt>
                <c:pt idx="195">
                  <c:v>-7.8704588277901841</c:v>
                </c:pt>
                <c:pt idx="196">
                  <c:v>-7.7684575032992891</c:v>
                </c:pt>
                <c:pt idx="197">
                  <c:v>-4.9389212839549561</c:v>
                </c:pt>
                <c:pt idx="198">
                  <c:v>-9.6246682644104098</c:v>
                </c:pt>
                <c:pt idx="199">
                  <c:v>-13.319243250330068</c:v>
                </c:pt>
                <c:pt idx="200">
                  <c:v>-7.6517125544792508</c:v>
                </c:pt>
                <c:pt idx="201">
                  <c:v>-6.3016144029714116</c:v>
                </c:pt>
                <c:pt idx="202">
                  <c:v>-9.1772183827659291</c:v>
                </c:pt>
                <c:pt idx="203">
                  <c:v>-8.1017226872076833</c:v>
                </c:pt>
                <c:pt idx="204">
                  <c:v>-8.8281307144892374</c:v>
                </c:pt>
                <c:pt idx="205">
                  <c:v>-11.374312301898863</c:v>
                </c:pt>
                <c:pt idx="206">
                  <c:v>-13.048164327762551</c:v>
                </c:pt>
                <c:pt idx="207">
                  <c:v>-7.4513364830675934</c:v>
                </c:pt>
                <c:pt idx="208">
                  <c:v>-7.5597216931736542</c:v>
                </c:pt>
                <c:pt idx="209">
                  <c:v>-6.9290782963141959</c:v>
                </c:pt>
                <c:pt idx="210">
                  <c:v>-5.8049144558998211</c:v>
                </c:pt>
                <c:pt idx="211">
                  <c:v>-8.6676657081220814</c:v>
                </c:pt>
                <c:pt idx="212">
                  <c:v>-9.5213345789706256</c:v>
                </c:pt>
                <c:pt idx="213">
                  <c:v>-12.178613184256921</c:v>
                </c:pt>
                <c:pt idx="214">
                  <c:v>-8.2167857239610669</c:v>
                </c:pt>
                <c:pt idx="215">
                  <c:v>-8.7766122699232714</c:v>
                </c:pt>
                <c:pt idx="216">
                  <c:v>-6.4473443577034351</c:v>
                </c:pt>
                <c:pt idx="217">
                  <c:v>-6.8816165272302054</c:v>
                </c:pt>
                <c:pt idx="218">
                  <c:v>-9.0741255753099797</c:v>
                </c:pt>
                <c:pt idx="219">
                  <c:v>-10.806907020918164</c:v>
                </c:pt>
                <c:pt idx="220">
                  <c:v>-11.070737026951161</c:v>
                </c:pt>
                <c:pt idx="221">
                  <c:v>-8.060287358736236</c:v>
                </c:pt>
                <c:pt idx="222">
                  <c:v>-8.7924928853010815</c:v>
                </c:pt>
                <c:pt idx="223">
                  <c:v>-4.0620140284411885</c:v>
                </c:pt>
                <c:pt idx="224">
                  <c:v>-2.9362801201492239</c:v>
                </c:pt>
                <c:pt idx="225">
                  <c:v>-5.7056129586024227</c:v>
                </c:pt>
                <c:pt idx="226">
                  <c:v>-10.767404010688178</c:v>
                </c:pt>
                <c:pt idx="227">
                  <c:v>2.2415805492124341</c:v>
                </c:pt>
                <c:pt idx="228">
                  <c:v>-4.8999339051318831</c:v>
                </c:pt>
                <c:pt idx="229">
                  <c:v>-10.020225162779571</c:v>
                </c:pt>
                <c:pt idx="230">
                  <c:v>-4.8843033254397952</c:v>
                </c:pt>
                <c:pt idx="231">
                  <c:v>-3.6814872063807074</c:v>
                </c:pt>
                <c:pt idx="232">
                  <c:v>-8.1672806089680101</c:v>
                </c:pt>
                <c:pt idx="233">
                  <c:v>-7.0458495073419858</c:v>
                </c:pt>
                <c:pt idx="234">
                  <c:v>-5.1256838707861192</c:v>
                </c:pt>
                <c:pt idx="235">
                  <c:v>-7.1903490466984845</c:v>
                </c:pt>
                <c:pt idx="236">
                  <c:v>-6.3598561455675133</c:v>
                </c:pt>
                <c:pt idx="237">
                  <c:v>-3.8370974195958443</c:v>
                </c:pt>
                <c:pt idx="238">
                  <c:v>-3.7544462680598945</c:v>
                </c:pt>
                <c:pt idx="239">
                  <c:v>-6.0854514512808491</c:v>
                </c:pt>
                <c:pt idx="240">
                  <c:v>-4.9547526067380341</c:v>
                </c:pt>
                <c:pt idx="241">
                  <c:v>-6.0814570874802536</c:v>
                </c:pt>
                <c:pt idx="242">
                  <c:v>-6.0542046136015699</c:v>
                </c:pt>
                <c:pt idx="243">
                  <c:v>-8.1915603078115069</c:v>
                </c:pt>
                <c:pt idx="244">
                  <c:v>-5.7567015492820968</c:v>
                </c:pt>
                <c:pt idx="245">
                  <c:v>-6.5202765651443588</c:v>
                </c:pt>
                <c:pt idx="246">
                  <c:v>-2.9649314137263971</c:v>
                </c:pt>
                <c:pt idx="247">
                  <c:v>-6.658735723591608</c:v>
                </c:pt>
                <c:pt idx="248">
                  <c:v>-5.2890506791756575</c:v>
                </c:pt>
                <c:pt idx="249">
                  <c:v>-3.0385250137664745</c:v>
                </c:pt>
                <c:pt idx="250">
                  <c:v>-3.5762424047296228</c:v>
                </c:pt>
                <c:pt idx="251">
                  <c:v>-4.1171699970665427</c:v>
                </c:pt>
                <c:pt idx="252">
                  <c:v>-4.8922047682894636</c:v>
                </c:pt>
                <c:pt idx="253">
                  <c:v>-5.1594181226222062</c:v>
                </c:pt>
                <c:pt idx="254">
                  <c:v>-4.7753545814807357</c:v>
                </c:pt>
                <c:pt idx="255">
                  <c:v>-4.8643608572976875</c:v>
                </c:pt>
                <c:pt idx="256">
                  <c:v>-4.6563424431360936</c:v>
                </c:pt>
                <c:pt idx="257">
                  <c:v>-5.4100418687918257</c:v>
                </c:pt>
                <c:pt idx="258">
                  <c:v>-4.1637296366522527</c:v>
                </c:pt>
                <c:pt idx="259">
                  <c:v>-3.1363980483297276</c:v>
                </c:pt>
                <c:pt idx="260">
                  <c:v>-3.1654318359715674</c:v>
                </c:pt>
                <c:pt idx="261">
                  <c:v>-4.0176019211511651</c:v>
                </c:pt>
                <c:pt idx="262">
                  <c:v>-7.0128968340320883</c:v>
                </c:pt>
                <c:pt idx="263">
                  <c:v>-3.4529490246618924</c:v>
                </c:pt>
                <c:pt idx="264">
                  <c:v>-3.5863226615692119</c:v>
                </c:pt>
                <c:pt idx="265">
                  <c:v>-1.9074297644322713</c:v>
                </c:pt>
                <c:pt idx="266">
                  <c:v>-4.6821149147303043</c:v>
                </c:pt>
                <c:pt idx="267">
                  <c:v>-2.1284210255597111</c:v>
                </c:pt>
                <c:pt idx="268">
                  <c:v>-4.2819314217259121</c:v>
                </c:pt>
                <c:pt idx="269">
                  <c:v>-7.4267520117591461</c:v>
                </c:pt>
                <c:pt idx="270">
                  <c:v>-7.0139498398779674</c:v>
                </c:pt>
                <c:pt idx="271">
                  <c:v>-8.2810293346655435</c:v>
                </c:pt>
                <c:pt idx="272">
                  <c:v>-5.2785562500173038</c:v>
                </c:pt>
                <c:pt idx="273">
                  <c:v>-8.4895941755594961</c:v>
                </c:pt>
                <c:pt idx="274">
                  <c:v>-5.4412725082096021</c:v>
                </c:pt>
                <c:pt idx="275">
                  <c:v>-4.1258707846983524</c:v>
                </c:pt>
                <c:pt idx="276">
                  <c:v>-7.6903253794187947</c:v>
                </c:pt>
                <c:pt idx="277">
                  <c:v>-2.7801653453971742</c:v>
                </c:pt>
                <c:pt idx="278">
                  <c:v>-7.4984503971631131</c:v>
                </c:pt>
                <c:pt idx="279">
                  <c:v>-4.7488285286771319</c:v>
                </c:pt>
                <c:pt idx="280">
                  <c:v>-5.5242279258101048</c:v>
                </c:pt>
                <c:pt idx="281">
                  <c:v>-6.6016925487647082</c:v>
                </c:pt>
                <c:pt idx="282">
                  <c:v>-3.7443231797382714</c:v>
                </c:pt>
                <c:pt idx="283">
                  <c:v>-6.9927676104919234</c:v>
                </c:pt>
                <c:pt idx="284">
                  <c:v>-7.5688950530271342</c:v>
                </c:pt>
                <c:pt idx="285">
                  <c:v>-9.2139743718634062</c:v>
                </c:pt>
                <c:pt idx="286">
                  <c:v>-5.9024326544540573</c:v>
                </c:pt>
                <c:pt idx="287">
                  <c:v>-6.1112171243967834</c:v>
                </c:pt>
                <c:pt idx="288">
                  <c:v>-4.225899334127317</c:v>
                </c:pt>
                <c:pt idx="289">
                  <c:v>-6.1587047029349913</c:v>
                </c:pt>
                <c:pt idx="290">
                  <c:v>-7.1663130406931002</c:v>
                </c:pt>
                <c:pt idx="291">
                  <c:v>-8.1762863354813415</c:v>
                </c:pt>
                <c:pt idx="292">
                  <c:v>-9.2283032503743119</c:v>
                </c:pt>
                <c:pt idx="293">
                  <c:v>-6.9198498214053137</c:v>
                </c:pt>
                <c:pt idx="294">
                  <c:v>-8.2645648763274124</c:v>
                </c:pt>
                <c:pt idx="295">
                  <c:v>-6.0077328789015132</c:v>
                </c:pt>
                <c:pt idx="296">
                  <c:v>-7.2110686394393326</c:v>
                </c:pt>
                <c:pt idx="297">
                  <c:v>-3.8513650944432123</c:v>
                </c:pt>
                <c:pt idx="298">
                  <c:v>-7.6591139441545755</c:v>
                </c:pt>
                <c:pt idx="299">
                  <c:v>-7.5023967456238934</c:v>
                </c:pt>
                <c:pt idx="300">
                  <c:v>-4.6275038069836301</c:v>
                </c:pt>
                <c:pt idx="301">
                  <c:v>-5.2119138988489615</c:v>
                </c:pt>
                <c:pt idx="302">
                  <c:v>-6.5227490652312161</c:v>
                </c:pt>
                <c:pt idx="303">
                  <c:v>-11.335604090636474</c:v>
                </c:pt>
                <c:pt idx="304">
                  <c:v>-12.745831956319714</c:v>
                </c:pt>
                <c:pt idx="305">
                  <c:v>-4.0859302692875117</c:v>
                </c:pt>
                <c:pt idx="306">
                  <c:v>-5.8282274429182941</c:v>
                </c:pt>
                <c:pt idx="307">
                  <c:v>-6.3343762832315376</c:v>
                </c:pt>
                <c:pt idx="308">
                  <c:v>-2.6313469306866062</c:v>
                </c:pt>
                <c:pt idx="309">
                  <c:v>-2.6270370376052679</c:v>
                </c:pt>
                <c:pt idx="310">
                  <c:v>-4.8099713998299478</c:v>
                </c:pt>
                <c:pt idx="311">
                  <c:v>-7.5364829197272192</c:v>
                </c:pt>
                <c:pt idx="312">
                  <c:v>-9.0590072208140526</c:v>
                </c:pt>
                <c:pt idx="313">
                  <c:v>-8.6784117624937309</c:v>
                </c:pt>
                <c:pt idx="314">
                  <c:v>-8.2441086024454737</c:v>
                </c:pt>
                <c:pt idx="315">
                  <c:v>-6.9888461194561255</c:v>
                </c:pt>
                <c:pt idx="316">
                  <c:v>-3.9220966177132301</c:v>
                </c:pt>
                <c:pt idx="317">
                  <c:v>-13.736928255633227</c:v>
                </c:pt>
                <c:pt idx="318">
                  <c:v>-17.278058596577718</c:v>
                </c:pt>
                <c:pt idx="319">
                  <c:v>-8.9692190984921201</c:v>
                </c:pt>
                <c:pt idx="320">
                  <c:v>-11.392851718964138</c:v>
                </c:pt>
                <c:pt idx="321">
                  <c:v>-8.7001752995242416</c:v>
                </c:pt>
                <c:pt idx="322">
                  <c:v>-10.6545966054302</c:v>
                </c:pt>
                <c:pt idx="323">
                  <c:v>-9.4587361288524967</c:v>
                </c:pt>
                <c:pt idx="324">
                  <c:v>-17.722630199953397</c:v>
                </c:pt>
                <c:pt idx="325">
                  <c:v>-17.428966106369725</c:v>
                </c:pt>
                <c:pt idx="326">
                  <c:v>-10.700524275804575</c:v>
                </c:pt>
                <c:pt idx="327">
                  <c:v>-9.9957227343679929</c:v>
                </c:pt>
                <c:pt idx="328">
                  <c:v>-4.2178781395541023</c:v>
                </c:pt>
                <c:pt idx="329">
                  <c:v>-3.0379891986957941</c:v>
                </c:pt>
                <c:pt idx="330">
                  <c:v>1.61934463274949</c:v>
                </c:pt>
                <c:pt idx="331">
                  <c:v>-10.999733923553855</c:v>
                </c:pt>
                <c:pt idx="332">
                  <c:v>-16.337418324758904</c:v>
                </c:pt>
                <c:pt idx="333">
                  <c:v>-15.0588932242983</c:v>
                </c:pt>
                <c:pt idx="334">
                  <c:v>-13.470682387983926</c:v>
                </c:pt>
                <c:pt idx="335">
                  <c:v>-5.8992359327269286</c:v>
                </c:pt>
                <c:pt idx="336">
                  <c:v>-3.6022510304457716</c:v>
                </c:pt>
                <c:pt idx="337">
                  <c:v>-2.2228702554212338</c:v>
                </c:pt>
                <c:pt idx="338">
                  <c:v>-7.8454645023495653</c:v>
                </c:pt>
                <c:pt idx="339">
                  <c:v>-9.7430604336646649</c:v>
                </c:pt>
                <c:pt idx="340">
                  <c:v>-11.598958302052907</c:v>
                </c:pt>
                <c:pt idx="341">
                  <c:v>-11.562066332146363</c:v>
                </c:pt>
                <c:pt idx="342">
                  <c:v>-2.2302480290116442</c:v>
                </c:pt>
                <c:pt idx="343">
                  <c:v>-4.0624314869758917</c:v>
                </c:pt>
                <c:pt idx="344">
                  <c:v>-4.9149727960487652</c:v>
                </c:pt>
                <c:pt idx="345">
                  <c:v>-10.346408994038869</c:v>
                </c:pt>
                <c:pt idx="346">
                  <c:v>-9.6624695634008742</c:v>
                </c:pt>
                <c:pt idx="347">
                  <c:v>-3.8377333591146554</c:v>
                </c:pt>
                <c:pt idx="348">
                  <c:v>-3.0617405642049778</c:v>
                </c:pt>
                <c:pt idx="349">
                  <c:v>-4.5706876227620086</c:v>
                </c:pt>
                <c:pt idx="350">
                  <c:v>-2.4774348079819335</c:v>
                </c:pt>
                <c:pt idx="351">
                  <c:v>-1.0359294863182669</c:v>
                </c:pt>
                <c:pt idx="352">
                  <c:v>-3.1682041054799361</c:v>
                </c:pt>
                <c:pt idx="353">
                  <c:v>-5.460179627452237</c:v>
                </c:pt>
                <c:pt idx="354">
                  <c:v>0.74789406179698703</c:v>
                </c:pt>
                <c:pt idx="355">
                  <c:v>0.30891749743795349</c:v>
                </c:pt>
                <c:pt idx="356">
                  <c:v>2.0059768089329411</c:v>
                </c:pt>
                <c:pt idx="357">
                  <c:v>-0.49920675335531545</c:v>
                </c:pt>
                <c:pt idx="358">
                  <c:v>-7.4646938613424787</c:v>
                </c:pt>
                <c:pt idx="359">
                  <c:v>1.096847834880017</c:v>
                </c:pt>
                <c:pt idx="360">
                  <c:v>5.4955155933160373</c:v>
                </c:pt>
                <c:pt idx="361">
                  <c:v>-2.342580518090513</c:v>
                </c:pt>
                <c:pt idx="362">
                  <c:v>2.3307920763148844</c:v>
                </c:pt>
                <c:pt idx="363">
                  <c:v>1.752513670541874</c:v>
                </c:pt>
                <c:pt idx="364">
                  <c:v>-1.1743929955330095</c:v>
                </c:pt>
                <c:pt idx="365">
                  <c:v>-17.562091346569989</c:v>
                </c:pt>
                <c:pt idx="366">
                  <c:v>-13.425774418700506</c:v>
                </c:pt>
                <c:pt idx="367">
                  <c:v>-10.428671886483526</c:v>
                </c:pt>
                <c:pt idx="368">
                  <c:v>-2.4190798822459523</c:v>
                </c:pt>
                <c:pt idx="369">
                  <c:v>-4.7478149740828739</c:v>
                </c:pt>
                <c:pt idx="370">
                  <c:v>-4.8698119405474412</c:v>
                </c:pt>
                <c:pt idx="371">
                  <c:v>-6.5650864274705611</c:v>
                </c:pt>
                <c:pt idx="372">
                  <c:v>-1.9718146475783249</c:v>
                </c:pt>
                <c:pt idx="373">
                  <c:v>-9.4381724151463935</c:v>
                </c:pt>
                <c:pt idx="374">
                  <c:v>-11.835801893332983</c:v>
                </c:pt>
                <c:pt idx="375">
                  <c:v>-2.475773723031661</c:v>
                </c:pt>
                <c:pt idx="376">
                  <c:v>-2.8925719303213846</c:v>
                </c:pt>
                <c:pt idx="377">
                  <c:v>-1.0789443282082181</c:v>
                </c:pt>
                <c:pt idx="378">
                  <c:v>-0.17001633064246091</c:v>
                </c:pt>
                <c:pt idx="379">
                  <c:v>-8.9412305302227093</c:v>
                </c:pt>
                <c:pt idx="380">
                  <c:v>-12.962214896184541</c:v>
                </c:pt>
                <c:pt idx="381">
                  <c:v>-12.723381535052383</c:v>
                </c:pt>
                <c:pt idx="382">
                  <c:v>-8.1726029316990534</c:v>
                </c:pt>
                <c:pt idx="383">
                  <c:v>-12.984751170621937</c:v>
                </c:pt>
                <c:pt idx="384">
                  <c:v>-12.457068160538778</c:v>
                </c:pt>
                <c:pt idx="385">
                  <c:v>-12.821066075762394</c:v>
                </c:pt>
                <c:pt idx="386">
                  <c:v>-11.043796111790192</c:v>
                </c:pt>
                <c:pt idx="387">
                  <c:v>-15.474500780350406</c:v>
                </c:pt>
                <c:pt idx="388">
                  <c:v>-16.124876229853886</c:v>
                </c:pt>
                <c:pt idx="389">
                  <c:v>-7.6186854707585017</c:v>
                </c:pt>
                <c:pt idx="390">
                  <c:v>-13.957943585807683</c:v>
                </c:pt>
                <c:pt idx="391">
                  <c:v>-9.1132180433987333</c:v>
                </c:pt>
                <c:pt idx="392">
                  <c:v>-7.9698644625382018</c:v>
                </c:pt>
                <c:pt idx="393">
                  <c:v>-10.129162413770571</c:v>
                </c:pt>
                <c:pt idx="394">
                  <c:v>-14.57114353767593</c:v>
                </c:pt>
                <c:pt idx="395">
                  <c:v>-19.387013448723334</c:v>
                </c:pt>
                <c:pt idx="396">
                  <c:v>-7.9796721593450304</c:v>
                </c:pt>
                <c:pt idx="397">
                  <c:v>-10.165533865540995</c:v>
                </c:pt>
                <c:pt idx="398">
                  <c:v>-11.74786256009477</c:v>
                </c:pt>
                <c:pt idx="399">
                  <c:v>-10.129057291781224</c:v>
                </c:pt>
                <c:pt idx="400">
                  <c:v>-7.7382325728336143</c:v>
                </c:pt>
                <c:pt idx="401">
                  <c:v>-13.038269871864475</c:v>
                </c:pt>
                <c:pt idx="402">
                  <c:v>-9.8401431845826011</c:v>
                </c:pt>
                <c:pt idx="403">
                  <c:v>-7.7960409737139207</c:v>
                </c:pt>
                <c:pt idx="404">
                  <c:v>-9.2979320768598015</c:v>
                </c:pt>
                <c:pt idx="405">
                  <c:v>-9.4374052854371904</c:v>
                </c:pt>
                <c:pt idx="406">
                  <c:v>-9.4579959965548497</c:v>
                </c:pt>
                <c:pt idx="407">
                  <c:v>-8.0116892209123485</c:v>
                </c:pt>
                <c:pt idx="408">
                  <c:v>-13.158847369119353</c:v>
                </c:pt>
                <c:pt idx="409">
                  <c:v>-18.28749516240979</c:v>
                </c:pt>
                <c:pt idx="410">
                  <c:v>-7.9870805855455798</c:v>
                </c:pt>
                <c:pt idx="411">
                  <c:v>1.7148810715871452</c:v>
                </c:pt>
                <c:pt idx="412">
                  <c:v>-8.943100240228878</c:v>
                </c:pt>
                <c:pt idx="413">
                  <c:v>-7.0427123097579418</c:v>
                </c:pt>
                <c:pt idx="414">
                  <c:v>-7.0758003808886238</c:v>
                </c:pt>
                <c:pt idx="415">
                  <c:v>-7.9721405234039393</c:v>
                </c:pt>
                <c:pt idx="416">
                  <c:v>-13.561058514795887</c:v>
                </c:pt>
                <c:pt idx="417">
                  <c:v>-4.2872289828274619</c:v>
                </c:pt>
                <c:pt idx="418">
                  <c:v>-3.0633418076964078</c:v>
                </c:pt>
                <c:pt idx="419">
                  <c:v>-4.0837999664069304</c:v>
                </c:pt>
                <c:pt idx="420">
                  <c:v>-7.2848414307954084</c:v>
                </c:pt>
                <c:pt idx="421">
                  <c:v>-4.9669447570664476</c:v>
                </c:pt>
                <c:pt idx="422">
                  <c:v>-8.5249137186043082</c:v>
                </c:pt>
                <c:pt idx="423">
                  <c:v>-16.963605894126886</c:v>
                </c:pt>
                <c:pt idx="424">
                  <c:v>-8.4742016838666068</c:v>
                </c:pt>
                <c:pt idx="425">
                  <c:v>-9.1669100143342561</c:v>
                </c:pt>
                <c:pt idx="426">
                  <c:v>-11.235894488834951</c:v>
                </c:pt>
                <c:pt idx="427">
                  <c:v>-9.9670448920355454</c:v>
                </c:pt>
                <c:pt idx="428">
                  <c:v>-9.0309161833737281</c:v>
                </c:pt>
                <c:pt idx="429">
                  <c:v>-14.615818033390022</c:v>
                </c:pt>
                <c:pt idx="430">
                  <c:v>-18.74855645960108</c:v>
                </c:pt>
                <c:pt idx="431">
                  <c:v>-11.163580352621782</c:v>
                </c:pt>
                <c:pt idx="432">
                  <c:v>-9.518684092421509</c:v>
                </c:pt>
                <c:pt idx="433">
                  <c:v>-10.310010511572504</c:v>
                </c:pt>
                <c:pt idx="434">
                  <c:v>-11.84800239150508</c:v>
                </c:pt>
                <c:pt idx="435">
                  <c:v>-12.909444448660921</c:v>
                </c:pt>
                <c:pt idx="436">
                  <c:v>-11.368588901994961</c:v>
                </c:pt>
                <c:pt idx="437">
                  <c:v>-15.747974428558109</c:v>
                </c:pt>
                <c:pt idx="438">
                  <c:v>-7.5070690795339825</c:v>
                </c:pt>
                <c:pt idx="439">
                  <c:v>-6.4138140402740014</c:v>
                </c:pt>
                <c:pt idx="440">
                  <c:v>-3.6211820519302353</c:v>
                </c:pt>
                <c:pt idx="441">
                  <c:v>-2.4777330963591573</c:v>
                </c:pt>
                <c:pt idx="442">
                  <c:v>11.357095451978415</c:v>
                </c:pt>
                <c:pt idx="443">
                  <c:v>9.2318371079310282</c:v>
                </c:pt>
                <c:pt idx="444">
                  <c:v>11.844831673756811</c:v>
                </c:pt>
                <c:pt idx="445">
                  <c:v>15.908429548734997</c:v>
                </c:pt>
                <c:pt idx="446">
                  <c:v>34.75840519359415</c:v>
                </c:pt>
                <c:pt idx="447">
                  <c:v>33.168659182790712</c:v>
                </c:pt>
                <c:pt idx="448">
                  <c:v>27.253047802999742</c:v>
                </c:pt>
                <c:pt idx="449">
                  <c:v>27.628812339780502</c:v>
                </c:pt>
                <c:pt idx="450">
                  <c:v>16.368937240942095</c:v>
                </c:pt>
                <c:pt idx="451">
                  <c:v>24.492454746173838</c:v>
                </c:pt>
                <c:pt idx="452">
                  <c:v>27.436038577497936</c:v>
                </c:pt>
                <c:pt idx="453">
                  <c:v>27.420570221939055</c:v>
                </c:pt>
                <c:pt idx="454">
                  <c:v>13.539849884665164</c:v>
                </c:pt>
                <c:pt idx="455">
                  <c:v>22.698025925333411</c:v>
                </c:pt>
                <c:pt idx="456">
                  <c:v>13.302481112991458</c:v>
                </c:pt>
                <c:pt idx="457">
                  <c:v>23.309158727252797</c:v>
                </c:pt>
                <c:pt idx="458">
                  <c:v>21.711767870976544</c:v>
                </c:pt>
                <c:pt idx="459">
                  <c:v>22.421594596272055</c:v>
                </c:pt>
                <c:pt idx="460">
                  <c:v>32.402359627069345</c:v>
                </c:pt>
                <c:pt idx="461">
                  <c:v>31.212802041032365</c:v>
                </c:pt>
                <c:pt idx="462">
                  <c:v>36.440833015310432</c:v>
                </c:pt>
                <c:pt idx="463">
                  <c:v>35.724675661261763</c:v>
                </c:pt>
                <c:pt idx="464">
                  <c:v>43.443633499848787</c:v>
                </c:pt>
                <c:pt idx="465">
                  <c:v>24.528095206565254</c:v>
                </c:pt>
                <c:pt idx="466">
                  <c:v>35.781776553791573</c:v>
                </c:pt>
                <c:pt idx="467">
                  <c:v>40.540543369212735</c:v>
                </c:pt>
                <c:pt idx="468">
                  <c:v>22.117455143939214</c:v>
                </c:pt>
                <c:pt idx="469">
                  <c:v>27.947662466598427</c:v>
                </c:pt>
                <c:pt idx="470">
                  <c:v>23.129650766309865</c:v>
                </c:pt>
                <c:pt idx="471">
                  <c:v>22.614579395968221</c:v>
                </c:pt>
                <c:pt idx="472">
                  <c:v>23.475772363480459</c:v>
                </c:pt>
                <c:pt idx="473">
                  <c:v>28.404080618811346</c:v>
                </c:pt>
                <c:pt idx="474">
                  <c:v>24.380201789955894</c:v>
                </c:pt>
                <c:pt idx="475">
                  <c:v>20.488269797572123</c:v>
                </c:pt>
                <c:pt idx="476">
                  <c:v>35.653840511542896</c:v>
                </c:pt>
                <c:pt idx="477">
                  <c:v>24.875659697981689</c:v>
                </c:pt>
                <c:pt idx="478">
                  <c:v>27.07759496223461</c:v>
                </c:pt>
                <c:pt idx="479">
                  <c:v>22.269604782820316</c:v>
                </c:pt>
                <c:pt idx="480">
                  <c:v>32.506406980718616</c:v>
                </c:pt>
                <c:pt idx="481">
                  <c:v>30.028259160529441</c:v>
                </c:pt>
                <c:pt idx="482">
                  <c:v>27.474975807096776</c:v>
                </c:pt>
                <c:pt idx="483">
                  <c:v>25.126307048305204</c:v>
                </c:pt>
                <c:pt idx="484">
                  <c:v>26.506910910395654</c:v>
                </c:pt>
                <c:pt idx="485">
                  <c:v>36.895145012001642</c:v>
                </c:pt>
                <c:pt idx="486">
                  <c:v>32.288005569090927</c:v>
                </c:pt>
                <c:pt idx="487">
                  <c:v>38.268558757368879</c:v>
                </c:pt>
                <c:pt idx="488">
                  <c:v>21.772940981898408</c:v>
                </c:pt>
                <c:pt idx="489">
                  <c:v>28.739419893200818</c:v>
                </c:pt>
                <c:pt idx="490">
                  <c:v>23.553149422452758</c:v>
                </c:pt>
                <c:pt idx="491">
                  <c:v>28.999564114687054</c:v>
                </c:pt>
                <c:pt idx="492">
                  <c:v>20.719106169085673</c:v>
                </c:pt>
                <c:pt idx="493">
                  <c:v>35.159675576752477</c:v>
                </c:pt>
                <c:pt idx="494">
                  <c:v>43.451158699622262</c:v>
                </c:pt>
                <c:pt idx="495">
                  <c:v>25.695958598362715</c:v>
                </c:pt>
                <c:pt idx="496">
                  <c:v>25.871234626749434</c:v>
                </c:pt>
                <c:pt idx="497">
                  <c:v>24.463685177001899</c:v>
                </c:pt>
                <c:pt idx="498">
                  <c:v>27.756287098738952</c:v>
                </c:pt>
                <c:pt idx="499">
                  <c:v>31.977296711742436</c:v>
                </c:pt>
                <c:pt idx="500">
                  <c:v>37.456591480341658</c:v>
                </c:pt>
                <c:pt idx="501">
                  <c:v>38.937930170640264</c:v>
                </c:pt>
                <c:pt idx="502">
                  <c:v>29.309126210082653</c:v>
                </c:pt>
                <c:pt idx="503">
                  <c:v>22.73526835863801</c:v>
                </c:pt>
                <c:pt idx="504">
                  <c:v>19.804367875605049</c:v>
                </c:pt>
                <c:pt idx="505">
                  <c:v>21.189901705192128</c:v>
                </c:pt>
                <c:pt idx="506">
                  <c:v>25.508039067154737</c:v>
                </c:pt>
                <c:pt idx="507">
                  <c:v>19.913891493985503</c:v>
                </c:pt>
                <c:pt idx="508">
                  <c:v>31.285178388912012</c:v>
                </c:pt>
                <c:pt idx="509">
                  <c:v>22.266718728201504</c:v>
                </c:pt>
                <c:pt idx="510">
                  <c:v>19.136955051970318</c:v>
                </c:pt>
                <c:pt idx="511">
                  <c:v>20.448560202476678</c:v>
                </c:pt>
                <c:pt idx="512">
                  <c:v>18.745619958379784</c:v>
                </c:pt>
                <c:pt idx="513">
                  <c:v>15.037059413548201</c:v>
                </c:pt>
                <c:pt idx="514">
                  <c:v>21.636970505721404</c:v>
                </c:pt>
                <c:pt idx="515">
                  <c:v>31.739763465286099</c:v>
                </c:pt>
                <c:pt idx="516">
                  <c:v>26.837473796521351</c:v>
                </c:pt>
                <c:pt idx="517">
                  <c:v>25.292397984336205</c:v>
                </c:pt>
                <c:pt idx="518">
                  <c:v>6.7968442333555759</c:v>
                </c:pt>
                <c:pt idx="519">
                  <c:v>13.421169345284619</c:v>
                </c:pt>
                <c:pt idx="520">
                  <c:v>14.876731422421114</c:v>
                </c:pt>
                <c:pt idx="521">
                  <c:v>17.889576414990529</c:v>
                </c:pt>
                <c:pt idx="522">
                  <c:v>23.521582202074164</c:v>
                </c:pt>
                <c:pt idx="523">
                  <c:v>16.799522596040731</c:v>
                </c:pt>
                <c:pt idx="524">
                  <c:v>16.867399878064564</c:v>
                </c:pt>
                <c:pt idx="525">
                  <c:v>14.787012491596167</c:v>
                </c:pt>
                <c:pt idx="526">
                  <c:v>31.055469142893184</c:v>
                </c:pt>
                <c:pt idx="527">
                  <c:v>15.922642411810092</c:v>
                </c:pt>
                <c:pt idx="528">
                  <c:v>19.603124981600956</c:v>
                </c:pt>
                <c:pt idx="529">
                  <c:v>33.739187793865973</c:v>
                </c:pt>
                <c:pt idx="530">
                  <c:v>14.964386972417643</c:v>
                </c:pt>
                <c:pt idx="531">
                  <c:v>16.9493565856855</c:v>
                </c:pt>
                <c:pt idx="532">
                  <c:v>18.453420493536456</c:v>
                </c:pt>
                <c:pt idx="533">
                  <c:v>14.114308593574465</c:v>
                </c:pt>
                <c:pt idx="534">
                  <c:v>9.5825962519117667</c:v>
                </c:pt>
                <c:pt idx="535">
                  <c:v>12.36561373547574</c:v>
                </c:pt>
                <c:pt idx="536">
                  <c:v>21.767379789161811</c:v>
                </c:pt>
                <c:pt idx="537">
                  <c:v>17.302052035246938</c:v>
                </c:pt>
                <c:pt idx="538">
                  <c:v>16.89040036039712</c:v>
                </c:pt>
                <c:pt idx="539">
                  <c:v>12.990321719633235</c:v>
                </c:pt>
                <c:pt idx="540">
                  <c:v>15.529467391009725</c:v>
                </c:pt>
                <c:pt idx="541">
                  <c:v>12.49392540608657</c:v>
                </c:pt>
                <c:pt idx="542">
                  <c:v>15.395026609382541</c:v>
                </c:pt>
                <c:pt idx="543">
                  <c:v>22.342563145325748</c:v>
                </c:pt>
                <c:pt idx="544">
                  <c:v>17.631281082937885</c:v>
                </c:pt>
                <c:pt idx="545">
                  <c:v>15.214545173386384</c:v>
                </c:pt>
                <c:pt idx="546">
                  <c:v>14.22345784880307</c:v>
                </c:pt>
                <c:pt idx="547">
                  <c:v>20.57790447741117</c:v>
                </c:pt>
                <c:pt idx="548">
                  <c:v>10.383004744422307</c:v>
                </c:pt>
                <c:pt idx="549">
                  <c:v>18.213730513761192</c:v>
                </c:pt>
                <c:pt idx="550">
                  <c:v>17.718164829736931</c:v>
                </c:pt>
                <c:pt idx="551">
                  <c:v>15.164745840964546</c:v>
                </c:pt>
                <c:pt idx="552">
                  <c:v>6.3977793802577381</c:v>
                </c:pt>
                <c:pt idx="553">
                  <c:v>6.8003907062466817</c:v>
                </c:pt>
                <c:pt idx="554">
                  <c:v>14.82520044623665</c:v>
                </c:pt>
                <c:pt idx="555">
                  <c:v>7.1074665580085377</c:v>
                </c:pt>
                <c:pt idx="556">
                  <c:v>7.6607610687608112</c:v>
                </c:pt>
                <c:pt idx="557">
                  <c:v>12.063571445028478</c:v>
                </c:pt>
                <c:pt idx="558">
                  <c:v>7.1579266227581266</c:v>
                </c:pt>
                <c:pt idx="559">
                  <c:v>2.6242009355844202</c:v>
                </c:pt>
                <c:pt idx="560">
                  <c:v>3.9305647293675703</c:v>
                </c:pt>
                <c:pt idx="561">
                  <c:v>12.389703141881505</c:v>
                </c:pt>
                <c:pt idx="562">
                  <c:v>-1.4067019017817775</c:v>
                </c:pt>
                <c:pt idx="563">
                  <c:v>-4.478696528731561</c:v>
                </c:pt>
                <c:pt idx="564">
                  <c:v>7.8406263089695099</c:v>
                </c:pt>
                <c:pt idx="565">
                  <c:v>5.4855949836945186</c:v>
                </c:pt>
                <c:pt idx="566">
                  <c:v>3.6371478432873694</c:v>
                </c:pt>
                <c:pt idx="567">
                  <c:v>4.6423716682876979</c:v>
                </c:pt>
                <c:pt idx="568">
                  <c:v>4.9236015092450236</c:v>
                </c:pt>
                <c:pt idx="569">
                  <c:v>1.8248396000190015</c:v>
                </c:pt>
                <c:pt idx="570">
                  <c:v>1.9693618307787371</c:v>
                </c:pt>
                <c:pt idx="571">
                  <c:v>7.679200628330431</c:v>
                </c:pt>
                <c:pt idx="572">
                  <c:v>4.9180983149271249</c:v>
                </c:pt>
                <c:pt idx="573">
                  <c:v>6.6670629361041334</c:v>
                </c:pt>
                <c:pt idx="574">
                  <c:v>4.4943906957697299</c:v>
                </c:pt>
                <c:pt idx="575">
                  <c:v>4.4356284915648727</c:v>
                </c:pt>
                <c:pt idx="576">
                  <c:v>5.5526858364610652</c:v>
                </c:pt>
                <c:pt idx="577">
                  <c:v>12.165879119500785</c:v>
                </c:pt>
                <c:pt idx="578">
                  <c:v>7.4745976560228442</c:v>
                </c:pt>
                <c:pt idx="579">
                  <c:v>4.0945595806402233</c:v>
                </c:pt>
                <c:pt idx="580">
                  <c:v>5.3194685685086087</c:v>
                </c:pt>
                <c:pt idx="581">
                  <c:v>7.3564436378705</c:v>
                </c:pt>
                <c:pt idx="582">
                  <c:v>5.9713822933104082</c:v>
                </c:pt>
                <c:pt idx="583">
                  <c:v>6.3055957982880084</c:v>
                </c:pt>
                <c:pt idx="584">
                  <c:v>6.5121290798830254</c:v>
                </c:pt>
                <c:pt idx="585">
                  <c:v>13.318882002628927</c:v>
                </c:pt>
                <c:pt idx="586">
                  <c:v>6.1219656614334195</c:v>
                </c:pt>
                <c:pt idx="587">
                  <c:v>6.2215699930465824</c:v>
                </c:pt>
                <c:pt idx="588">
                  <c:v>5.2232081246014381</c:v>
                </c:pt>
                <c:pt idx="589">
                  <c:v>5.6806426197904383</c:v>
                </c:pt>
                <c:pt idx="590">
                  <c:v>10.09273890145721</c:v>
                </c:pt>
                <c:pt idx="591">
                  <c:v>13.355845839780891</c:v>
                </c:pt>
                <c:pt idx="592">
                  <c:v>4.3363399866585413</c:v>
                </c:pt>
                <c:pt idx="593">
                  <c:v>4.8937512323438801</c:v>
                </c:pt>
                <c:pt idx="594">
                  <c:v>6.0592686894052754</c:v>
                </c:pt>
                <c:pt idx="595">
                  <c:v>8.3373996704656914</c:v>
                </c:pt>
                <c:pt idx="596">
                  <c:v>4.7319143283289895</c:v>
                </c:pt>
                <c:pt idx="597">
                  <c:v>12.230639977278273</c:v>
                </c:pt>
                <c:pt idx="598">
                  <c:v>9.9779800729872683</c:v>
                </c:pt>
                <c:pt idx="599">
                  <c:v>6.2138430798093687</c:v>
                </c:pt>
                <c:pt idx="600">
                  <c:v>5.0054097393129098</c:v>
                </c:pt>
                <c:pt idx="601">
                  <c:v>5.4511946987073365</c:v>
                </c:pt>
                <c:pt idx="602">
                  <c:v>0.97214901469929915</c:v>
                </c:pt>
                <c:pt idx="603">
                  <c:v>2.0478442598833881</c:v>
                </c:pt>
                <c:pt idx="604">
                  <c:v>4.6050917083955625</c:v>
                </c:pt>
                <c:pt idx="605">
                  <c:v>5.1955133227205303</c:v>
                </c:pt>
                <c:pt idx="606">
                  <c:v>6.3418290924194025</c:v>
                </c:pt>
                <c:pt idx="607">
                  <c:v>5.6491562877701682</c:v>
                </c:pt>
                <c:pt idx="608">
                  <c:v>4.8892344257599873</c:v>
                </c:pt>
                <c:pt idx="609">
                  <c:v>4.7587223226094437</c:v>
                </c:pt>
                <c:pt idx="610">
                  <c:v>3.719089344325897</c:v>
                </c:pt>
                <c:pt idx="611">
                  <c:v>0.75838386001889047</c:v>
                </c:pt>
                <c:pt idx="612">
                  <c:v>6.7820296598035084</c:v>
                </c:pt>
                <c:pt idx="613">
                  <c:v>7.3424927046625257</c:v>
                </c:pt>
                <c:pt idx="614">
                  <c:v>4.4240068055931872</c:v>
                </c:pt>
                <c:pt idx="615">
                  <c:v>4.3615971750960645</c:v>
                </c:pt>
                <c:pt idx="616">
                  <c:v>5.1017639465039215</c:v>
                </c:pt>
                <c:pt idx="617">
                  <c:v>3.5456057339862097</c:v>
                </c:pt>
                <c:pt idx="618">
                  <c:v>5.3087107248207346</c:v>
                </c:pt>
                <c:pt idx="619">
                  <c:v>6.3647945507944064</c:v>
                </c:pt>
                <c:pt idx="620">
                  <c:v>3.6614185796851171</c:v>
                </c:pt>
                <c:pt idx="621">
                  <c:v>3.3314375707934563</c:v>
                </c:pt>
                <c:pt idx="622">
                  <c:v>2.0490090495956461</c:v>
                </c:pt>
                <c:pt idx="623">
                  <c:v>2.0886260802453127</c:v>
                </c:pt>
                <c:pt idx="624">
                  <c:v>4.5343028894579334</c:v>
                </c:pt>
                <c:pt idx="625">
                  <c:v>2.2422189526836802</c:v>
                </c:pt>
                <c:pt idx="626">
                  <c:v>7.2624968814684436</c:v>
                </c:pt>
                <c:pt idx="627">
                  <c:v>13.624853021136499</c:v>
                </c:pt>
                <c:pt idx="628">
                  <c:v>6.8884176858740664</c:v>
                </c:pt>
                <c:pt idx="629">
                  <c:v>5.7759107621013497</c:v>
                </c:pt>
                <c:pt idx="630">
                  <c:v>3.444007547855926</c:v>
                </c:pt>
                <c:pt idx="631">
                  <c:v>5.9352012874341735</c:v>
                </c:pt>
                <c:pt idx="632">
                  <c:v>3.6002783494977439</c:v>
                </c:pt>
                <c:pt idx="633">
                  <c:v>4.1105011851971094</c:v>
                </c:pt>
                <c:pt idx="634">
                  <c:v>7.4862468548761765</c:v>
                </c:pt>
                <c:pt idx="635">
                  <c:v>7.5810253456375616</c:v>
                </c:pt>
                <c:pt idx="636">
                  <c:v>5.6148905365967829</c:v>
                </c:pt>
                <c:pt idx="637">
                  <c:v>3.1937245531192744</c:v>
                </c:pt>
                <c:pt idx="638">
                  <c:v>7.0531059537666083</c:v>
                </c:pt>
                <c:pt idx="639">
                  <c:v>6.2467674092892223</c:v>
                </c:pt>
                <c:pt idx="640">
                  <c:v>-0.34936979162473802</c:v>
                </c:pt>
                <c:pt idx="641">
                  <c:v>4.3460141173473561</c:v>
                </c:pt>
                <c:pt idx="642">
                  <c:v>8.7034337944790359</c:v>
                </c:pt>
                <c:pt idx="643">
                  <c:v>3.417676359350919</c:v>
                </c:pt>
                <c:pt idx="644">
                  <c:v>3.2647098617971508</c:v>
                </c:pt>
                <c:pt idx="645">
                  <c:v>3.7268488565983589</c:v>
                </c:pt>
                <c:pt idx="646">
                  <c:v>4.352570367818771</c:v>
                </c:pt>
                <c:pt idx="647">
                  <c:v>1.3097962443077971</c:v>
                </c:pt>
                <c:pt idx="648">
                  <c:v>7.3419008813405551</c:v>
                </c:pt>
                <c:pt idx="649">
                  <c:v>4.4708693588045225</c:v>
                </c:pt>
                <c:pt idx="650">
                  <c:v>5.7952930788110875</c:v>
                </c:pt>
                <c:pt idx="651">
                  <c:v>3.6614663460702213</c:v>
                </c:pt>
                <c:pt idx="652">
                  <c:v>4.1263074647513651</c:v>
                </c:pt>
                <c:pt idx="653">
                  <c:v>4.0351109442275002</c:v>
                </c:pt>
                <c:pt idx="654">
                  <c:v>6.5996382302163674</c:v>
                </c:pt>
                <c:pt idx="655">
                  <c:v>5.2437074842875857</c:v>
                </c:pt>
                <c:pt idx="656">
                  <c:v>5.040759242052105</c:v>
                </c:pt>
                <c:pt idx="657">
                  <c:v>3.6709527611873085</c:v>
                </c:pt>
                <c:pt idx="658">
                  <c:v>0.37044035718603763</c:v>
                </c:pt>
                <c:pt idx="659">
                  <c:v>6.6106941487933595</c:v>
                </c:pt>
                <c:pt idx="660">
                  <c:v>3.6864725430742151</c:v>
                </c:pt>
                <c:pt idx="661">
                  <c:v>5.4933435211715826</c:v>
                </c:pt>
                <c:pt idx="662">
                  <c:v>1.6627796496233338</c:v>
                </c:pt>
                <c:pt idx="663">
                  <c:v>2.9357370796971165</c:v>
                </c:pt>
                <c:pt idx="664">
                  <c:v>0.18239301479742831</c:v>
                </c:pt>
                <c:pt idx="665">
                  <c:v>2.0490060063243982</c:v>
                </c:pt>
                <c:pt idx="666">
                  <c:v>6.9909376027370538</c:v>
                </c:pt>
                <c:pt idx="667">
                  <c:v>5.8870098516876954</c:v>
                </c:pt>
                <c:pt idx="668">
                  <c:v>8.2521331441053363</c:v>
                </c:pt>
                <c:pt idx="669">
                  <c:v>14.685473041813507</c:v>
                </c:pt>
                <c:pt idx="670">
                  <c:v>2.8564653519772234</c:v>
                </c:pt>
                <c:pt idx="671">
                  <c:v>4.0321212510433666</c:v>
                </c:pt>
                <c:pt idx="672">
                  <c:v>4.4150925652725395</c:v>
                </c:pt>
                <c:pt idx="673">
                  <c:v>4.0223664206005409</c:v>
                </c:pt>
                <c:pt idx="674">
                  <c:v>6.9304047644781139</c:v>
                </c:pt>
                <c:pt idx="675">
                  <c:v>7.5979963289808179</c:v>
                </c:pt>
                <c:pt idx="676">
                  <c:v>7.0473530324413538</c:v>
                </c:pt>
                <c:pt idx="677">
                  <c:v>6.0099117821883157</c:v>
                </c:pt>
                <c:pt idx="678">
                  <c:v>5.5679628574924429</c:v>
                </c:pt>
                <c:pt idx="679">
                  <c:v>6.2074561558014194</c:v>
                </c:pt>
                <c:pt idx="680">
                  <c:v>4.954326381623769</c:v>
                </c:pt>
                <c:pt idx="681">
                  <c:v>4.2057988312842118</c:v>
                </c:pt>
                <c:pt idx="682">
                  <c:v>20.077282395250336</c:v>
                </c:pt>
                <c:pt idx="683">
                  <c:v>13.546482774798863</c:v>
                </c:pt>
                <c:pt idx="684">
                  <c:v>5.8042110407995118</c:v>
                </c:pt>
                <c:pt idx="685">
                  <c:v>7.7604776525855765</c:v>
                </c:pt>
                <c:pt idx="686">
                  <c:v>6.0657088778064097</c:v>
                </c:pt>
                <c:pt idx="687">
                  <c:v>8.1804964280125727</c:v>
                </c:pt>
                <c:pt idx="688">
                  <c:v>3.9468662134712469</c:v>
                </c:pt>
                <c:pt idx="689">
                  <c:v>22.970181862516078</c:v>
                </c:pt>
                <c:pt idx="690">
                  <c:v>14.434368390618612</c:v>
                </c:pt>
                <c:pt idx="691">
                  <c:v>8.4511827345229182</c:v>
                </c:pt>
                <c:pt idx="692">
                  <c:v>7.0138182775815725</c:v>
                </c:pt>
                <c:pt idx="693">
                  <c:v>6.4860960370333389</c:v>
                </c:pt>
                <c:pt idx="694">
                  <c:v>10.049030204839225</c:v>
                </c:pt>
                <c:pt idx="695">
                  <c:v>3.6506948377548936</c:v>
                </c:pt>
                <c:pt idx="696">
                  <c:v>20.214882703670039</c:v>
                </c:pt>
                <c:pt idx="697">
                  <c:v>24.301709474415095</c:v>
                </c:pt>
                <c:pt idx="698">
                  <c:v>17.923085783676708</c:v>
                </c:pt>
                <c:pt idx="699">
                  <c:v>22.169181870736772</c:v>
                </c:pt>
                <c:pt idx="700">
                  <c:v>5.8043551500311468</c:v>
                </c:pt>
                <c:pt idx="701">
                  <c:v>3.9154844607168391</c:v>
                </c:pt>
                <c:pt idx="702">
                  <c:v>3.9441602815590917</c:v>
                </c:pt>
                <c:pt idx="703">
                  <c:v>14.323635376214728</c:v>
                </c:pt>
                <c:pt idx="704">
                  <c:v>0.23333521623742526</c:v>
                </c:pt>
                <c:pt idx="705">
                  <c:v>12.871247456570019</c:v>
                </c:pt>
                <c:pt idx="706">
                  <c:v>17.652091187548493</c:v>
                </c:pt>
                <c:pt idx="707">
                  <c:v>-1.0945095531615476</c:v>
                </c:pt>
                <c:pt idx="708">
                  <c:v>0.32507787495634577</c:v>
                </c:pt>
                <c:pt idx="709">
                  <c:v>-0.44597982706537348</c:v>
                </c:pt>
                <c:pt idx="710">
                  <c:v>8.219672876055343</c:v>
                </c:pt>
                <c:pt idx="711">
                  <c:v>12.36734402123116</c:v>
                </c:pt>
                <c:pt idx="712">
                  <c:v>3.5671812919088746</c:v>
                </c:pt>
                <c:pt idx="713">
                  <c:v>2.1630599731629494</c:v>
                </c:pt>
                <c:pt idx="714">
                  <c:v>0.6180076174270609</c:v>
                </c:pt>
                <c:pt idx="715">
                  <c:v>1.2395994177366703</c:v>
                </c:pt>
                <c:pt idx="716">
                  <c:v>1.2621200686698058</c:v>
                </c:pt>
                <c:pt idx="717">
                  <c:v>6.4479107648431366</c:v>
                </c:pt>
                <c:pt idx="718">
                  <c:v>11.055793564153511</c:v>
                </c:pt>
                <c:pt idx="719">
                  <c:v>1.9711889827532634</c:v>
                </c:pt>
                <c:pt idx="720">
                  <c:v>-2.4072942712588357</c:v>
                </c:pt>
                <c:pt idx="721">
                  <c:v>-2.0745148923654106</c:v>
                </c:pt>
                <c:pt idx="722">
                  <c:v>0.4927419522619868</c:v>
                </c:pt>
                <c:pt idx="723">
                  <c:v>2.3201448238607947</c:v>
                </c:pt>
                <c:pt idx="724">
                  <c:v>9.5742316543917152</c:v>
                </c:pt>
                <c:pt idx="725">
                  <c:v>0.98086406992342001</c:v>
                </c:pt>
                <c:pt idx="726">
                  <c:v>1.1565261546560199</c:v>
                </c:pt>
                <c:pt idx="727">
                  <c:v>-3.945306143721393</c:v>
                </c:pt>
                <c:pt idx="728">
                  <c:v>-3.4215703245892288</c:v>
                </c:pt>
                <c:pt idx="729">
                  <c:v>-3.3579668064229224</c:v>
                </c:pt>
                <c:pt idx="730">
                  <c:v>5.4758323473666923</c:v>
                </c:pt>
                <c:pt idx="731">
                  <c:v>-0.12503398171423408</c:v>
                </c:pt>
                <c:pt idx="732">
                  <c:v>6.9020581861020966</c:v>
                </c:pt>
                <c:pt idx="733">
                  <c:v>-0.20548562805147974</c:v>
                </c:pt>
                <c:pt idx="734">
                  <c:v>-3.739994914507045</c:v>
                </c:pt>
                <c:pt idx="735">
                  <c:v>-0.67593799951474498</c:v>
                </c:pt>
                <c:pt idx="736">
                  <c:v>-1.3287439308457771</c:v>
                </c:pt>
                <c:pt idx="737">
                  <c:v>-7.8660649950488821</c:v>
                </c:pt>
                <c:pt idx="738">
                  <c:v>3.9353721222599169</c:v>
                </c:pt>
                <c:pt idx="739">
                  <c:v>3.1597891661371391</c:v>
                </c:pt>
                <c:pt idx="740">
                  <c:v>-4.2643617200212187</c:v>
                </c:pt>
                <c:pt idx="741">
                  <c:v>-5.9510093593009783</c:v>
                </c:pt>
                <c:pt idx="742">
                  <c:v>-3.9676379883554875</c:v>
                </c:pt>
                <c:pt idx="743">
                  <c:v>-3.7062072734608935</c:v>
                </c:pt>
                <c:pt idx="744">
                  <c:v>2.6829164744796894</c:v>
                </c:pt>
                <c:pt idx="745">
                  <c:v>2.0111734258412199</c:v>
                </c:pt>
                <c:pt idx="746">
                  <c:v>1.9529375233141621</c:v>
                </c:pt>
                <c:pt idx="747">
                  <c:v>6.0379442034080091</c:v>
                </c:pt>
                <c:pt idx="748">
                  <c:v>6.3666198765424706</c:v>
                </c:pt>
                <c:pt idx="749">
                  <c:v>8.7358758465199067</c:v>
                </c:pt>
                <c:pt idx="750">
                  <c:v>11.935627133218572</c:v>
                </c:pt>
                <c:pt idx="751">
                  <c:v>6.830195034106306</c:v>
                </c:pt>
                <c:pt idx="752">
                  <c:v>17.517030006266275</c:v>
                </c:pt>
                <c:pt idx="753">
                  <c:v>14.589339022676942</c:v>
                </c:pt>
                <c:pt idx="754">
                  <c:v>6.063654747625236</c:v>
                </c:pt>
                <c:pt idx="755">
                  <c:v>8.9054211226965272</c:v>
                </c:pt>
                <c:pt idx="756">
                  <c:v>8.7863654831635909</c:v>
                </c:pt>
                <c:pt idx="757">
                  <c:v>7.1315428371313825</c:v>
                </c:pt>
                <c:pt idx="758">
                  <c:v>6.8719372097230034</c:v>
                </c:pt>
                <c:pt idx="759">
                  <c:v>15.304030599729028</c:v>
                </c:pt>
                <c:pt idx="760">
                  <c:v>13.907019758735929</c:v>
                </c:pt>
                <c:pt idx="761">
                  <c:v>4.123156031918862</c:v>
                </c:pt>
                <c:pt idx="762">
                  <c:v>5.2481684922753669</c:v>
                </c:pt>
                <c:pt idx="763">
                  <c:v>11.793531797504135</c:v>
                </c:pt>
                <c:pt idx="764">
                  <c:v>9.5179267776439413</c:v>
                </c:pt>
                <c:pt idx="765">
                  <c:v>9.35395223778667</c:v>
                </c:pt>
                <c:pt idx="766">
                  <c:v>17.397545032330605</c:v>
                </c:pt>
                <c:pt idx="767">
                  <c:v>17.006218102688024</c:v>
                </c:pt>
                <c:pt idx="768">
                  <c:v>5.3977060607163265</c:v>
                </c:pt>
                <c:pt idx="769">
                  <c:v>5.5676501424439753</c:v>
                </c:pt>
                <c:pt idx="770">
                  <c:v>9.7385216039677864</c:v>
                </c:pt>
                <c:pt idx="771">
                  <c:v>8.3151362851999764</c:v>
                </c:pt>
                <c:pt idx="772">
                  <c:v>6.9754760152047819</c:v>
                </c:pt>
                <c:pt idx="773">
                  <c:v>18.122246384189761</c:v>
                </c:pt>
                <c:pt idx="774">
                  <c:v>27.565807677954812</c:v>
                </c:pt>
                <c:pt idx="775">
                  <c:v>13.853661226387841</c:v>
                </c:pt>
                <c:pt idx="776">
                  <c:v>-9.3864246779923666E-2</c:v>
                </c:pt>
                <c:pt idx="777">
                  <c:v>11.434027303437711</c:v>
                </c:pt>
                <c:pt idx="778">
                  <c:v>7.3606387878893891</c:v>
                </c:pt>
                <c:pt idx="779">
                  <c:v>9.2242080896745886</c:v>
                </c:pt>
                <c:pt idx="780">
                  <c:v>14.663437390180784</c:v>
                </c:pt>
                <c:pt idx="781">
                  <c:v>21.011646978925842</c:v>
                </c:pt>
                <c:pt idx="782">
                  <c:v>3.4198823139344317</c:v>
                </c:pt>
                <c:pt idx="783">
                  <c:v>7.9339746340913653</c:v>
                </c:pt>
                <c:pt idx="784">
                  <c:v>11.062248797536244</c:v>
                </c:pt>
                <c:pt idx="785">
                  <c:v>10.931976243549636</c:v>
                </c:pt>
                <c:pt idx="786">
                  <c:v>9.209436663802931</c:v>
                </c:pt>
                <c:pt idx="787">
                  <c:v>11.034512725774411</c:v>
                </c:pt>
                <c:pt idx="788">
                  <c:v>23.715030111780568</c:v>
                </c:pt>
                <c:pt idx="789">
                  <c:v>12.536461748255459</c:v>
                </c:pt>
                <c:pt idx="790">
                  <c:v>6.2359512890841877</c:v>
                </c:pt>
                <c:pt idx="791">
                  <c:v>15.653467734797236</c:v>
                </c:pt>
                <c:pt idx="792">
                  <c:v>11.890588837645819</c:v>
                </c:pt>
                <c:pt idx="793">
                  <c:v>13.950625339769411</c:v>
                </c:pt>
                <c:pt idx="794">
                  <c:v>21.25907567297865</c:v>
                </c:pt>
                <c:pt idx="795">
                  <c:v>32.910936738927035</c:v>
                </c:pt>
                <c:pt idx="796">
                  <c:v>11.486043371390098</c:v>
                </c:pt>
                <c:pt idx="797">
                  <c:v>9.0013188863912585</c:v>
                </c:pt>
                <c:pt idx="798">
                  <c:v>12.012253072555522</c:v>
                </c:pt>
                <c:pt idx="799">
                  <c:v>13.710844529258548</c:v>
                </c:pt>
                <c:pt idx="800">
                  <c:v>16.951786889710142</c:v>
                </c:pt>
                <c:pt idx="801">
                  <c:v>16.46557846974672</c:v>
                </c:pt>
                <c:pt idx="802">
                  <c:v>25.879318761862379</c:v>
                </c:pt>
                <c:pt idx="803">
                  <c:v>7.4221593940663269</c:v>
                </c:pt>
                <c:pt idx="804">
                  <c:v>8.7263573717698719</c:v>
                </c:pt>
                <c:pt idx="805">
                  <c:v>7.8287124630867311</c:v>
                </c:pt>
                <c:pt idx="806">
                  <c:v>7.7908046203638808</c:v>
                </c:pt>
                <c:pt idx="807">
                  <c:v>10.311051363305559</c:v>
                </c:pt>
                <c:pt idx="808">
                  <c:v>13.182249905439095</c:v>
                </c:pt>
                <c:pt idx="809">
                  <c:v>23.54323591360383</c:v>
                </c:pt>
                <c:pt idx="810">
                  <c:v>8.5726799676756915</c:v>
                </c:pt>
                <c:pt idx="811">
                  <c:v>4.6222180801300521</c:v>
                </c:pt>
                <c:pt idx="812">
                  <c:v>7.4597855480975497</c:v>
                </c:pt>
                <c:pt idx="813">
                  <c:v>7.5712964696204672</c:v>
                </c:pt>
                <c:pt idx="814">
                  <c:v>7.5497301152013012</c:v>
                </c:pt>
                <c:pt idx="815">
                  <c:v>12.090687401510543</c:v>
                </c:pt>
                <c:pt idx="816">
                  <c:v>18.635666953312747</c:v>
                </c:pt>
                <c:pt idx="817">
                  <c:v>5.4457845694777154</c:v>
                </c:pt>
                <c:pt idx="818">
                  <c:v>5.4922800575927457</c:v>
                </c:pt>
                <c:pt idx="819">
                  <c:v>13.291324137565395</c:v>
                </c:pt>
                <c:pt idx="820">
                  <c:v>7.4993511701724955</c:v>
                </c:pt>
                <c:pt idx="821">
                  <c:v>26.825270354326172</c:v>
                </c:pt>
                <c:pt idx="822">
                  <c:v>13.913034641988837</c:v>
                </c:pt>
                <c:pt idx="823">
                  <c:v>11.561917062443072</c:v>
                </c:pt>
                <c:pt idx="824">
                  <c:v>4.9977218672175425</c:v>
                </c:pt>
                <c:pt idx="825">
                  <c:v>7.4340867153921213</c:v>
                </c:pt>
                <c:pt idx="826">
                  <c:v>9.7657636133666035</c:v>
                </c:pt>
                <c:pt idx="827">
                  <c:v>8.8265830262428135</c:v>
                </c:pt>
                <c:pt idx="828">
                  <c:v>13.80387580693715</c:v>
                </c:pt>
                <c:pt idx="829">
                  <c:v>13.5705710733783</c:v>
                </c:pt>
                <c:pt idx="830">
                  <c:v>8.2800447290809931</c:v>
                </c:pt>
                <c:pt idx="831">
                  <c:v>8.0623278148444104</c:v>
                </c:pt>
                <c:pt idx="832">
                  <c:v>6.5984639549611197</c:v>
                </c:pt>
                <c:pt idx="833">
                  <c:v>4.9946086484890859</c:v>
                </c:pt>
                <c:pt idx="834">
                  <c:v>4.9969475471066289</c:v>
                </c:pt>
                <c:pt idx="835">
                  <c:v>19.195150287955673</c:v>
                </c:pt>
                <c:pt idx="836">
                  <c:v>26.983009591580814</c:v>
                </c:pt>
                <c:pt idx="837">
                  <c:v>24.134105098489051</c:v>
                </c:pt>
                <c:pt idx="838">
                  <c:v>1.2195070543083331</c:v>
                </c:pt>
                <c:pt idx="839">
                  <c:v>8.6470923098257959</c:v>
                </c:pt>
                <c:pt idx="840">
                  <c:v>6.6848383800831019</c:v>
                </c:pt>
                <c:pt idx="841">
                  <c:v>5.9669790976847921</c:v>
                </c:pt>
                <c:pt idx="842">
                  <c:v>15.641271584098309</c:v>
                </c:pt>
                <c:pt idx="843">
                  <c:v>11.069293836139478</c:v>
                </c:pt>
                <c:pt idx="844">
                  <c:v>14.001330264160275</c:v>
                </c:pt>
                <c:pt idx="845">
                  <c:v>4.2586662127323747</c:v>
                </c:pt>
                <c:pt idx="846">
                  <c:v>5.0908533312876934</c:v>
                </c:pt>
                <c:pt idx="847">
                  <c:v>3.0972068568958333</c:v>
                </c:pt>
                <c:pt idx="848">
                  <c:v>2.2781809799951693</c:v>
                </c:pt>
                <c:pt idx="849">
                  <c:v>10.846097639885508</c:v>
                </c:pt>
                <c:pt idx="850">
                  <c:v>3.3588728363599323</c:v>
                </c:pt>
                <c:pt idx="851">
                  <c:v>5.8170382257579734</c:v>
                </c:pt>
                <c:pt idx="852">
                  <c:v>3.5805813640116559</c:v>
                </c:pt>
                <c:pt idx="853">
                  <c:v>2.6661660094605089</c:v>
                </c:pt>
                <c:pt idx="854">
                  <c:v>3.4463997442679997</c:v>
                </c:pt>
                <c:pt idx="855">
                  <c:v>1.6992900866147842</c:v>
                </c:pt>
                <c:pt idx="856">
                  <c:v>9.7521544972088918</c:v>
                </c:pt>
                <c:pt idx="857">
                  <c:v>6.9724398310139053</c:v>
                </c:pt>
                <c:pt idx="858">
                  <c:v>2.8614172436560157</c:v>
                </c:pt>
                <c:pt idx="859">
                  <c:v>3.8152569952034145</c:v>
                </c:pt>
                <c:pt idx="860">
                  <c:v>4.2812672224515183</c:v>
                </c:pt>
                <c:pt idx="861">
                  <c:v>1.7409819653681438</c:v>
                </c:pt>
                <c:pt idx="862">
                  <c:v>0.38031054844827683</c:v>
                </c:pt>
                <c:pt idx="863">
                  <c:v>5.3792669917029405</c:v>
                </c:pt>
                <c:pt idx="864">
                  <c:v>-0.20265482010741598</c:v>
                </c:pt>
                <c:pt idx="865">
                  <c:v>0.99619200477230796</c:v>
                </c:pt>
                <c:pt idx="866">
                  <c:v>0.3930608434886923</c:v>
                </c:pt>
                <c:pt idx="867">
                  <c:v>1.1792231695397062</c:v>
                </c:pt>
                <c:pt idx="868">
                  <c:v>2.1958891550534099</c:v>
                </c:pt>
                <c:pt idx="869">
                  <c:v>0.91337939304705451</c:v>
                </c:pt>
                <c:pt idx="870">
                  <c:v>6.9647798434540569</c:v>
                </c:pt>
                <c:pt idx="871">
                  <c:v>0.52080497478244603</c:v>
                </c:pt>
                <c:pt idx="872">
                  <c:v>-0.53410600235190397</c:v>
                </c:pt>
                <c:pt idx="873">
                  <c:v>2.129580652465854</c:v>
                </c:pt>
                <c:pt idx="874">
                  <c:v>2.2320342126466679</c:v>
                </c:pt>
                <c:pt idx="875">
                  <c:v>-0.5073377041944509</c:v>
                </c:pt>
                <c:pt idx="876">
                  <c:v>3.2368517790989211</c:v>
                </c:pt>
                <c:pt idx="877">
                  <c:v>6.9223719419761958</c:v>
                </c:pt>
                <c:pt idx="878">
                  <c:v>1.9701410939113631</c:v>
                </c:pt>
                <c:pt idx="879">
                  <c:v>4.1653692531898727</c:v>
                </c:pt>
                <c:pt idx="880">
                  <c:v>5.3837848718281824</c:v>
                </c:pt>
                <c:pt idx="881">
                  <c:v>-1.4992042405757608</c:v>
                </c:pt>
                <c:pt idx="882">
                  <c:v>-5.6363327459424575</c:v>
                </c:pt>
                <c:pt idx="883">
                  <c:v>9.9100775449063399</c:v>
                </c:pt>
                <c:pt idx="884">
                  <c:v>10.809463047140019</c:v>
                </c:pt>
                <c:pt idx="885">
                  <c:v>3.9253110448789252</c:v>
                </c:pt>
                <c:pt idx="886">
                  <c:v>-1.4144162464199632</c:v>
                </c:pt>
                <c:pt idx="887">
                  <c:v>3.5831456678350095</c:v>
                </c:pt>
                <c:pt idx="888">
                  <c:v>4.768000313453066</c:v>
                </c:pt>
                <c:pt idx="889">
                  <c:v>2.2748207023798646</c:v>
                </c:pt>
                <c:pt idx="890">
                  <c:v>1.9141724877797124</c:v>
                </c:pt>
                <c:pt idx="891">
                  <c:v>13.005566840709408</c:v>
                </c:pt>
                <c:pt idx="892">
                  <c:v>9.1535614297516137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Semanais'!$Y$9:$Y$901</c:f>
              <c:strCache>
                <c:ptCount val="89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92">
                  <c:v>12-06-2022</c:v>
                </c:pt>
              </c:strCache>
            </c:strRef>
          </c:cat>
          <c:val>
            <c:numRef>
              <c:f>'Indicadores Semanais'!$AA$9:$AA$901</c:f>
              <c:numCache>
                <c:formatCode>0.0</c:formatCode>
                <c:ptCount val="893"/>
                <c:pt idx="0">
                  <c:v>0.6222987930859275</c:v>
                </c:pt>
                <c:pt idx="1">
                  <c:v>1.2934095832600361</c:v>
                </c:pt>
                <c:pt idx="2">
                  <c:v>1.0178118726698238</c:v>
                </c:pt>
                <c:pt idx="3">
                  <c:v>0.35243797310904462</c:v>
                </c:pt>
                <c:pt idx="4">
                  <c:v>0.11800220450257859</c:v>
                </c:pt>
                <c:pt idx="5">
                  <c:v>0.48619474912510896</c:v>
                </c:pt>
                <c:pt idx="6">
                  <c:v>0.94259606210648617</c:v>
                </c:pt>
                <c:pt idx="7">
                  <c:v>1.5871245317542571</c:v>
                </c:pt>
                <c:pt idx="8">
                  <c:v>1.7256576590731905</c:v>
                </c:pt>
                <c:pt idx="9">
                  <c:v>2.0066071212488636</c:v>
                </c:pt>
                <c:pt idx="10">
                  <c:v>2.2389035291556292</c:v>
                </c:pt>
                <c:pt idx="11">
                  <c:v>2.3274965271862476</c:v>
                </c:pt>
                <c:pt idx="12">
                  <c:v>2.0631262226587217</c:v>
                </c:pt>
                <c:pt idx="13">
                  <c:v>1.8959141600221865</c:v>
                </c:pt>
                <c:pt idx="14">
                  <c:v>1.4956290239839434</c:v>
                </c:pt>
                <c:pt idx="15">
                  <c:v>1.324681197912857</c:v>
                </c:pt>
                <c:pt idx="16">
                  <c:v>1.6061092313674565</c:v>
                </c:pt>
                <c:pt idx="17">
                  <c:v>1.7240526759185391</c:v>
                </c:pt>
                <c:pt idx="18">
                  <c:v>1.6404391598377985</c:v>
                </c:pt>
                <c:pt idx="19">
                  <c:v>1.8589586542984762</c:v>
                </c:pt>
                <c:pt idx="20">
                  <c:v>2.4271594236313012</c:v>
                </c:pt>
                <c:pt idx="21">
                  <c:v>3.1099941946259864</c:v>
                </c:pt>
                <c:pt idx="22">
                  <c:v>3.5988780558388691</c:v>
                </c:pt>
                <c:pt idx="23">
                  <c:v>3.3461161093126015</c:v>
                </c:pt>
                <c:pt idx="24">
                  <c:v>3.1798922273298316</c:v>
                </c:pt>
                <c:pt idx="25">
                  <c:v>3.3043905298416805</c:v>
                </c:pt>
                <c:pt idx="26">
                  <c:v>3.2660046859730332</c:v>
                </c:pt>
                <c:pt idx="27">
                  <c:v>2.869119801503953</c:v>
                </c:pt>
                <c:pt idx="28">
                  <c:v>2.4305442738724148</c:v>
                </c:pt>
                <c:pt idx="29">
                  <c:v>1.437385999275737</c:v>
                </c:pt>
                <c:pt idx="30">
                  <c:v>0.92751623888104962</c:v>
                </c:pt>
                <c:pt idx="31">
                  <c:v>0.34899092447960706</c:v>
                </c:pt>
                <c:pt idx="32">
                  <c:v>-0.52472715086836541</c:v>
                </c:pt>
                <c:pt idx="33">
                  <c:v>-1.1573318887475839</c:v>
                </c:pt>
                <c:pt idx="34">
                  <c:v>-1.4907248120938179</c:v>
                </c:pt>
                <c:pt idx="35">
                  <c:v>-2.0539757793161622</c:v>
                </c:pt>
                <c:pt idx="36">
                  <c:v>-2.0354101399687936</c:v>
                </c:pt>
                <c:pt idx="37">
                  <c:v>-1.7736678949392981</c:v>
                </c:pt>
                <c:pt idx="38">
                  <c:v>-1.5054699334867638</c:v>
                </c:pt>
                <c:pt idx="39">
                  <c:v>-0.18588913966119502</c:v>
                </c:pt>
                <c:pt idx="40">
                  <c:v>0.82965760145241052</c:v>
                </c:pt>
                <c:pt idx="41">
                  <c:v>0.92620951476135238</c:v>
                </c:pt>
                <c:pt idx="42">
                  <c:v>1.3983806754039052</c:v>
                </c:pt>
                <c:pt idx="43">
                  <c:v>2.0736661897118274</c:v>
                </c:pt>
                <c:pt idx="44">
                  <c:v>3.134536780086862</c:v>
                </c:pt>
                <c:pt idx="45">
                  <c:v>3.6180917368054928</c:v>
                </c:pt>
                <c:pt idx="46">
                  <c:v>3.0779801395559003</c:v>
                </c:pt>
                <c:pt idx="47">
                  <c:v>2.6165306203148835</c:v>
                </c:pt>
                <c:pt idx="48">
                  <c:v>2.6662749701699</c:v>
                </c:pt>
                <c:pt idx="49">
                  <c:v>2.7820989475864129</c:v>
                </c:pt>
                <c:pt idx="50">
                  <c:v>2.0125580859540206</c:v>
                </c:pt>
                <c:pt idx="51">
                  <c:v>0.59686167538028145</c:v>
                </c:pt>
                <c:pt idx="52">
                  <c:v>0.86357697063159478</c:v>
                </c:pt>
                <c:pt idx="53">
                  <c:v>1.0706762418258782</c:v>
                </c:pt>
                <c:pt idx="54">
                  <c:v>0.96839604446659222</c:v>
                </c:pt>
                <c:pt idx="55">
                  <c:v>0.92913579270913471</c:v>
                </c:pt>
                <c:pt idx="56">
                  <c:v>1.1279823531271984</c:v>
                </c:pt>
                <c:pt idx="57">
                  <c:v>2.2543861711181328</c:v>
                </c:pt>
                <c:pt idx="58">
                  <c:v>3.2841094621504361</c:v>
                </c:pt>
                <c:pt idx="59">
                  <c:v>3.5063917137664236</c:v>
                </c:pt>
                <c:pt idx="60">
                  <c:v>3.591948977623495</c:v>
                </c:pt>
                <c:pt idx="61">
                  <c:v>3.7501813103230832</c:v>
                </c:pt>
                <c:pt idx="62">
                  <c:v>3.8785819732965621</c:v>
                </c:pt>
                <c:pt idx="63">
                  <c:v>3.8509869215424044</c:v>
                </c:pt>
                <c:pt idx="64">
                  <c:v>3.3887286354633561</c:v>
                </c:pt>
                <c:pt idx="65">
                  <c:v>3.0373787904667537</c:v>
                </c:pt>
                <c:pt idx="66">
                  <c:v>3.1207354662606206</c:v>
                </c:pt>
                <c:pt idx="67">
                  <c:v>3.3161777568832957</c:v>
                </c:pt>
                <c:pt idx="68">
                  <c:v>3.6917153040518831</c:v>
                </c:pt>
                <c:pt idx="69">
                  <c:v>3.2867334038518754</c:v>
                </c:pt>
                <c:pt idx="70">
                  <c:v>3.2317187950088218</c:v>
                </c:pt>
                <c:pt idx="71">
                  <c:v>2.7118319086018792</c:v>
                </c:pt>
                <c:pt idx="72">
                  <c:v>1.7983737136258233</c:v>
                </c:pt>
                <c:pt idx="73">
                  <c:v>0.17616584868331486</c:v>
                </c:pt>
                <c:pt idx="74">
                  <c:v>-2.6174709436398271</c:v>
                </c:pt>
                <c:pt idx="75">
                  <c:v>-5.5267046594242419</c:v>
                </c:pt>
                <c:pt idx="76">
                  <c:v>-8.0830289229190324</c:v>
                </c:pt>
                <c:pt idx="77">
                  <c:v>-11.888939579683173</c:v>
                </c:pt>
                <c:pt idx="78">
                  <c:v>-14.573897560574133</c:v>
                </c:pt>
                <c:pt idx="79">
                  <c:v>-17.461027265471277</c:v>
                </c:pt>
                <c:pt idx="80">
                  <c:v>-19.590636665810965</c:v>
                </c:pt>
                <c:pt idx="81">
                  <c:v>-20.396002151414667</c:v>
                </c:pt>
                <c:pt idx="82">
                  <c:v>-20.991257362758667</c:v>
                </c:pt>
                <c:pt idx="83">
                  <c:v>-21.868832837502875</c:v>
                </c:pt>
                <c:pt idx="84">
                  <c:v>-22.496623745741164</c:v>
                </c:pt>
                <c:pt idx="85">
                  <c:v>-22.460782982344799</c:v>
                </c:pt>
                <c:pt idx="86">
                  <c:v>-21.306939180752092</c:v>
                </c:pt>
                <c:pt idx="87">
                  <c:v>-21.09834825120306</c:v>
                </c:pt>
                <c:pt idx="88">
                  <c:v>-21.190412819135741</c:v>
                </c:pt>
                <c:pt idx="89">
                  <c:v>-21.787487105570083</c:v>
                </c:pt>
                <c:pt idx="90">
                  <c:v>-21.856352864833646</c:v>
                </c:pt>
                <c:pt idx="91">
                  <c:v>-21.67270479880786</c:v>
                </c:pt>
                <c:pt idx="92">
                  <c:v>-22.529640593889464</c:v>
                </c:pt>
                <c:pt idx="93">
                  <c:v>-24.135182456037711</c:v>
                </c:pt>
                <c:pt idx="94">
                  <c:v>-25.185757441796575</c:v>
                </c:pt>
                <c:pt idx="95">
                  <c:v>-26.158582767549728</c:v>
                </c:pt>
                <c:pt idx="96">
                  <c:v>-27.587608170292871</c:v>
                </c:pt>
                <c:pt idx="97">
                  <c:v>-27.670612983186004</c:v>
                </c:pt>
                <c:pt idx="98">
                  <c:v>-27.986441487942443</c:v>
                </c:pt>
                <c:pt idx="99">
                  <c:v>-27.65288042053896</c:v>
                </c:pt>
                <c:pt idx="100">
                  <c:v>-27.113827123881947</c:v>
                </c:pt>
                <c:pt idx="101">
                  <c:v>-26.358093757457663</c:v>
                </c:pt>
                <c:pt idx="102">
                  <c:v>-25.618431317745063</c:v>
                </c:pt>
                <c:pt idx="103">
                  <c:v>-24.504054678245371</c:v>
                </c:pt>
                <c:pt idx="104">
                  <c:v>-24.361838450211415</c:v>
                </c:pt>
                <c:pt idx="105">
                  <c:v>-24.147350522931998</c:v>
                </c:pt>
                <c:pt idx="106">
                  <c:v>-24.097659667735769</c:v>
                </c:pt>
                <c:pt idx="107">
                  <c:v>-23.961741689043524</c:v>
                </c:pt>
                <c:pt idx="108">
                  <c:v>-24.367246548490808</c:v>
                </c:pt>
                <c:pt idx="109">
                  <c:v>-24.274626968510479</c:v>
                </c:pt>
                <c:pt idx="110">
                  <c:v>-24.539672392258371</c:v>
                </c:pt>
                <c:pt idx="111">
                  <c:v>-25.284372357826047</c:v>
                </c:pt>
                <c:pt idx="112">
                  <c:v>-24.807328431722688</c:v>
                </c:pt>
                <c:pt idx="113">
                  <c:v>-24.504744410801543</c:v>
                </c:pt>
                <c:pt idx="114">
                  <c:v>-24.178544986885274</c:v>
                </c:pt>
                <c:pt idx="115">
                  <c:v>-23.401288119287042</c:v>
                </c:pt>
                <c:pt idx="116">
                  <c:v>-23.258045033134568</c:v>
                </c:pt>
                <c:pt idx="117">
                  <c:v>-23.437168837172205</c:v>
                </c:pt>
                <c:pt idx="118">
                  <c:v>-22.878613635643497</c:v>
                </c:pt>
                <c:pt idx="119">
                  <c:v>-23.763201944864907</c:v>
                </c:pt>
                <c:pt idx="120">
                  <c:v>-23.45021578117731</c:v>
                </c:pt>
                <c:pt idx="121">
                  <c:v>-24.092270978433788</c:v>
                </c:pt>
                <c:pt idx="122">
                  <c:v>-24.477845429938156</c:v>
                </c:pt>
                <c:pt idx="123">
                  <c:v>-24.937420932764134</c:v>
                </c:pt>
                <c:pt idx="124">
                  <c:v>-24.041865053686212</c:v>
                </c:pt>
                <c:pt idx="125">
                  <c:v>-23.892594050446924</c:v>
                </c:pt>
                <c:pt idx="126">
                  <c:v>-23.718174515119326</c:v>
                </c:pt>
                <c:pt idx="127">
                  <c:v>-24.424651618784651</c:v>
                </c:pt>
                <c:pt idx="128">
                  <c:v>-24.291356827799923</c:v>
                </c:pt>
                <c:pt idx="129">
                  <c:v>-24.500949801541417</c:v>
                </c:pt>
                <c:pt idx="130">
                  <c:v>-24.224945258078684</c:v>
                </c:pt>
                <c:pt idx="131">
                  <c:v>-23.437743285528576</c:v>
                </c:pt>
                <c:pt idx="132">
                  <c:v>-23.339639988304583</c:v>
                </c:pt>
                <c:pt idx="133">
                  <c:v>-23.146430587085188</c:v>
                </c:pt>
                <c:pt idx="134">
                  <c:v>-23.106477371534407</c:v>
                </c:pt>
                <c:pt idx="135">
                  <c:v>-22.86122248694997</c:v>
                </c:pt>
                <c:pt idx="136">
                  <c:v>-22.248586427639822</c:v>
                </c:pt>
                <c:pt idx="137">
                  <c:v>-21.797474138584558</c:v>
                </c:pt>
                <c:pt idx="138">
                  <c:v>-22.00937965867729</c:v>
                </c:pt>
                <c:pt idx="139">
                  <c:v>-21.702784548293256</c:v>
                </c:pt>
                <c:pt idx="140">
                  <c:v>-21.171378090801248</c:v>
                </c:pt>
                <c:pt idx="141">
                  <c:v>-20.803141977400731</c:v>
                </c:pt>
                <c:pt idx="142">
                  <c:v>-20.257622995549422</c:v>
                </c:pt>
                <c:pt idx="143">
                  <c:v>-20.328099922023757</c:v>
                </c:pt>
                <c:pt idx="144">
                  <c:v>-20.147676369755818</c:v>
                </c:pt>
                <c:pt idx="145">
                  <c:v>-19.954379280016479</c:v>
                </c:pt>
                <c:pt idx="146">
                  <c:v>-19.56177096855285</c:v>
                </c:pt>
                <c:pt idx="147">
                  <c:v>-19.584276181882526</c:v>
                </c:pt>
                <c:pt idx="148">
                  <c:v>-19.674868029536974</c:v>
                </c:pt>
                <c:pt idx="149">
                  <c:v>-20.153530252460296</c:v>
                </c:pt>
                <c:pt idx="150">
                  <c:v>-20.23314505600829</c:v>
                </c:pt>
                <c:pt idx="151">
                  <c:v>-20.220941933752609</c:v>
                </c:pt>
                <c:pt idx="152">
                  <c:v>-19.956325067344117</c:v>
                </c:pt>
                <c:pt idx="153">
                  <c:v>-19.891463302640283</c:v>
                </c:pt>
                <c:pt idx="154">
                  <c:v>-19.308115198162199</c:v>
                </c:pt>
                <c:pt idx="155">
                  <c:v>-18.507543569585749</c:v>
                </c:pt>
                <c:pt idx="156">
                  <c:v>-17.112557375320318</c:v>
                </c:pt>
                <c:pt idx="157">
                  <c:v>-15.546219671510835</c:v>
                </c:pt>
                <c:pt idx="158">
                  <c:v>-16.785472723986455</c:v>
                </c:pt>
                <c:pt idx="159">
                  <c:v>-17.220433157152549</c:v>
                </c:pt>
                <c:pt idx="160">
                  <c:v>-16.730136468366016</c:v>
                </c:pt>
                <c:pt idx="161">
                  <c:v>-16.704367344438896</c:v>
                </c:pt>
                <c:pt idx="162">
                  <c:v>-16.19986458855362</c:v>
                </c:pt>
                <c:pt idx="163">
                  <c:v>-16.668789204054338</c:v>
                </c:pt>
                <c:pt idx="164">
                  <c:v>-17.681377605193887</c:v>
                </c:pt>
                <c:pt idx="165">
                  <c:v>-16.116224747851511</c:v>
                </c:pt>
                <c:pt idx="166">
                  <c:v>-15.577659272571591</c:v>
                </c:pt>
                <c:pt idx="167">
                  <c:v>-14.820850098270725</c:v>
                </c:pt>
                <c:pt idx="168">
                  <c:v>-14.501902691071324</c:v>
                </c:pt>
                <c:pt idx="169">
                  <c:v>-14.875723374513536</c:v>
                </c:pt>
                <c:pt idx="170">
                  <c:v>-15.225369162138898</c:v>
                </c:pt>
                <c:pt idx="171">
                  <c:v>-14.691204915578345</c:v>
                </c:pt>
                <c:pt idx="172">
                  <c:v>-14.39502358406148</c:v>
                </c:pt>
                <c:pt idx="173">
                  <c:v>-14.246035732803213</c:v>
                </c:pt>
                <c:pt idx="174">
                  <c:v>-15.28781535257103</c:v>
                </c:pt>
                <c:pt idx="175">
                  <c:v>-15.475307253994076</c:v>
                </c:pt>
                <c:pt idx="176">
                  <c:v>-15.543167236436402</c:v>
                </c:pt>
                <c:pt idx="177">
                  <c:v>-15.400037472292723</c:v>
                </c:pt>
                <c:pt idx="178">
                  <c:v>-15.565683941413155</c:v>
                </c:pt>
                <c:pt idx="179">
                  <c:v>-15.581764053594094</c:v>
                </c:pt>
                <c:pt idx="180">
                  <c:v>-15.220491053058279</c:v>
                </c:pt>
                <c:pt idx="181">
                  <c:v>-14.690965343903615</c:v>
                </c:pt>
                <c:pt idx="182">
                  <c:v>-14.133939653346468</c:v>
                </c:pt>
                <c:pt idx="183">
                  <c:v>-13.244099636374703</c:v>
                </c:pt>
                <c:pt idx="184">
                  <c:v>-12.349828829628601</c:v>
                </c:pt>
                <c:pt idx="185">
                  <c:v>-11.767258915428966</c:v>
                </c:pt>
                <c:pt idx="186">
                  <c:v>-11.330736597983622</c:v>
                </c:pt>
                <c:pt idx="187">
                  <c:v>-11.319007163171872</c:v>
                </c:pt>
                <c:pt idx="188">
                  <c:v>-11.142443036135569</c:v>
                </c:pt>
                <c:pt idx="189">
                  <c:v>-11.237696479281752</c:v>
                </c:pt>
                <c:pt idx="190">
                  <c:v>-11.264786155629977</c:v>
                </c:pt>
                <c:pt idx="191">
                  <c:v>-11.051312876656793</c:v>
                </c:pt>
                <c:pt idx="192">
                  <c:v>-10.936570511365716</c:v>
                </c:pt>
                <c:pt idx="193">
                  <c:v>-10.532922831621132</c:v>
                </c:pt>
                <c:pt idx="194">
                  <c:v>-9.7353363388392626</c:v>
                </c:pt>
                <c:pt idx="195">
                  <c:v>-9.0900227911449818</c:v>
                </c:pt>
                <c:pt idx="196">
                  <c:v>-8.6444026118074913</c:v>
                </c:pt>
                <c:pt idx="197">
                  <c:v>-8.385784597016686</c:v>
                </c:pt>
                <c:pt idx="198">
                  <c:v>-8.2107251553193681</c:v>
                </c:pt>
                <c:pt idx="199">
                  <c:v>-8.3974050917444725</c:v>
                </c:pt>
                <c:pt idx="200">
                  <c:v>-8.4450144037313866</c:v>
                </c:pt>
                <c:pt idx="201">
                  <c:v>-9.0006157509505709</c:v>
                </c:pt>
                <c:pt idx="202">
                  <c:v>-9.2505648991632068</c:v>
                </c:pt>
                <c:pt idx="203">
                  <c:v>-9.2118393387964197</c:v>
                </c:pt>
                <c:pt idx="204">
                  <c:v>-9.1832141857376097</c:v>
                </c:pt>
                <c:pt idx="205">
                  <c:v>-9.362943798623645</c:v>
                </c:pt>
                <c:pt idx="206">
                  <c:v>-9.0417809291305407</c:v>
                </c:pt>
                <c:pt idx="207">
                  <c:v>-8.7136654675151313</c:v>
                </c:pt>
                <c:pt idx="208">
                  <c:v>-8.6907418951769646</c:v>
                </c:pt>
                <c:pt idx="209">
                  <c:v>-8.4260307919015016</c:v>
                </c:pt>
                <c:pt idx="210">
                  <c:v>-8.3018091999721264</c:v>
                </c:pt>
                <c:pt idx="211">
                  <c:v>-8.4111590915283365</c:v>
                </c:pt>
                <c:pt idx="212">
                  <c:v>-8.5850006024925687</c:v>
                </c:pt>
                <c:pt idx="213">
                  <c:v>-8.5161814684053176</c:v>
                </c:pt>
                <c:pt idx="214">
                  <c:v>-8.6699960500239435</c:v>
                </c:pt>
                <c:pt idx="215">
                  <c:v>-8.7280617453365004</c:v>
                </c:pt>
                <c:pt idx="216">
                  <c:v>-8.9117149513290066</c:v>
                </c:pt>
                <c:pt idx="217">
                  <c:v>-8.7534469288567553</c:v>
                </c:pt>
                <c:pt idx="218">
                  <c:v>-8.7310900195389216</c:v>
                </c:pt>
                <c:pt idx="219">
                  <c:v>-8.7333586788786093</c:v>
                </c:pt>
                <c:pt idx="220">
                  <c:v>-8.392597203269716</c:v>
                </c:pt>
                <c:pt idx="221">
                  <c:v>-7.8289777165438625</c:v>
                </c:pt>
                <c:pt idx="222">
                  <c:v>-7.3477616284427834</c:v>
                </c:pt>
                <c:pt idx="223">
                  <c:v>-7.342118341267069</c:v>
                </c:pt>
                <c:pt idx="224">
                  <c:v>-5.4403586875294137</c:v>
                </c:pt>
                <c:pt idx="225">
                  <c:v>-4.9888796227287928</c:v>
                </c:pt>
                <c:pt idx="226">
                  <c:v>-5.1642699480828629</c:v>
                </c:pt>
                <c:pt idx="227">
                  <c:v>-5.2817398476540918</c:v>
                </c:pt>
                <c:pt idx="228">
                  <c:v>-5.3881980028300172</c:v>
                </c:pt>
                <c:pt idx="229">
                  <c:v>-5.7398648100251011</c:v>
                </c:pt>
                <c:pt idx="230">
                  <c:v>-5.208214166689932</c:v>
                </c:pt>
                <c:pt idx="231">
                  <c:v>-6.2606805124040106</c:v>
                </c:pt>
                <c:pt idx="232">
                  <c:v>-6.5878826754849538</c:v>
                </c:pt>
                <c:pt idx="233">
                  <c:v>-6.0649728158832303</c:v>
                </c:pt>
                <c:pt idx="234">
                  <c:v>-5.9153719721912372</c:v>
                </c:pt>
                <c:pt idx="235">
                  <c:v>-5.925794695288265</c:v>
                </c:pt>
                <c:pt idx="236">
                  <c:v>-5.6283905299043839</c:v>
                </c:pt>
                <c:pt idx="237">
                  <c:v>-5.3296624012466767</c:v>
                </c:pt>
                <c:pt idx="238">
                  <c:v>-5.4662014322029817</c:v>
                </c:pt>
                <c:pt idx="239">
                  <c:v>-5.3038950846177082</c:v>
                </c:pt>
                <c:pt idx="240">
                  <c:v>-5.5655671077954212</c:v>
                </c:pt>
                <c:pt idx="241">
                  <c:v>-5.8397962691791729</c:v>
                </c:pt>
                <c:pt idx="242">
                  <c:v>-6.2349148830483809</c:v>
                </c:pt>
                <c:pt idx="243">
                  <c:v>-5.7891263062548877</c:v>
                </c:pt>
                <c:pt idx="244">
                  <c:v>-6.0325524658053995</c:v>
                </c:pt>
                <c:pt idx="245">
                  <c:v>-5.919351550333313</c:v>
                </c:pt>
                <c:pt idx="246">
                  <c:v>-5.4885401789282993</c:v>
                </c:pt>
                <c:pt idx="247">
                  <c:v>-4.8292090499166012</c:v>
                </c:pt>
                <c:pt idx="248">
                  <c:v>-4.5949902567429524</c:v>
                </c:pt>
                <c:pt idx="249">
                  <c:v>-4.3624085714779666</c:v>
                </c:pt>
                <c:pt idx="250">
                  <c:v>-4.6759066727487966</c:v>
                </c:pt>
                <c:pt idx="251">
                  <c:v>-4.4068522238758145</c:v>
                </c:pt>
                <c:pt idx="252">
                  <c:v>-4.346182249321819</c:v>
                </c:pt>
                <c:pt idx="253">
                  <c:v>-4.5772990249460506</c:v>
                </c:pt>
                <c:pt idx="254">
                  <c:v>-4.8392703769549366</c:v>
                </c:pt>
                <c:pt idx="255">
                  <c:v>-4.845921754038609</c:v>
                </c:pt>
                <c:pt idx="256">
                  <c:v>-4.59509222261579</c:v>
                </c:pt>
                <c:pt idx="257">
                  <c:v>-4.3102370388085562</c:v>
                </c:pt>
                <c:pt idx="258">
                  <c:v>-4.2019866587614745</c:v>
                </c:pt>
                <c:pt idx="259">
                  <c:v>-4.5089203697235316</c:v>
                </c:pt>
                <c:pt idx="260">
                  <c:v>-4.3370070242272174</c:v>
                </c:pt>
                <c:pt idx="261">
                  <c:v>-4.0764757089097001</c:v>
                </c:pt>
                <c:pt idx="262">
                  <c:v>-3.754147155735418</c:v>
                </c:pt>
                <c:pt idx="263">
                  <c:v>-3.9749638509355001</c:v>
                </c:pt>
                <c:pt idx="264">
                  <c:v>-3.826819449448092</c:v>
                </c:pt>
                <c:pt idx="265">
                  <c:v>-3.864580806673056</c:v>
                </c:pt>
                <c:pt idx="266">
                  <c:v>-3.9237029749197783</c:v>
                </c:pt>
                <c:pt idx="267">
                  <c:v>-4.4324173770935031</c:v>
                </c:pt>
                <c:pt idx="268">
                  <c:v>-5.1030897589644075</c:v>
                </c:pt>
                <c:pt idx="269">
                  <c:v>-5.5846792569051269</c:v>
                </c:pt>
                <c:pt idx="270">
                  <c:v>-6.1286048655950109</c:v>
                </c:pt>
                <c:pt idx="271">
                  <c:v>-6.6018693631164238</c:v>
                </c:pt>
                <c:pt idx="272">
                  <c:v>-6.5795749863982005</c:v>
                </c:pt>
                <c:pt idx="273">
                  <c:v>-6.6172283246352936</c:v>
                </c:pt>
                <c:pt idx="274">
                  <c:v>-6.0124019682808951</c:v>
                </c:pt>
                <c:pt idx="275">
                  <c:v>-5.9006049772091194</c:v>
                </c:pt>
                <c:pt idx="276">
                  <c:v>-5.8249295884462375</c:v>
                </c:pt>
                <c:pt idx="277">
                  <c:v>-5.4013058384820383</c:v>
                </c:pt>
                <c:pt idx="278">
                  <c:v>-5.5670801299899111</c:v>
                </c:pt>
                <c:pt idx="279">
                  <c:v>-5.512573329281329</c:v>
                </c:pt>
                <c:pt idx="280">
                  <c:v>-5.4129222194346323</c:v>
                </c:pt>
                <c:pt idx="281">
                  <c:v>-6.097026463381769</c:v>
                </c:pt>
                <c:pt idx="282">
                  <c:v>-6.3421013169103819</c:v>
                </c:pt>
                <c:pt idx="283">
                  <c:v>-6.5069019063070863</c:v>
                </c:pt>
                <c:pt idx="284">
                  <c:v>-6.5907575061051835</c:v>
                </c:pt>
                <c:pt idx="285">
                  <c:v>-6.2513584754426992</c:v>
                </c:pt>
                <c:pt idx="286">
                  <c:v>-6.5962701216136592</c:v>
                </c:pt>
                <c:pt idx="287">
                  <c:v>-6.6210623259281132</c:v>
                </c:pt>
                <c:pt idx="288">
                  <c:v>-6.7078325091358568</c:v>
                </c:pt>
                <c:pt idx="289">
                  <c:v>-6.7098794917802715</c:v>
                </c:pt>
                <c:pt idx="290">
                  <c:v>-6.855224801344737</c:v>
                </c:pt>
                <c:pt idx="291">
                  <c:v>-7.1628459087633987</c:v>
                </c:pt>
                <c:pt idx="292">
                  <c:v>-7.4173935580168546</c:v>
                </c:pt>
                <c:pt idx="293">
                  <c:v>-7.567731263231761</c:v>
                </c:pt>
                <c:pt idx="294">
                  <c:v>-7.094167270910348</c:v>
                </c:pt>
                <c:pt idx="295">
                  <c:v>-7.02028550072081</c:v>
                </c:pt>
                <c:pt idx="296">
                  <c:v>-6.7737274286136069</c:v>
                </c:pt>
                <c:pt idx="297">
                  <c:v>-6.4462494265533667</c:v>
                </c:pt>
                <c:pt idx="298">
                  <c:v>-6.0101564297707322</c:v>
                </c:pt>
                <c:pt idx="299">
                  <c:v>-6.0837301706749747</c:v>
                </c:pt>
                <c:pt idx="300">
                  <c:v>-6.6729495208459948</c:v>
                </c:pt>
                <c:pt idx="301">
                  <c:v>-7.9435876439712088</c:v>
                </c:pt>
                <c:pt idx="302">
                  <c:v>-7.4331328332759137</c:v>
                </c:pt>
                <c:pt idx="303">
                  <c:v>-7.1939657900322578</c:v>
                </c:pt>
                <c:pt idx="304">
                  <c:v>-7.437804715210528</c:v>
                </c:pt>
                <c:pt idx="305">
                  <c:v>-7.0691522911873346</c:v>
                </c:pt>
                <c:pt idx="306">
                  <c:v>-6.512622001526486</c:v>
                </c:pt>
                <c:pt idx="307">
                  <c:v>-5.5803887599826973</c:v>
                </c:pt>
                <c:pt idx="308">
                  <c:v>-4.8361960404694839</c:v>
                </c:pt>
                <c:pt idx="309">
                  <c:v>-5.5466356049732752</c:v>
                </c:pt>
                <c:pt idx="310">
                  <c:v>-5.9538047934840526</c:v>
                </c:pt>
                <c:pt idx="311">
                  <c:v>-6.2266236962288994</c:v>
                </c:pt>
                <c:pt idx="312">
                  <c:v>-6.8491235803388317</c:v>
                </c:pt>
                <c:pt idx="313">
                  <c:v>-7.0341320917828254</c:v>
                </c:pt>
                <c:pt idx="314">
                  <c:v>-8.3094116426118649</c:v>
                </c:pt>
                <c:pt idx="315">
                  <c:v>-9.701065310733366</c:v>
                </c:pt>
                <c:pt idx="316">
                  <c:v>-9.688238436115947</c:v>
                </c:pt>
                <c:pt idx="317">
                  <c:v>-10.076015572754576</c:v>
                </c:pt>
                <c:pt idx="318">
                  <c:v>-10.141167958051543</c:v>
                </c:pt>
                <c:pt idx="319">
                  <c:v>-10.664846598904981</c:v>
                </c:pt>
                <c:pt idx="320">
                  <c:v>-11.455795100496305</c:v>
                </c:pt>
                <c:pt idx="321">
                  <c:v>-12.025181092542045</c:v>
                </c:pt>
                <c:pt idx="322">
                  <c:v>-12.046739308226618</c:v>
                </c:pt>
                <c:pt idx="323">
                  <c:v>-12.294068619271254</c:v>
                </c:pt>
                <c:pt idx="324">
                  <c:v>-12.094478764328944</c:v>
                </c:pt>
                <c:pt idx="325">
                  <c:v>-11.454150598618925</c:v>
                </c:pt>
                <c:pt idx="326">
                  <c:v>-10.366063826228299</c:v>
                </c:pt>
                <c:pt idx="327">
                  <c:v>-8.7834808602851577</c:v>
                </c:pt>
                <c:pt idx="328">
                  <c:v>-7.8230671065137942</c:v>
                </c:pt>
                <c:pt idx="329">
                  <c:v>-7.6671317091408184</c:v>
                </c:pt>
                <c:pt idx="330">
                  <c:v>-8.2897558446399238</c:v>
                </c:pt>
                <c:pt idx="331">
                  <c:v>-8.7861786522993413</c:v>
                </c:pt>
                <c:pt idx="332">
                  <c:v>-9.0263726227526035</c:v>
                </c:pt>
                <c:pt idx="333">
                  <c:v>-9.1069814558597422</c:v>
                </c:pt>
                <c:pt idx="334">
                  <c:v>-9.655869297026987</c:v>
                </c:pt>
                <c:pt idx="335">
                  <c:v>-9.205259379712091</c:v>
                </c:pt>
                <c:pt idx="336">
                  <c:v>-8.2632082524129125</c:v>
                </c:pt>
                <c:pt idx="337">
                  <c:v>-7.768931834949286</c:v>
                </c:pt>
                <c:pt idx="338">
                  <c:v>-7.4962723984010617</c:v>
                </c:pt>
                <c:pt idx="339">
                  <c:v>-6.9721312692988784</c:v>
                </c:pt>
                <c:pt idx="340">
                  <c:v>-7.037871334517467</c:v>
                </c:pt>
                <c:pt idx="341">
                  <c:v>-7.4224574117499724</c:v>
                </c:pt>
                <c:pt idx="342">
                  <c:v>-7.7797351962770147</c:v>
                </c:pt>
                <c:pt idx="343">
                  <c:v>-7.76822221481076</c:v>
                </c:pt>
                <c:pt idx="344">
                  <c:v>-6.6594757943910095</c:v>
                </c:pt>
                <c:pt idx="345">
                  <c:v>-5.4451435418279539</c:v>
                </c:pt>
                <c:pt idx="346">
                  <c:v>-5.7794920552208637</c:v>
                </c:pt>
                <c:pt idx="347">
                  <c:v>-5.5530639582217267</c:v>
                </c:pt>
                <c:pt idx="348">
                  <c:v>-4.9989149139745122</c:v>
                </c:pt>
                <c:pt idx="349">
                  <c:v>-3.9734570727518075</c:v>
                </c:pt>
                <c:pt idx="350">
                  <c:v>-3.3731299390448592</c:v>
                </c:pt>
                <c:pt idx="351">
                  <c:v>-2.7180403074860533</c:v>
                </c:pt>
                <c:pt idx="352">
                  <c:v>-2.236517727251349</c:v>
                </c:pt>
                <c:pt idx="353">
                  <c:v>-1.2969942370092133</c:v>
                </c:pt>
                <c:pt idx="354">
                  <c:v>-1.0143902292054106</c:v>
                </c:pt>
                <c:pt idx="355">
                  <c:v>-1.932785139923155</c:v>
                </c:pt>
                <c:pt idx="356">
                  <c:v>-1.3234920055860191</c:v>
                </c:pt>
                <c:pt idx="357">
                  <c:v>0.24160731166659172</c:v>
                </c:pt>
                <c:pt idx="358">
                  <c:v>-0.19988905688876552</c:v>
                </c:pt>
                <c:pt idx="359">
                  <c:v>8.8950168665081791E-2</c:v>
                </c:pt>
                <c:pt idx="360">
                  <c:v>5.2741148894929424E-2</c:v>
                </c:pt>
                <c:pt idx="361">
                  <c:v>-4.3714028559026917E-2</c:v>
                </c:pt>
                <c:pt idx="362">
                  <c:v>-1.4861993835915286</c:v>
                </c:pt>
                <c:pt idx="363">
                  <c:v>-3.5608597055316031</c:v>
                </c:pt>
                <c:pt idx="364">
                  <c:v>-5.8357436312172553</c:v>
                </c:pt>
                <c:pt idx="365">
                  <c:v>-5.8466721118108893</c:v>
                </c:pt>
                <c:pt idx="366">
                  <c:v>-6.8579016904391406</c:v>
                </c:pt>
                <c:pt idx="367">
                  <c:v>-7.8039482063090428</c:v>
                </c:pt>
                <c:pt idx="368">
                  <c:v>-8.5740472680144073</c:v>
                </c:pt>
                <c:pt idx="369">
                  <c:v>-6.3468648824441702</c:v>
                </c:pt>
                <c:pt idx="370">
                  <c:v>-5.7772074533650102</c:v>
                </c:pt>
                <c:pt idx="371">
                  <c:v>-5.9782260257720754</c:v>
                </c:pt>
                <c:pt idx="372">
                  <c:v>-5.9863251458843196</c:v>
                </c:pt>
                <c:pt idx="373">
                  <c:v>-5.7212904253469645</c:v>
                </c:pt>
                <c:pt idx="374">
                  <c:v>-5.1797379092985025</c:v>
                </c:pt>
                <c:pt idx="375">
                  <c:v>-4.2661564668944898</c:v>
                </c:pt>
                <c:pt idx="376">
                  <c:v>-5.2617873072722583</c:v>
                </c:pt>
                <c:pt idx="377">
                  <c:v>-5.7652219474205655</c:v>
                </c:pt>
                <c:pt idx="378">
                  <c:v>-5.8920190390947651</c:v>
                </c:pt>
                <c:pt idx="379">
                  <c:v>-6.7058517831901074</c:v>
                </c:pt>
                <c:pt idx="380">
                  <c:v>-8.1475916746616139</c:v>
                </c:pt>
                <c:pt idx="381">
                  <c:v>-9.7730379364231243</c:v>
                </c:pt>
                <c:pt idx="382">
                  <c:v>-11.580330757154542</c:v>
                </c:pt>
                <c:pt idx="383">
                  <c:v>-11.880697268807038</c:v>
                </c:pt>
                <c:pt idx="384">
                  <c:v>-12.239595252259308</c:v>
                </c:pt>
                <c:pt idx="385">
                  <c:v>-12.725523065802378</c:v>
                </c:pt>
                <c:pt idx="386">
                  <c:v>-12.64639199995373</c:v>
                </c:pt>
                <c:pt idx="387">
                  <c:v>-12.785419487837405</c:v>
                </c:pt>
                <c:pt idx="388">
                  <c:v>-12.307726613960257</c:v>
                </c:pt>
                <c:pt idx="389">
                  <c:v>-11.614697812071084</c:v>
                </c:pt>
                <c:pt idx="390">
                  <c:v>-11.484035855211141</c:v>
                </c:pt>
                <c:pt idx="391">
                  <c:v>-11.354984820543356</c:v>
                </c:pt>
                <c:pt idx="392">
                  <c:v>-11.821004423238993</c:v>
                </c:pt>
                <c:pt idx="393">
                  <c:v>-11.872573950179925</c:v>
                </c:pt>
                <c:pt idx="394">
                  <c:v>-11.330801132998971</c:v>
                </c:pt>
                <c:pt idx="395">
                  <c:v>-11.707178921098405</c:v>
                </c:pt>
                <c:pt idx="396">
                  <c:v>-12.015635039561692</c:v>
                </c:pt>
                <c:pt idx="397">
                  <c:v>-11.674073633713556</c:v>
                </c:pt>
                <c:pt idx="398">
                  <c:v>-11.455091681454777</c:v>
                </c:pt>
                <c:pt idx="399">
                  <c:v>-10.091253072291817</c:v>
                </c:pt>
                <c:pt idx="400">
                  <c:v>-10.065020045773085</c:v>
                </c:pt>
                <c:pt idx="401">
                  <c:v>-9.9410769331043447</c:v>
                </c:pt>
                <c:pt idx="402">
                  <c:v>-9.6110116081532624</c:v>
                </c:pt>
                <c:pt idx="403">
                  <c:v>-9.5151457088352061</c:v>
                </c:pt>
                <c:pt idx="404">
                  <c:v>-9.5542109442750274</c:v>
                </c:pt>
                <c:pt idx="405">
                  <c:v>-9.5714363010257255</c:v>
                </c:pt>
                <c:pt idx="406">
                  <c:v>-10.778200869286751</c:v>
                </c:pt>
                <c:pt idx="407">
                  <c:v>-10.80549224240556</c:v>
                </c:pt>
                <c:pt idx="408">
                  <c:v>-9.232233221198852</c:v>
                </c:pt>
                <c:pt idx="409">
                  <c:v>-9.161618214740523</c:v>
                </c:pt>
                <c:pt idx="410">
                  <c:v>-8.8165776880552489</c:v>
                </c:pt>
                <c:pt idx="411">
                  <c:v>-8.6828792823375753</c:v>
                </c:pt>
                <c:pt idx="412">
                  <c:v>-7.9419211615210861</c:v>
                </c:pt>
                <c:pt idx="413">
                  <c:v>-7.2667159261476728</c:v>
                </c:pt>
                <c:pt idx="414">
                  <c:v>-6.7381656971879407</c:v>
                </c:pt>
                <c:pt idx="415">
                  <c:v>-7.4207689656570208</c:v>
                </c:pt>
                <c:pt idx="416">
                  <c:v>-6.7265832122538853</c:v>
                </c:pt>
                <c:pt idx="417">
                  <c:v>-6.7611730866878093</c:v>
                </c:pt>
                <c:pt idx="418">
                  <c:v>-6.4599079975703546</c:v>
                </c:pt>
                <c:pt idx="419">
                  <c:v>-6.5388755968846937</c:v>
                </c:pt>
                <c:pt idx="420">
                  <c:v>-7.0249537939319779</c:v>
                </c:pt>
                <c:pt idx="421">
                  <c:v>-7.6230927512232842</c:v>
                </c:pt>
                <c:pt idx="422">
                  <c:v>-8.4950310664572637</c:v>
                </c:pt>
                <c:pt idx="423">
                  <c:v>-9.5167588553755529</c:v>
                </c:pt>
                <c:pt idx="424">
                  <c:v>-9.8999307784098569</c:v>
                </c:pt>
                <c:pt idx="425">
                  <c:v>-10.480498125025184</c:v>
                </c:pt>
                <c:pt idx="426">
                  <c:v>-11.350627312851714</c:v>
                </c:pt>
                <c:pt idx="427">
                  <c:v>-11.605620250776598</c:v>
                </c:pt>
                <c:pt idx="428">
                  <c:v>-11.989817203455909</c:v>
                </c:pt>
                <c:pt idx="429">
                  <c:v>-12.040070643182659</c:v>
                </c:pt>
                <c:pt idx="430">
                  <c:v>-11.907801503573737</c:v>
                </c:pt>
                <c:pt idx="431">
                  <c:v>-12.176509717783672</c:v>
                </c:pt>
                <c:pt idx="432">
                  <c:v>-12.73058518425327</c:v>
                </c:pt>
                <c:pt idx="433">
                  <c:v>-12.26669530833969</c:v>
                </c:pt>
                <c:pt idx="434">
                  <c:v>-11.83804073247641</c:v>
                </c:pt>
                <c:pt idx="435">
                  <c:v>-11.315681979178152</c:v>
                </c:pt>
                <c:pt idx="436">
                  <c:v>-10.87212911458565</c:v>
                </c:pt>
                <c:pt idx="437">
                  <c:v>-9.9165821917796126</c:v>
                </c:pt>
                <c:pt idx="438">
                  <c:v>-8.5779722924730528</c:v>
                </c:pt>
                <c:pt idx="439">
                  <c:v>-5.1113237352388623</c:v>
                </c:pt>
                <c:pt idx="440">
                  <c:v>-2.168405733820864</c:v>
                </c:pt>
                <c:pt idx="441">
                  <c:v>1.7734237093669827</c:v>
                </c:pt>
                <c:pt idx="442">
                  <c:v>5.1184949419768362</c:v>
                </c:pt>
                <c:pt idx="443">
                  <c:v>11.000240546815146</c:v>
                </c:pt>
                <c:pt idx="444">
                  <c:v>16.25593215177528</c:v>
                </c:pt>
                <c:pt idx="445">
                  <c:v>20.503186565969408</c:v>
                </c:pt>
                <c:pt idx="446">
                  <c:v>22.827717549941131</c:v>
                </c:pt>
                <c:pt idx="447">
                  <c:v>23.847303283228431</c:v>
                </c:pt>
                <c:pt idx="448">
                  <c:v>25.654106579288008</c:v>
                </c:pt>
                <c:pt idx="449">
                  <c:v>27.300907869111285</c:v>
                </c:pt>
                <c:pt idx="450">
                  <c:v>26.25264573030341</c:v>
                </c:pt>
                <c:pt idx="451">
                  <c:v>23.448530116285472</c:v>
                </c:pt>
                <c:pt idx="452">
                  <c:v>22.797812705190289</c:v>
                </c:pt>
                <c:pt idx="453">
                  <c:v>20.751193958506139</c:v>
                </c:pt>
                <c:pt idx="454">
                  <c:v>21.742654170836236</c:v>
                </c:pt>
                <c:pt idx="455">
                  <c:v>21.345413188665194</c:v>
                </c:pt>
                <c:pt idx="456">
                  <c:v>20.629064048490068</c:v>
                </c:pt>
                <c:pt idx="457">
                  <c:v>21.340748249222969</c:v>
                </c:pt>
                <c:pt idx="458">
                  <c:v>23.865455700132568</c:v>
                </c:pt>
                <c:pt idx="459">
                  <c:v>25.828713855843571</c:v>
                </c:pt>
                <c:pt idx="460">
                  <c:v>29.031884505596473</c:v>
                </c:pt>
                <c:pt idx="461">
                  <c:v>31.908238044538752</c:v>
                </c:pt>
                <c:pt idx="462">
                  <c:v>32.310570521051424</c:v>
                </c:pt>
                <c:pt idx="463">
                  <c:v>34.219167943554218</c:v>
                </c:pt>
                <c:pt idx="464">
                  <c:v>35.381765621003275</c:v>
                </c:pt>
                <c:pt idx="465">
                  <c:v>34.082430349989963</c:v>
                </c:pt>
                <c:pt idx="466">
                  <c:v>32.86912027160254</c:v>
                </c:pt>
                <c:pt idx="467">
                  <c:v>31.069831000895118</c:v>
                </c:pt>
                <c:pt idx="468">
                  <c:v>28.094251843197899</c:v>
                </c:pt>
                <c:pt idx="469">
                  <c:v>27.943920008471505</c:v>
                </c:pt>
                <c:pt idx="470">
                  <c:v>26.889963446331471</c:v>
                </c:pt>
                <c:pt idx="471">
                  <c:v>24.581343220723344</c:v>
                </c:pt>
                <c:pt idx="472">
                  <c:v>24.34860245695662</c:v>
                </c:pt>
                <c:pt idx="473">
                  <c:v>25.449485034805832</c:v>
                </c:pt>
                <c:pt idx="474">
                  <c:v>25.698914882187516</c:v>
                </c:pt>
                <c:pt idx="475">
                  <c:v>26.33648853451129</c:v>
                </c:pt>
                <c:pt idx="476">
                  <c:v>26.164178880131267</c:v>
                </c:pt>
                <c:pt idx="477">
                  <c:v>26.750225503260879</c:v>
                </c:pt>
                <c:pt idx="478">
                  <c:v>27.557090841914242</c:v>
                </c:pt>
                <c:pt idx="479">
                  <c:v>28.555191700417765</c:v>
                </c:pt>
                <c:pt idx="480">
                  <c:v>27.051258348526662</c:v>
                </c:pt>
                <c:pt idx="481">
                  <c:v>27.284294236014372</c:v>
                </c:pt>
                <c:pt idx="482">
                  <c:v>28.686801385981092</c:v>
                </c:pt>
                <c:pt idx="483">
                  <c:v>30.118001498305468</c:v>
                </c:pt>
                <c:pt idx="484">
                  <c:v>30.941166037826935</c:v>
                </c:pt>
                <c:pt idx="485">
                  <c:v>29.761834869451071</c:v>
                </c:pt>
                <c:pt idx="486">
                  <c:v>29.942469738894506</c:v>
                </c:pt>
                <c:pt idx="487">
                  <c:v>29.717732935201298</c:v>
                </c:pt>
                <c:pt idx="488">
                  <c:v>30.073826250100069</c:v>
                </c:pt>
                <c:pt idx="489">
                  <c:v>27.762963558254931</c:v>
                </c:pt>
                <c:pt idx="490">
                  <c:v>28.173202130778012</c:v>
                </c:pt>
                <c:pt idx="491">
                  <c:v>28.913573551099919</c:v>
                </c:pt>
                <c:pt idx="492">
                  <c:v>29.474004639166253</c:v>
                </c:pt>
                <c:pt idx="493">
                  <c:v>29.064263886816057</c:v>
                </c:pt>
                <c:pt idx="494">
                  <c:v>29.194340423180218</c:v>
                </c:pt>
                <c:pt idx="495">
                  <c:v>29.016729420901918</c:v>
                </c:pt>
                <c:pt idx="496">
                  <c:v>30.625042355567171</c:v>
                </c:pt>
                <c:pt idx="497">
                  <c:v>30.953173198937058</c:v>
                </c:pt>
                <c:pt idx="498">
                  <c:v>30.308426266225332</c:v>
                </c:pt>
                <c:pt idx="499">
                  <c:v>30.82459306789962</c:v>
                </c:pt>
                <c:pt idx="500">
                  <c:v>30.376597886740836</c:v>
                </c:pt>
                <c:pt idx="501">
                  <c:v>29.71098112939843</c:v>
                </c:pt>
                <c:pt idx="502">
                  <c:v>28.772926073177448</c:v>
                </c:pt>
                <c:pt idx="503">
                  <c:v>27.848746409664926</c:v>
                </c:pt>
                <c:pt idx="504">
                  <c:v>25.342646411614048</c:v>
                </c:pt>
                <c:pt idx="505">
                  <c:v>24.249396157081442</c:v>
                </c:pt>
                <c:pt idx="506">
                  <c:v>23.243337945384134</c:v>
                </c:pt>
                <c:pt idx="507">
                  <c:v>22.729293187288754</c:v>
                </c:pt>
                <c:pt idx="508">
                  <c:v>22.821320662556126</c:v>
                </c:pt>
                <c:pt idx="509">
                  <c:v>22.472137555868649</c:v>
                </c:pt>
                <c:pt idx="510">
                  <c:v>20.976283319639144</c:v>
                </c:pt>
                <c:pt idx="511">
                  <c:v>21.222437464172845</c:v>
                </c:pt>
                <c:pt idx="512">
                  <c:v>21.287378189369143</c:v>
                </c:pt>
                <c:pt idx="513">
                  <c:v>21.940343199129124</c:v>
                </c:pt>
                <c:pt idx="514">
                  <c:v>22.819692189467105</c:v>
                </c:pt>
                <c:pt idx="515">
                  <c:v>20.869447051021233</c:v>
                </c:pt>
                <c:pt idx="516">
                  <c:v>20.108811249150495</c:v>
                </c:pt>
                <c:pt idx="517">
                  <c:v>20.08590725041805</c:v>
                </c:pt>
                <c:pt idx="518">
                  <c:v>19.550565237456503</c:v>
                </c:pt>
                <c:pt idx="519">
                  <c:v>18.376539342711936</c:v>
                </c:pt>
                <c:pt idx="520">
                  <c:v>16.942546314071848</c:v>
                </c:pt>
                <c:pt idx="521">
                  <c:v>15.738975156033044</c:v>
                </c:pt>
                <c:pt idx="522">
                  <c:v>16.880427764353126</c:v>
                </c:pt>
                <c:pt idx="523">
                  <c:v>19.399613449725781</c:v>
                </c:pt>
                <c:pt idx="524">
                  <c:v>19.549029305352779</c:v>
                </c:pt>
                <c:pt idx="525">
                  <c:v>19.793821957725697</c:v>
                </c:pt>
                <c:pt idx="526">
                  <c:v>21.253479899410234</c:v>
                </c:pt>
                <c:pt idx="527">
                  <c:v>20.991317667464084</c:v>
                </c:pt>
                <c:pt idx="528">
                  <c:v>21.003025768552789</c:v>
                </c:pt>
                <c:pt idx="529">
                  <c:v>21.526798340258544</c:v>
                </c:pt>
                <c:pt idx="530">
                  <c:v>19.106632547498727</c:v>
                </c:pt>
                <c:pt idx="531">
                  <c:v>18.200911667513253</c:v>
                </c:pt>
                <c:pt idx="532">
                  <c:v>17.166981489495363</c:v>
                </c:pt>
                <c:pt idx="533">
                  <c:v>15.456723203109055</c:v>
                </c:pt>
                <c:pt idx="534">
                  <c:v>15.790675354941811</c:v>
                </c:pt>
                <c:pt idx="535">
                  <c:v>15.782253037043471</c:v>
                </c:pt>
                <c:pt idx="536">
                  <c:v>15.001810355057298</c:v>
                </c:pt>
                <c:pt idx="537">
                  <c:v>15.203975897548048</c:v>
                </c:pt>
                <c:pt idx="538">
                  <c:v>15.619880062430161</c:v>
                </c:pt>
                <c:pt idx="539">
                  <c:v>16.052653330131132</c:v>
                </c:pt>
                <c:pt idx="540">
                  <c:v>16.134822381011698</c:v>
                </c:pt>
                <c:pt idx="541">
                  <c:v>16.181855102110401</c:v>
                </c:pt>
                <c:pt idx="542">
                  <c:v>15.942447218251727</c:v>
                </c:pt>
                <c:pt idx="543">
                  <c:v>16.118609522418843</c:v>
                </c:pt>
                <c:pt idx="544">
                  <c:v>16.839814820476196</c:v>
                </c:pt>
                <c:pt idx="545">
                  <c:v>16.538254725952729</c:v>
                </c:pt>
                <c:pt idx="546">
                  <c:v>16.940926712292534</c:v>
                </c:pt>
                <c:pt idx="547">
                  <c:v>16.280298381494138</c:v>
                </c:pt>
                <c:pt idx="548">
                  <c:v>15.927936204069372</c:v>
                </c:pt>
                <c:pt idx="549">
                  <c:v>14.668398233622421</c:v>
                </c:pt>
                <c:pt idx="550">
                  <c:v>13.607960070400081</c:v>
                </c:pt>
                <c:pt idx="551">
                  <c:v>12.786145208803722</c:v>
                </c:pt>
                <c:pt idx="552">
                  <c:v>12.318211182173183</c:v>
                </c:pt>
                <c:pt idx="553">
                  <c:v>10.810644118601699</c:v>
                </c:pt>
                <c:pt idx="554">
                  <c:v>10.002845063643349</c:v>
                </c:pt>
                <c:pt idx="555">
                  <c:v>8.8590137467567178</c:v>
                </c:pt>
                <c:pt idx="556">
                  <c:v>8.3199311118033865</c:v>
                </c:pt>
                <c:pt idx="557">
                  <c:v>7.9099559722492279</c:v>
                </c:pt>
                <c:pt idx="558">
                  <c:v>7.5620277859127771</c:v>
                </c:pt>
                <c:pt idx="559">
                  <c:v>6.3457180059427332</c:v>
                </c:pt>
                <c:pt idx="560">
                  <c:v>4.6115097777295366</c:v>
                </c:pt>
                <c:pt idx="561">
                  <c:v>4.008231901149685</c:v>
                </c:pt>
                <c:pt idx="562">
                  <c:v>3.7693273812834556</c:v>
                </c:pt>
                <c:pt idx="563">
                  <c:v>3.9140340823838762</c:v>
                </c:pt>
                <c:pt idx="564">
                  <c:v>4.0157207879438941</c:v>
                </c:pt>
                <c:pt idx="565">
                  <c:v>2.9491348404243971</c:v>
                </c:pt>
                <c:pt idx="566">
                  <c:v>3.4107836263959372</c:v>
                </c:pt>
                <c:pt idx="567">
                  <c:v>4.3319348206116937</c:v>
                </c:pt>
                <c:pt idx="568">
                  <c:v>4.3088740090918254</c:v>
                </c:pt>
                <c:pt idx="569">
                  <c:v>4.2278030564107691</c:v>
                </c:pt>
                <c:pt idx="570">
                  <c:v>4.660648069670307</c:v>
                </c:pt>
                <c:pt idx="571">
                  <c:v>4.6395079307391693</c:v>
                </c:pt>
                <c:pt idx="572">
                  <c:v>4.5697974996420045</c:v>
                </c:pt>
                <c:pt idx="573">
                  <c:v>5.1023469619908708</c:v>
                </c:pt>
                <c:pt idx="574">
                  <c:v>6.5589922889511643</c:v>
                </c:pt>
                <c:pt idx="575">
                  <c:v>6.529763292907222</c:v>
                </c:pt>
                <c:pt idx="576">
                  <c:v>6.4121149022948076</c:v>
                </c:pt>
                <c:pt idx="577">
                  <c:v>6.2196014212097328</c:v>
                </c:pt>
                <c:pt idx="578">
                  <c:v>6.6284661272241285</c:v>
                </c:pt>
                <c:pt idx="579">
                  <c:v>6.8478595274734895</c:v>
                </c:pt>
                <c:pt idx="580">
                  <c:v>6.9554180934487686</c:v>
                </c:pt>
                <c:pt idx="581">
                  <c:v>6.1477395163605166</c:v>
                </c:pt>
                <c:pt idx="582">
                  <c:v>6.9826372801613852</c:v>
                </c:pt>
                <c:pt idx="583">
                  <c:v>7.2722667202746996</c:v>
                </c:pt>
                <c:pt idx="584">
                  <c:v>7.4011383523515519</c:v>
                </c:pt>
                <c:pt idx="585">
                  <c:v>7.0963904218845437</c:v>
                </c:pt>
                <c:pt idx="586">
                  <c:v>7.0548561828102638</c:v>
                </c:pt>
                <c:pt idx="587">
                  <c:v>7.59587662612015</c:v>
                </c:pt>
                <c:pt idx="588">
                  <c:v>8.5735504489627008</c:v>
                </c:pt>
                <c:pt idx="589">
                  <c:v>7.2903301609669322</c:v>
                </c:pt>
                <c:pt idx="590">
                  <c:v>7.1148709568112833</c:v>
                </c:pt>
                <c:pt idx="591">
                  <c:v>7.0916850562910962</c:v>
                </c:pt>
                <c:pt idx="592">
                  <c:v>7.536569562843134</c:v>
                </c:pt>
                <c:pt idx="593">
                  <c:v>7.4010369497772119</c:v>
                </c:pt>
                <c:pt idx="594">
                  <c:v>7.7064513891802209</c:v>
                </c:pt>
                <c:pt idx="595">
                  <c:v>7.2238991367811325</c:v>
                </c:pt>
                <c:pt idx="596">
                  <c:v>7.4921138643741063</c:v>
                </c:pt>
                <c:pt idx="597">
                  <c:v>7.5080650796553954</c:v>
                </c:pt>
                <c:pt idx="598">
                  <c:v>7.4211973666985482</c:v>
                </c:pt>
                <c:pt idx="599">
                  <c:v>6.3690187015890638</c:v>
                </c:pt>
                <c:pt idx="600">
                  <c:v>5.9855801203825489</c:v>
                </c:pt>
                <c:pt idx="601">
                  <c:v>4.8962160819707332</c:v>
                </c:pt>
                <c:pt idx="602">
                  <c:v>4.2130065462183417</c:v>
                </c:pt>
                <c:pt idx="603">
                  <c:v>4.2312902623054898</c:v>
                </c:pt>
                <c:pt idx="604">
                  <c:v>4.3232540549422414</c:v>
                </c:pt>
                <c:pt idx="605">
                  <c:v>4.2429740159497626</c:v>
                </c:pt>
                <c:pt idx="606">
                  <c:v>4.7839130599369266</c:v>
                </c:pt>
                <c:pt idx="607">
                  <c:v>5.0226623577144265</c:v>
                </c:pt>
                <c:pt idx="608">
                  <c:v>4.4731326650891887</c:v>
                </c:pt>
                <c:pt idx="609">
                  <c:v>4.6997778561010426</c:v>
                </c:pt>
                <c:pt idx="610">
                  <c:v>4.8427298007072039</c:v>
                </c:pt>
                <c:pt idx="611">
                  <c:v>4.667708446110491</c:v>
                </c:pt>
                <c:pt idx="612">
                  <c:v>4.5923316960156457</c:v>
                </c:pt>
                <c:pt idx="613">
                  <c:v>4.6413376422862855</c:v>
                </c:pt>
                <c:pt idx="614">
                  <c:v>4.6165542693806154</c:v>
                </c:pt>
                <c:pt idx="615">
                  <c:v>5.2666009643523077</c:v>
                </c:pt>
                <c:pt idx="616">
                  <c:v>5.2069959487795785</c:v>
                </c:pt>
                <c:pt idx="617">
                  <c:v>4.6811282166399488</c:v>
                </c:pt>
                <c:pt idx="618">
                  <c:v>4.5250468973828442</c:v>
                </c:pt>
                <c:pt idx="619">
                  <c:v>4.1946771651684989</c:v>
                </c:pt>
                <c:pt idx="620">
                  <c:v>3.764228898560126</c:v>
                </c:pt>
                <c:pt idx="621">
                  <c:v>3.9054713493418012</c:v>
                </c:pt>
                <c:pt idx="622">
                  <c:v>3.4674010961793647</c:v>
                </c:pt>
                <c:pt idx="623">
                  <c:v>3.5956442862756552</c:v>
                </c:pt>
                <c:pt idx="624">
                  <c:v>5.0189920636258529</c:v>
                </c:pt>
                <c:pt idx="625">
                  <c:v>5.5271320800659396</c:v>
                </c:pt>
                <c:pt idx="626">
                  <c:v>6.0595466104238964</c:v>
                </c:pt>
                <c:pt idx="627">
                  <c:v>6.2531725343682707</c:v>
                </c:pt>
                <c:pt idx="628">
                  <c:v>6.4533008769363054</c:v>
                </c:pt>
                <c:pt idx="629">
                  <c:v>6.6473093621954575</c:v>
                </c:pt>
                <c:pt idx="630">
                  <c:v>6.1970242627281236</c:v>
                </c:pt>
                <c:pt idx="631">
                  <c:v>5.3200805246909351</c:v>
                </c:pt>
                <c:pt idx="632">
                  <c:v>5.4190244760857196</c:v>
                </c:pt>
                <c:pt idx="633">
                  <c:v>5.3960215867279251</c:v>
                </c:pt>
                <c:pt idx="634">
                  <c:v>5.3602668731941181</c:v>
                </c:pt>
                <c:pt idx="635">
                  <c:v>5.5199675398130372</c:v>
                </c:pt>
                <c:pt idx="636">
                  <c:v>5.8980374054975337</c:v>
                </c:pt>
                <c:pt idx="637">
                  <c:v>5.2609129802372694</c:v>
                </c:pt>
                <c:pt idx="638">
                  <c:v>4.8123083034474385</c:v>
                </c:pt>
                <c:pt idx="639">
                  <c:v>4.9726523675676484</c:v>
                </c:pt>
                <c:pt idx="640">
                  <c:v>4.658764627961097</c:v>
                </c:pt>
                <c:pt idx="641">
                  <c:v>4.6689053863436509</c:v>
                </c:pt>
                <c:pt idx="642">
                  <c:v>4.1937258010339002</c:v>
                </c:pt>
                <c:pt idx="643">
                  <c:v>3.923126223680979</c:v>
                </c:pt>
                <c:pt idx="644">
                  <c:v>4.1601499430999125</c:v>
                </c:pt>
                <c:pt idx="645">
                  <c:v>4.5881337665275126</c:v>
                </c:pt>
                <c:pt idx="646">
                  <c:v>3.9834817042882955</c:v>
                </c:pt>
                <c:pt idx="647">
                  <c:v>4.3231412356397492</c:v>
                </c:pt>
                <c:pt idx="648">
                  <c:v>4.3798207333930446</c:v>
                </c:pt>
                <c:pt idx="649">
                  <c:v>4.4368862488434742</c:v>
                </c:pt>
                <c:pt idx="650">
                  <c:v>4.3915349026161499</c:v>
                </c:pt>
                <c:pt idx="651">
                  <c:v>5.1472266148888028</c:v>
                </c:pt>
                <c:pt idx="652">
                  <c:v>4.8474847010240927</c:v>
                </c:pt>
                <c:pt idx="653">
                  <c:v>4.9288975414880332</c:v>
                </c:pt>
                <c:pt idx="654">
                  <c:v>4.6254203532560654</c:v>
                </c:pt>
                <c:pt idx="655">
                  <c:v>4.1552737834154669</c:v>
                </c:pt>
                <c:pt idx="656">
                  <c:v>4.5101861668500378</c:v>
                </c:pt>
                <c:pt idx="657">
                  <c:v>4.4603806809709976</c:v>
                </c:pt>
                <c:pt idx="658">
                  <c:v>4.3023385796788842</c:v>
                </c:pt>
                <c:pt idx="659">
                  <c:v>3.7907774604411348</c:v>
                </c:pt>
                <c:pt idx="660">
                  <c:v>3.4900600086761364</c:v>
                </c:pt>
                <c:pt idx="661">
                  <c:v>2.9916943306204389</c:v>
                </c:pt>
                <c:pt idx="662">
                  <c:v>3.23148942335449</c:v>
                </c:pt>
                <c:pt idx="663">
                  <c:v>3.2858099167750185</c:v>
                </c:pt>
                <c:pt idx="664">
                  <c:v>3.6001723894340865</c:v>
                </c:pt>
                <c:pt idx="665">
                  <c:v>3.9942851927103371</c:v>
                </c:pt>
                <c:pt idx="666">
                  <c:v>5.8546699630232197</c:v>
                </c:pt>
                <c:pt idx="667">
                  <c:v>5.843345430491806</c:v>
                </c:pt>
                <c:pt idx="668">
                  <c:v>6.393306607098368</c:v>
                </c:pt>
                <c:pt idx="669">
                  <c:v>6.7313189726623879</c:v>
                </c:pt>
                <c:pt idx="670">
                  <c:v>6.3072373752143154</c:v>
                </c:pt>
                <c:pt idx="671">
                  <c:v>6.4562937913272327</c:v>
                </c:pt>
                <c:pt idx="672">
                  <c:v>6.362845674880873</c:v>
                </c:pt>
                <c:pt idx="673">
                  <c:v>5.2716856735419935</c:v>
                </c:pt>
                <c:pt idx="674">
                  <c:v>5.722178020715007</c:v>
                </c:pt>
                <c:pt idx="675">
                  <c:v>5.9415839644934465</c:v>
                </c:pt>
                <c:pt idx="676">
                  <c:v>6.1976359059975712</c:v>
                </c:pt>
                <c:pt idx="677">
                  <c:v>6.3307730432866043</c:v>
                </c:pt>
                <c:pt idx="678">
                  <c:v>5.9415436242589044</c:v>
                </c:pt>
                <c:pt idx="679">
                  <c:v>7.7242987765831206</c:v>
                </c:pt>
                <c:pt idx="680">
                  <c:v>8.6527458826341945</c:v>
                </c:pt>
                <c:pt idx="681">
                  <c:v>8.6233600624357933</c:v>
                </c:pt>
                <c:pt idx="682">
                  <c:v>8.9365764617348127</c:v>
                </c:pt>
                <c:pt idx="683">
                  <c:v>8.9163268505926698</c:v>
                </c:pt>
                <c:pt idx="684">
                  <c:v>9.3772082857910686</c:v>
                </c:pt>
                <c:pt idx="685">
                  <c:v>9.3402179118177884</c:v>
                </c:pt>
                <c:pt idx="686">
                  <c:v>9.7534892642843225</c:v>
                </c:pt>
                <c:pt idx="687">
                  <c:v>9.8803300665442872</c:v>
                </c:pt>
                <c:pt idx="688">
                  <c:v>10.258468879933345</c:v>
                </c:pt>
                <c:pt idx="689">
                  <c:v>10.151803254932773</c:v>
                </c:pt>
                <c:pt idx="690">
                  <c:v>10.211858563393763</c:v>
                </c:pt>
                <c:pt idx="691">
                  <c:v>10.478791960083285</c:v>
                </c:pt>
                <c:pt idx="692">
                  <c:v>10.436481763552377</c:v>
                </c:pt>
                <c:pt idx="693">
                  <c:v>10.042867598002942</c:v>
                </c:pt>
                <c:pt idx="694">
                  <c:v>11.45248775283101</c:v>
                </c:pt>
                <c:pt idx="695">
                  <c:v>12.805616759852983</c:v>
                </c:pt>
                <c:pt idx="696">
                  <c:v>14.970668701732295</c:v>
                </c:pt>
                <c:pt idx="697">
                  <c:v>14.873277146446267</c:v>
                </c:pt>
                <c:pt idx="698">
                  <c:v>13.997056325857358</c:v>
                </c:pt>
                <c:pt idx="699">
                  <c:v>14.038979960686527</c:v>
                </c:pt>
                <c:pt idx="700">
                  <c:v>13.197373199621481</c:v>
                </c:pt>
                <c:pt idx="701">
                  <c:v>9.7590340198818151</c:v>
                </c:pt>
                <c:pt idx="702">
                  <c:v>9.0373428302951471</c:v>
                </c:pt>
                <c:pt idx="703">
                  <c:v>8.3920441612682488</c:v>
                </c:pt>
                <c:pt idx="704">
                  <c:v>7.4064920608121492</c:v>
                </c:pt>
                <c:pt idx="705">
                  <c:v>6.8935768342749357</c:v>
                </c:pt>
                <c:pt idx="706">
                  <c:v>6.2664139616142975</c:v>
                </c:pt>
                <c:pt idx="707">
                  <c:v>5.3944193187343865</c:v>
                </c:pt>
                <c:pt idx="708">
                  <c:v>7.1278491480192061</c:v>
                </c:pt>
                <c:pt idx="709">
                  <c:v>5.7986968387818996</c:v>
                </c:pt>
                <c:pt idx="710">
                  <c:v>3.5859780938696786</c:v>
                </c:pt>
                <c:pt idx="711">
                  <c:v>3.8306234039537652</c:v>
                </c:pt>
                <c:pt idx="712">
                  <c:v>3.9612693386366691</c:v>
                </c:pt>
                <c:pt idx="713">
                  <c:v>4.2052836094559805</c:v>
                </c:pt>
                <c:pt idx="714">
                  <c:v>3.9521747364256652</c:v>
                </c:pt>
                <c:pt idx="715">
                  <c:v>3.7648103854145725</c:v>
                </c:pt>
                <c:pt idx="716">
                  <c:v>3.5368114841066278</c:v>
                </c:pt>
                <c:pt idx="717">
                  <c:v>2.8839037349035164</c:v>
                </c:pt>
                <c:pt idx="718">
                  <c:v>2.4992576620760203</c:v>
                </c:pt>
                <c:pt idx="719">
                  <c:v>2.3925637384367802</c:v>
                </c:pt>
                <c:pt idx="720">
                  <c:v>2.5437101320354922</c:v>
                </c:pt>
                <c:pt idx="721">
                  <c:v>2.9903274019710033</c:v>
                </c:pt>
                <c:pt idx="722">
                  <c:v>1.5510517599381335</c:v>
                </c:pt>
                <c:pt idx="723">
                  <c:v>1.4346713559242414</c:v>
                </c:pt>
                <c:pt idx="724">
                  <c:v>1.2149553741438761</c:v>
                </c:pt>
                <c:pt idx="725">
                  <c:v>1.0225188838261876</c:v>
                </c:pt>
                <c:pt idx="726">
                  <c:v>0.4724176325854868</c:v>
                </c:pt>
                <c:pt idx="727">
                  <c:v>0.92323013594347181</c:v>
                </c:pt>
                <c:pt idx="728">
                  <c:v>-0.46237924064309238</c:v>
                </c:pt>
                <c:pt idx="729">
                  <c:v>0.38350563309671887</c:v>
                </c:pt>
                <c:pt idx="730">
                  <c:v>0.18893252128136165</c:v>
                </c:pt>
                <c:pt idx="731">
                  <c:v>0.21826269688341116</c:v>
                </c:pt>
                <c:pt idx="732">
                  <c:v>0.61049588617976591</c:v>
                </c:pt>
                <c:pt idx="733">
                  <c:v>0.90038486840507226</c:v>
                </c:pt>
                <c:pt idx="734">
                  <c:v>-1.0056004662257239</c:v>
                </c:pt>
                <c:pt idx="735">
                  <c:v>-0.42554245137227359</c:v>
                </c:pt>
                <c:pt idx="736">
                  <c:v>-0.96015231136726753</c:v>
                </c:pt>
                <c:pt idx="737">
                  <c:v>-1.53999175307723</c:v>
                </c:pt>
                <c:pt idx="738">
                  <c:v>-1.8558509594763635</c:v>
                </c:pt>
                <c:pt idx="739">
                  <c:v>-2.326093815025041</c:v>
                </c:pt>
                <c:pt idx="740">
                  <c:v>-2.6657314353986292</c:v>
                </c:pt>
                <c:pt idx="741">
                  <c:v>-1.158734082608833</c:v>
                </c:pt>
                <c:pt idx="742">
                  <c:v>-1.4336196106686472</c:v>
                </c:pt>
                <c:pt idx="743">
                  <c:v>-1.6060269882147866</c:v>
                </c:pt>
                <c:pt idx="744">
                  <c:v>-0.1342689991534684</c:v>
                </c:pt>
                <c:pt idx="745">
                  <c:v>1.6253923202527385</c:v>
                </c:pt>
                <c:pt idx="746">
                  <c:v>3.4401800109492235</c:v>
                </c:pt>
                <c:pt idx="747">
                  <c:v>5.6747277833320036</c:v>
                </c:pt>
                <c:pt idx="748">
                  <c:v>6.2671961489929497</c:v>
                </c:pt>
                <c:pt idx="749">
                  <c:v>8.4823185176250995</c:v>
                </c:pt>
                <c:pt idx="750">
                  <c:v>10.287518731819784</c:v>
                </c:pt>
                <c:pt idx="751">
                  <c:v>10.291191666707958</c:v>
                </c:pt>
                <c:pt idx="752">
                  <c:v>10.65387755901568</c:v>
                </c:pt>
                <c:pt idx="753">
                  <c:v>10.661090364250493</c:v>
                </c:pt>
                <c:pt idx="754">
                  <c:v>9.9747926076666094</c:v>
                </c:pt>
                <c:pt idx="755">
                  <c:v>9.9807557756118523</c:v>
                </c:pt>
                <c:pt idx="756">
                  <c:v>9.6646130032493875</c:v>
                </c:pt>
                <c:pt idx="757">
                  <c:v>9.5671388226863847</c:v>
                </c:pt>
                <c:pt idx="758">
                  <c:v>9.2899247204426167</c:v>
                </c:pt>
                <c:pt idx="759">
                  <c:v>8.7674600589538798</c:v>
                </c:pt>
                <c:pt idx="760">
                  <c:v>9.1970552467168147</c:v>
                </c:pt>
                <c:pt idx="761">
                  <c:v>9.5379672382186094</c:v>
                </c:pt>
                <c:pt idx="762">
                  <c:v>9.8925408136562769</c:v>
                </c:pt>
                <c:pt idx="763">
                  <c:v>10.191614304027931</c:v>
                </c:pt>
                <c:pt idx="764">
                  <c:v>10.634356924592515</c:v>
                </c:pt>
                <c:pt idx="765">
                  <c:v>10.816435500135011</c:v>
                </c:pt>
                <c:pt idx="766">
                  <c:v>10.862075735873384</c:v>
                </c:pt>
                <c:pt idx="767">
                  <c:v>10.568502851082474</c:v>
                </c:pt>
                <c:pt idx="768">
                  <c:v>10.396675637876196</c:v>
                </c:pt>
                <c:pt idx="769">
                  <c:v>10.056893320364496</c:v>
                </c:pt>
                <c:pt idx="770">
                  <c:v>10.160422084915806</c:v>
                </c:pt>
                <c:pt idx="771">
                  <c:v>11.668934881382487</c:v>
                </c:pt>
                <c:pt idx="772">
                  <c:v>12.876928476478421</c:v>
                </c:pt>
                <c:pt idx="773">
                  <c:v>12.06814070658929</c:v>
                </c:pt>
                <c:pt idx="774">
                  <c:v>12.310355806513567</c:v>
                </c:pt>
                <c:pt idx="775">
                  <c:v>12.17399902118348</c:v>
                </c:pt>
                <c:pt idx="776">
                  <c:v>12.495246460393455</c:v>
                </c:pt>
                <c:pt idx="777">
                  <c:v>12.001130889820743</c:v>
                </c:pt>
                <c:pt idx="778">
                  <c:v>11.064822218530891</c:v>
                </c:pt>
                <c:pt idx="779">
                  <c:v>9.5742823738946896</c:v>
                </c:pt>
                <c:pt idx="780">
                  <c:v>10.721116499733446</c:v>
                </c:pt>
                <c:pt idx="781">
                  <c:v>10.668005284604662</c:v>
                </c:pt>
                <c:pt idx="782">
                  <c:v>11.178196349698984</c:v>
                </c:pt>
                <c:pt idx="783">
                  <c:v>11.176086146003033</c:v>
                </c:pt>
                <c:pt idx="784">
                  <c:v>10.657668336802121</c:v>
                </c:pt>
                <c:pt idx="785">
                  <c:v>11.043865927209941</c:v>
                </c:pt>
                <c:pt idx="786">
                  <c:v>12.346234417827231</c:v>
                </c:pt>
                <c:pt idx="787">
                  <c:v>12.103659654254775</c:v>
                </c:pt>
                <c:pt idx="788">
                  <c:v>12.759548073863488</c:v>
                </c:pt>
                <c:pt idx="789">
                  <c:v>12.896492730162944</c:v>
                </c:pt>
                <c:pt idx="790">
                  <c:v>13.573805398158155</c:v>
                </c:pt>
                <c:pt idx="791">
                  <c:v>15.034457247758763</c:v>
                </c:pt>
                <c:pt idx="792">
                  <c:v>16.348158194493969</c:v>
                </c:pt>
                <c:pt idx="793">
                  <c:v>16.198098426370347</c:v>
                </c:pt>
                <c:pt idx="794">
                  <c:v>16.593150940271357</c:v>
                </c:pt>
                <c:pt idx="795">
                  <c:v>16.07297741709397</c:v>
                </c:pt>
                <c:pt idx="796">
                  <c:v>16.333013944467218</c:v>
                </c:pt>
                <c:pt idx="797">
                  <c:v>16.761751308744465</c:v>
                </c:pt>
                <c:pt idx="798">
                  <c:v>16.076965993997046</c:v>
                </c:pt>
                <c:pt idx="799">
                  <c:v>15.072449140130669</c:v>
                </c:pt>
                <c:pt idx="800">
                  <c:v>14.49189428622727</c:v>
                </c:pt>
                <c:pt idx="801">
                  <c:v>14.452614069852785</c:v>
                </c:pt>
                <c:pt idx="802">
                  <c:v>13.854965411357247</c:v>
                </c:pt>
                <c:pt idx="803">
                  <c:v>13.009245424372294</c:v>
                </c:pt>
                <c:pt idx="804">
                  <c:v>12.060568920600209</c:v>
                </c:pt>
                <c:pt idx="805">
                  <c:v>11.591521982841977</c:v>
                </c:pt>
                <c:pt idx="806">
                  <c:v>11.257795861662185</c:v>
                </c:pt>
                <c:pt idx="807">
                  <c:v>11.422155943606381</c:v>
                </c:pt>
                <c:pt idx="808">
                  <c:v>10.835850330514976</c:v>
                </c:pt>
                <c:pt idx="809">
                  <c:v>10.783146485516523</c:v>
                </c:pt>
                <c:pt idx="810">
                  <c:v>10.751788178267462</c:v>
                </c:pt>
                <c:pt idx="811">
                  <c:v>10.35731371425257</c:v>
                </c:pt>
                <c:pt idx="812">
                  <c:v>10.201376213691349</c:v>
                </c:pt>
                <c:pt idx="813">
                  <c:v>9.5002949336497657</c:v>
                </c:pt>
                <c:pt idx="814">
                  <c:v>9.053595591050053</c:v>
                </c:pt>
                <c:pt idx="815">
                  <c:v>9.1778901592590092</c:v>
                </c:pt>
                <c:pt idx="816">
                  <c:v>10.010967100611561</c:v>
                </c:pt>
                <c:pt idx="817">
                  <c:v>10.000689200690418</c:v>
                </c:pt>
                <c:pt idx="818">
                  <c:v>12.754337806279688</c:v>
                </c:pt>
                <c:pt idx="819">
                  <c:v>13.014673126348015</c:v>
                </c:pt>
                <c:pt idx="820">
                  <c:v>12.004137427652347</c:v>
                </c:pt>
                <c:pt idx="821">
                  <c:v>11.940128470186608</c:v>
                </c:pt>
                <c:pt idx="822">
                  <c:v>12.217529421300805</c:v>
                </c:pt>
                <c:pt idx="823">
                  <c:v>11.713877917843835</c:v>
                </c:pt>
                <c:pt idx="824">
                  <c:v>11.903482468711022</c:v>
                </c:pt>
                <c:pt idx="825">
                  <c:v>10.043283247655449</c:v>
                </c:pt>
                <c:pt idx="826">
                  <c:v>9.9943598807110856</c:v>
                </c:pt>
                <c:pt idx="827">
                  <c:v>9.5255209759450743</c:v>
                </c:pt>
                <c:pt idx="828">
                  <c:v>9.9633218256060569</c:v>
                </c:pt>
                <c:pt idx="829">
                  <c:v>9.8439471455444849</c:v>
                </c:pt>
                <c:pt idx="830">
                  <c:v>9.1623535791334092</c:v>
                </c:pt>
                <c:pt idx="831">
                  <c:v>8.6152627963996693</c:v>
                </c:pt>
                <c:pt idx="832">
                  <c:v>9.3854448651166003</c:v>
                </c:pt>
                <c:pt idx="833">
                  <c:v>11.301507510574103</c:v>
                </c:pt>
                <c:pt idx="834">
                  <c:v>13.566373277632396</c:v>
                </c:pt>
                <c:pt idx="835">
                  <c:v>12.588827454698674</c:v>
                </c:pt>
                <c:pt idx="836">
                  <c:v>12.88148864825077</c:v>
                </c:pt>
                <c:pt idx="837">
                  <c:v>13.122950038478487</c:v>
                </c:pt>
                <c:pt idx="838">
                  <c:v>13.261525974275369</c:v>
                </c:pt>
                <c:pt idx="839">
                  <c:v>12.753829016581454</c:v>
                </c:pt>
                <c:pt idx="840">
                  <c:v>10.48044105151841</c:v>
                </c:pt>
                <c:pt idx="841">
                  <c:v>9.0329017894714401</c:v>
                </c:pt>
                <c:pt idx="842">
                  <c:v>9.4670673835320169</c:v>
                </c:pt>
                <c:pt idx="843">
                  <c:v>8.9590332437408602</c:v>
                </c:pt>
                <c:pt idx="844">
                  <c:v>8.4465144547141069</c:v>
                </c:pt>
                <c:pt idx="845">
                  <c:v>7.9195432950441615</c:v>
                </c:pt>
                <c:pt idx="846">
                  <c:v>7.2345184458709042</c:v>
                </c:pt>
                <c:pt idx="847">
                  <c:v>6.1330297316166833</c:v>
                </c:pt>
                <c:pt idx="848">
                  <c:v>4.9638451547020699</c:v>
                </c:pt>
                <c:pt idx="849">
                  <c:v>4.8669758905991092</c:v>
                </c:pt>
                <c:pt idx="850">
                  <c:v>4.5205919874809402</c:v>
                </c:pt>
                <c:pt idx="851">
                  <c:v>4.5704766856769634</c:v>
                </c:pt>
                <c:pt idx="852">
                  <c:v>4.4877779866226231</c:v>
                </c:pt>
                <c:pt idx="853">
                  <c:v>4.3315003948116786</c:v>
                </c:pt>
                <c:pt idx="854">
                  <c:v>4.8477242511908178</c:v>
                </c:pt>
                <c:pt idx="855">
                  <c:v>4.425492682319109</c:v>
                </c:pt>
                <c:pt idx="856">
                  <c:v>4.4590177724893598</c:v>
                </c:pt>
                <c:pt idx="857">
                  <c:v>4.6897465172023605</c:v>
                </c:pt>
                <c:pt idx="858">
                  <c:v>4.4461154059309527</c:v>
                </c:pt>
                <c:pt idx="859">
                  <c:v>4.2576897576214519</c:v>
                </c:pt>
                <c:pt idx="860">
                  <c:v>3.6329915425491737</c:v>
                </c:pt>
                <c:pt idx="861">
                  <c:v>2.6079780209604135</c:v>
                </c:pt>
                <c:pt idx="862">
                  <c:v>2.341517272548455</c:v>
                </c:pt>
                <c:pt idx="863">
                  <c:v>1.8526321080177808</c:v>
                </c:pt>
                <c:pt idx="864">
                  <c:v>1.4094829576018075</c:v>
                </c:pt>
                <c:pt idx="865">
                  <c:v>1.4744696989854167</c:v>
                </c:pt>
                <c:pt idx="866">
                  <c:v>1.5506223910709565</c:v>
                </c:pt>
                <c:pt idx="867">
                  <c:v>1.777124227035402</c:v>
                </c:pt>
                <c:pt idx="868">
                  <c:v>1.8804756263053821</c:v>
                </c:pt>
                <c:pt idx="869">
                  <c:v>1.6618616252876375</c:v>
                </c:pt>
                <c:pt idx="870">
                  <c:v>1.9099358837129461</c:v>
                </c:pt>
                <c:pt idx="871">
                  <c:v>2.0603374612996554</c:v>
                </c:pt>
                <c:pt idx="872">
                  <c:v>1.6741621956928177</c:v>
                </c:pt>
                <c:pt idx="873">
                  <c:v>2.0060868222716555</c:v>
                </c:pt>
                <c:pt idx="874">
                  <c:v>2.0000285506319613</c:v>
                </c:pt>
                <c:pt idx="875">
                  <c:v>2.2070765676503781</c:v>
                </c:pt>
                <c:pt idx="876">
                  <c:v>2.8784301755849175</c:v>
                </c:pt>
                <c:pt idx="877">
                  <c:v>3.3433164926366787</c:v>
                </c:pt>
                <c:pt idx="878">
                  <c:v>2.8102824278906176</c:v>
                </c:pt>
                <c:pt idx="879">
                  <c:v>2.0775688504980456</c:v>
                </c:pt>
                <c:pt idx="880">
                  <c:v>3.0308868170419623</c:v>
                </c:pt>
                <c:pt idx="881">
                  <c:v>3.5861855463510799</c:v>
                </c:pt>
                <c:pt idx="882">
                  <c:v>3.8654955393464454</c:v>
                </c:pt>
                <c:pt idx="883">
                  <c:v>3.0683833251164687</c:v>
                </c:pt>
                <c:pt idx="884">
                  <c:v>2.8111491531174444</c:v>
                </c:pt>
                <c:pt idx="885">
                  <c:v>3.7064640894072767</c:v>
                </c:pt>
                <c:pt idx="886">
                  <c:v>4.8366288677390363</c:v>
                </c:pt>
                <c:pt idx="887">
                  <c:v>3.6943567167209479</c:v>
                </c:pt>
                <c:pt idx="888">
                  <c:v>4.0080858300880031</c:v>
                </c:pt>
                <c:pt idx="889">
                  <c:v>4.754978742212673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Semanais'!$Y$9:$Y$901</c:f>
              <c:strCache>
                <c:ptCount val="89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92">
                  <c:v>12-06-2022</c:v>
                </c:pt>
              </c:strCache>
            </c:strRef>
          </c:cat>
          <c:val>
            <c:numRef>
              <c:f>'Indicadores Semanais'!$AB$9:$AB$901</c:f>
              <c:numCache>
                <c:formatCode>0.0</c:formatCode>
                <c:ptCount val="893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-5.3981548919393845</c:v>
                </c:pt>
                <c:pt idx="366">
                  <c:v>-5.3981548919393845</c:v>
                </c:pt>
                <c:pt idx="367">
                  <c:v>-5.3981548919393845</c:v>
                </c:pt>
                <c:pt idx="368">
                  <c:v>-5.3981548919393845</c:v>
                </c:pt>
                <c:pt idx="369">
                  <c:v>-5.3981548919393845</c:v>
                </c:pt>
                <c:pt idx="370">
                  <c:v>-5.3981548919393845</c:v>
                </c:pt>
                <c:pt idx="371">
                  <c:v>-5.3981548919393845</c:v>
                </c:pt>
                <c:pt idx="372">
                  <c:v>-5.3981548919393845</c:v>
                </c:pt>
                <c:pt idx="373">
                  <c:v>-5.3981548919393845</c:v>
                </c:pt>
                <c:pt idx="374">
                  <c:v>-5.3981548919393845</c:v>
                </c:pt>
                <c:pt idx="375">
                  <c:v>-5.3981548919393845</c:v>
                </c:pt>
                <c:pt idx="376">
                  <c:v>-5.3981548919393845</c:v>
                </c:pt>
                <c:pt idx="377">
                  <c:v>-5.3981548919393845</c:v>
                </c:pt>
                <c:pt idx="378">
                  <c:v>-5.3981548919393845</c:v>
                </c:pt>
                <c:pt idx="379">
                  <c:v>-5.3981548919393845</c:v>
                </c:pt>
                <c:pt idx="380">
                  <c:v>-5.3981548919393845</c:v>
                </c:pt>
                <c:pt idx="381">
                  <c:v>-5.3981548919393845</c:v>
                </c:pt>
                <c:pt idx="382">
                  <c:v>-5.3981548919393845</c:v>
                </c:pt>
                <c:pt idx="383">
                  <c:v>-5.3981548919393845</c:v>
                </c:pt>
                <c:pt idx="384">
                  <c:v>-5.3981548919393845</c:v>
                </c:pt>
                <c:pt idx="385">
                  <c:v>-5.3981548919393845</c:v>
                </c:pt>
                <c:pt idx="386">
                  <c:v>-5.3981548919393845</c:v>
                </c:pt>
                <c:pt idx="387">
                  <c:v>-5.3981548919393845</c:v>
                </c:pt>
                <c:pt idx="388">
                  <c:v>-5.3981548919393845</c:v>
                </c:pt>
                <c:pt idx="389">
                  <c:v>-5.3981548919393845</c:v>
                </c:pt>
                <c:pt idx="390">
                  <c:v>-5.3981548919393845</c:v>
                </c:pt>
                <c:pt idx="391">
                  <c:v>-5.3981548919393845</c:v>
                </c:pt>
                <c:pt idx="392">
                  <c:v>-5.3981548919393845</c:v>
                </c:pt>
                <c:pt idx="393">
                  <c:v>-5.3981548919393845</c:v>
                </c:pt>
                <c:pt idx="394">
                  <c:v>-5.3981548919393845</c:v>
                </c:pt>
                <c:pt idx="395">
                  <c:v>-5.3981548919393845</c:v>
                </c:pt>
                <c:pt idx="396">
                  <c:v>-5.3981548919393845</c:v>
                </c:pt>
                <c:pt idx="397">
                  <c:v>-5.3981548919393845</c:v>
                </c:pt>
                <c:pt idx="398">
                  <c:v>-5.3981548919393845</c:v>
                </c:pt>
                <c:pt idx="399">
                  <c:v>-5.3981548919393845</c:v>
                </c:pt>
                <c:pt idx="400">
                  <c:v>-5.3981548919393845</c:v>
                </c:pt>
                <c:pt idx="401">
                  <c:v>-5.3981548919393845</c:v>
                </c:pt>
                <c:pt idx="402">
                  <c:v>-5.3981548919393845</c:v>
                </c:pt>
                <c:pt idx="403">
                  <c:v>-5.3981548919393845</c:v>
                </c:pt>
                <c:pt idx="404">
                  <c:v>-5.3981548919393845</c:v>
                </c:pt>
                <c:pt idx="405">
                  <c:v>-5.3981548919393845</c:v>
                </c:pt>
                <c:pt idx="406">
                  <c:v>-5.3981548919393845</c:v>
                </c:pt>
                <c:pt idx="407">
                  <c:v>-5.3981548919393845</c:v>
                </c:pt>
                <c:pt idx="408">
                  <c:v>-5.3981548919393845</c:v>
                </c:pt>
                <c:pt idx="409">
                  <c:v>-5.3981548919393845</c:v>
                </c:pt>
                <c:pt idx="410">
                  <c:v>-5.3981548919393845</c:v>
                </c:pt>
                <c:pt idx="411">
                  <c:v>-5.3981548919393845</c:v>
                </c:pt>
                <c:pt idx="412">
                  <c:v>-5.3981548919393845</c:v>
                </c:pt>
                <c:pt idx="413">
                  <c:v>-5.3981548919393845</c:v>
                </c:pt>
                <c:pt idx="414">
                  <c:v>-5.3981548919393845</c:v>
                </c:pt>
                <c:pt idx="415">
                  <c:v>-5.3981548919393845</c:v>
                </c:pt>
                <c:pt idx="416">
                  <c:v>-5.3981548919393845</c:v>
                </c:pt>
                <c:pt idx="417">
                  <c:v>-5.3981548919393845</c:v>
                </c:pt>
                <c:pt idx="418">
                  <c:v>-5.3981548919393845</c:v>
                </c:pt>
                <c:pt idx="419">
                  <c:v>-5.3981548919393845</c:v>
                </c:pt>
                <c:pt idx="420">
                  <c:v>-5.3981548919393845</c:v>
                </c:pt>
                <c:pt idx="421">
                  <c:v>-5.3981548919393845</c:v>
                </c:pt>
                <c:pt idx="422">
                  <c:v>-5.3981548919393845</c:v>
                </c:pt>
                <c:pt idx="423">
                  <c:v>-5.3981548919393845</c:v>
                </c:pt>
                <c:pt idx="424">
                  <c:v>-5.3981548919393845</c:v>
                </c:pt>
                <c:pt idx="425">
                  <c:v>-5.3981548919393845</c:v>
                </c:pt>
                <c:pt idx="426">
                  <c:v>-5.3981548919393845</c:v>
                </c:pt>
                <c:pt idx="427">
                  <c:v>-5.3981548919393845</c:v>
                </c:pt>
                <c:pt idx="428">
                  <c:v>-5.3981548919393845</c:v>
                </c:pt>
                <c:pt idx="429">
                  <c:v>-5.3981548919393845</c:v>
                </c:pt>
                <c:pt idx="430">
                  <c:v>-5.3981548919393845</c:v>
                </c:pt>
                <c:pt idx="431">
                  <c:v>-5.3981548919393845</c:v>
                </c:pt>
                <c:pt idx="432">
                  <c:v>-5.3981548919393845</c:v>
                </c:pt>
                <c:pt idx="433">
                  <c:v>-5.3981548919393845</c:v>
                </c:pt>
                <c:pt idx="434">
                  <c:v>-5.3981548919393845</c:v>
                </c:pt>
                <c:pt idx="435">
                  <c:v>-5.3981548919393845</c:v>
                </c:pt>
                <c:pt idx="436">
                  <c:v>-5.3981548919393845</c:v>
                </c:pt>
                <c:pt idx="437">
                  <c:v>-5.3981548919393845</c:v>
                </c:pt>
                <c:pt idx="438">
                  <c:v>-5.3981548919393845</c:v>
                </c:pt>
                <c:pt idx="439">
                  <c:v>-5.3981548919393845</c:v>
                </c:pt>
                <c:pt idx="440">
                  <c:v>-5.3981548919393845</c:v>
                </c:pt>
                <c:pt idx="441">
                  <c:v>-5.3981548919393845</c:v>
                </c:pt>
                <c:pt idx="442">
                  <c:v>-5.3981548919393845</c:v>
                </c:pt>
                <c:pt idx="443">
                  <c:v>-5.3981548919393845</c:v>
                </c:pt>
                <c:pt idx="444">
                  <c:v>-5.3981548919393845</c:v>
                </c:pt>
                <c:pt idx="445">
                  <c:v>-5.3981548919393845</c:v>
                </c:pt>
                <c:pt idx="446">
                  <c:v>-5.3981548919393845</c:v>
                </c:pt>
                <c:pt idx="447">
                  <c:v>-5.3981548919393845</c:v>
                </c:pt>
                <c:pt idx="448">
                  <c:v>-5.3981548919393845</c:v>
                </c:pt>
                <c:pt idx="449">
                  <c:v>-5.3981548919393845</c:v>
                </c:pt>
                <c:pt idx="450">
                  <c:v>-5.3981548919393845</c:v>
                </c:pt>
                <c:pt idx="451">
                  <c:v>-5.3981548919393845</c:v>
                </c:pt>
                <c:pt idx="452">
                  <c:v>-5.3981548919393845</c:v>
                </c:pt>
                <c:pt idx="453">
                  <c:v>-5.3981548919393845</c:v>
                </c:pt>
                <c:pt idx="454">
                  <c:v>-5.3981548919393845</c:v>
                </c:pt>
                <c:pt idx="455">
                  <c:v>16.487184294501162</c:v>
                </c:pt>
                <c:pt idx="456">
                  <c:v>16.487184294501162</c:v>
                </c:pt>
                <c:pt idx="457">
                  <c:v>16.487184294501162</c:v>
                </c:pt>
                <c:pt idx="458">
                  <c:v>16.487184294501162</c:v>
                </c:pt>
                <c:pt idx="459">
                  <c:v>16.487184294501162</c:v>
                </c:pt>
                <c:pt idx="460">
                  <c:v>16.487184294501162</c:v>
                </c:pt>
                <c:pt idx="461">
                  <c:v>16.487184294501162</c:v>
                </c:pt>
                <c:pt idx="462">
                  <c:v>16.487184294501162</c:v>
                </c:pt>
                <c:pt idx="463">
                  <c:v>16.487184294501162</c:v>
                </c:pt>
                <c:pt idx="464">
                  <c:v>16.487184294501162</c:v>
                </c:pt>
                <c:pt idx="465">
                  <c:v>16.487184294501162</c:v>
                </c:pt>
                <c:pt idx="466">
                  <c:v>16.487184294501162</c:v>
                </c:pt>
                <c:pt idx="467">
                  <c:v>16.487184294501162</c:v>
                </c:pt>
                <c:pt idx="468">
                  <c:v>16.487184294501162</c:v>
                </c:pt>
                <c:pt idx="469">
                  <c:v>16.487184294501162</c:v>
                </c:pt>
                <c:pt idx="470">
                  <c:v>16.487184294501162</c:v>
                </c:pt>
                <c:pt idx="471">
                  <c:v>16.487184294501162</c:v>
                </c:pt>
                <c:pt idx="472">
                  <c:v>16.487184294501162</c:v>
                </c:pt>
                <c:pt idx="473">
                  <c:v>16.487184294501162</c:v>
                </c:pt>
                <c:pt idx="474">
                  <c:v>16.487184294501162</c:v>
                </c:pt>
                <c:pt idx="475">
                  <c:v>16.487184294501162</c:v>
                </c:pt>
                <c:pt idx="476">
                  <c:v>16.487184294501162</c:v>
                </c:pt>
                <c:pt idx="477">
                  <c:v>16.487184294501162</c:v>
                </c:pt>
                <c:pt idx="478">
                  <c:v>16.487184294501162</c:v>
                </c:pt>
                <c:pt idx="479">
                  <c:v>16.487184294501162</c:v>
                </c:pt>
                <c:pt idx="480">
                  <c:v>16.487184294501162</c:v>
                </c:pt>
                <c:pt idx="481">
                  <c:v>16.487184294501162</c:v>
                </c:pt>
                <c:pt idx="482">
                  <c:v>16.487184294501162</c:v>
                </c:pt>
                <c:pt idx="483">
                  <c:v>16.487184294501162</c:v>
                </c:pt>
                <c:pt idx="484">
                  <c:v>16.487184294501162</c:v>
                </c:pt>
                <c:pt idx="485">
                  <c:v>16.487184294501162</c:v>
                </c:pt>
                <c:pt idx="486">
                  <c:v>16.487184294501162</c:v>
                </c:pt>
                <c:pt idx="487">
                  <c:v>16.487184294501162</c:v>
                </c:pt>
                <c:pt idx="488">
                  <c:v>16.487184294501162</c:v>
                </c:pt>
                <c:pt idx="489">
                  <c:v>16.487184294501162</c:v>
                </c:pt>
                <c:pt idx="490">
                  <c:v>16.487184294501162</c:v>
                </c:pt>
                <c:pt idx="491">
                  <c:v>16.487184294501162</c:v>
                </c:pt>
                <c:pt idx="492">
                  <c:v>16.487184294501162</c:v>
                </c:pt>
                <c:pt idx="493">
                  <c:v>16.487184294501162</c:v>
                </c:pt>
                <c:pt idx="494">
                  <c:v>16.487184294501162</c:v>
                </c:pt>
                <c:pt idx="495">
                  <c:v>16.487184294501162</c:v>
                </c:pt>
                <c:pt idx="496">
                  <c:v>16.487184294501162</c:v>
                </c:pt>
                <c:pt idx="497">
                  <c:v>16.487184294501162</c:v>
                </c:pt>
                <c:pt idx="498">
                  <c:v>16.487184294501162</c:v>
                </c:pt>
                <c:pt idx="499">
                  <c:v>16.487184294501162</c:v>
                </c:pt>
                <c:pt idx="500">
                  <c:v>16.487184294501162</c:v>
                </c:pt>
                <c:pt idx="501">
                  <c:v>16.487184294501162</c:v>
                </c:pt>
                <c:pt idx="502">
                  <c:v>16.487184294501162</c:v>
                </c:pt>
                <c:pt idx="503">
                  <c:v>16.487184294501162</c:v>
                </c:pt>
                <c:pt idx="504">
                  <c:v>16.487184294501162</c:v>
                </c:pt>
                <c:pt idx="505">
                  <c:v>16.487184294501162</c:v>
                </c:pt>
                <c:pt idx="506">
                  <c:v>16.487184294501162</c:v>
                </c:pt>
                <c:pt idx="507">
                  <c:v>16.487184294501162</c:v>
                </c:pt>
                <c:pt idx="508">
                  <c:v>16.487184294501162</c:v>
                </c:pt>
                <c:pt idx="509">
                  <c:v>16.487184294501162</c:v>
                </c:pt>
                <c:pt idx="510">
                  <c:v>16.487184294501162</c:v>
                </c:pt>
                <c:pt idx="511">
                  <c:v>16.487184294501162</c:v>
                </c:pt>
                <c:pt idx="512">
                  <c:v>16.487184294501162</c:v>
                </c:pt>
                <c:pt idx="513">
                  <c:v>16.487184294501162</c:v>
                </c:pt>
                <c:pt idx="514">
                  <c:v>16.487184294501162</c:v>
                </c:pt>
                <c:pt idx="515">
                  <c:v>16.487184294501162</c:v>
                </c:pt>
                <c:pt idx="516">
                  <c:v>16.487184294501162</c:v>
                </c:pt>
                <c:pt idx="517">
                  <c:v>16.487184294501162</c:v>
                </c:pt>
                <c:pt idx="518">
                  <c:v>16.487184294501162</c:v>
                </c:pt>
                <c:pt idx="519">
                  <c:v>16.487184294501162</c:v>
                </c:pt>
                <c:pt idx="520">
                  <c:v>16.487184294501162</c:v>
                </c:pt>
                <c:pt idx="521">
                  <c:v>16.487184294501162</c:v>
                </c:pt>
                <c:pt idx="522">
                  <c:v>16.487184294501162</c:v>
                </c:pt>
                <c:pt idx="523">
                  <c:v>16.487184294501162</c:v>
                </c:pt>
                <c:pt idx="524">
                  <c:v>16.487184294501162</c:v>
                </c:pt>
                <c:pt idx="525">
                  <c:v>16.487184294501162</c:v>
                </c:pt>
                <c:pt idx="526">
                  <c:v>16.487184294501162</c:v>
                </c:pt>
                <c:pt idx="527">
                  <c:v>16.487184294501162</c:v>
                </c:pt>
                <c:pt idx="528">
                  <c:v>16.487184294501162</c:v>
                </c:pt>
                <c:pt idx="529">
                  <c:v>16.487184294501162</c:v>
                </c:pt>
                <c:pt idx="530">
                  <c:v>16.487184294501162</c:v>
                </c:pt>
                <c:pt idx="531">
                  <c:v>16.487184294501162</c:v>
                </c:pt>
                <c:pt idx="532">
                  <c:v>16.487184294501162</c:v>
                </c:pt>
                <c:pt idx="533">
                  <c:v>16.487184294501162</c:v>
                </c:pt>
                <c:pt idx="534">
                  <c:v>16.487184294501162</c:v>
                </c:pt>
                <c:pt idx="535">
                  <c:v>16.487184294501162</c:v>
                </c:pt>
                <c:pt idx="536">
                  <c:v>16.487184294501162</c:v>
                </c:pt>
                <c:pt idx="537">
                  <c:v>16.487184294501162</c:v>
                </c:pt>
                <c:pt idx="538">
                  <c:v>16.487184294501162</c:v>
                </c:pt>
                <c:pt idx="539">
                  <c:v>16.487184294501162</c:v>
                </c:pt>
                <c:pt idx="540">
                  <c:v>16.487184294501162</c:v>
                </c:pt>
                <c:pt idx="541">
                  <c:v>16.487184294501162</c:v>
                </c:pt>
                <c:pt idx="542">
                  <c:v>16.487184294501162</c:v>
                </c:pt>
                <c:pt idx="543">
                  <c:v>16.487184294501162</c:v>
                </c:pt>
                <c:pt idx="544">
                  <c:v>16.487184294501162</c:v>
                </c:pt>
                <c:pt idx="545">
                  <c:v>16.487184294501162</c:v>
                </c:pt>
                <c:pt idx="546">
                  <c:v>4.3507696228219004</c:v>
                </c:pt>
                <c:pt idx="547">
                  <c:v>4.3507696228219004</c:v>
                </c:pt>
                <c:pt idx="548">
                  <c:v>4.3507696228219004</c:v>
                </c:pt>
                <c:pt idx="549">
                  <c:v>4.3507696228219004</c:v>
                </c:pt>
                <c:pt idx="550">
                  <c:v>4.3507696228219004</c:v>
                </c:pt>
                <c:pt idx="551">
                  <c:v>4.3507696228219004</c:v>
                </c:pt>
                <c:pt idx="552">
                  <c:v>4.3507696228219004</c:v>
                </c:pt>
                <c:pt idx="553">
                  <c:v>4.3507696228219004</c:v>
                </c:pt>
                <c:pt idx="554">
                  <c:v>4.3507696228219004</c:v>
                </c:pt>
                <c:pt idx="555">
                  <c:v>4.3507696228219004</c:v>
                </c:pt>
                <c:pt idx="556">
                  <c:v>4.3507696228219004</c:v>
                </c:pt>
                <c:pt idx="557">
                  <c:v>4.3507696228219004</c:v>
                </c:pt>
                <c:pt idx="558">
                  <c:v>4.3507696228219004</c:v>
                </c:pt>
                <c:pt idx="559">
                  <c:v>4.3507696228219004</c:v>
                </c:pt>
                <c:pt idx="560">
                  <c:v>4.3507696228219004</c:v>
                </c:pt>
                <c:pt idx="561">
                  <c:v>4.3507696228219004</c:v>
                </c:pt>
                <c:pt idx="562">
                  <c:v>4.3507696228219004</c:v>
                </c:pt>
                <c:pt idx="563">
                  <c:v>4.3507696228219004</c:v>
                </c:pt>
                <c:pt idx="564">
                  <c:v>4.3507696228219004</c:v>
                </c:pt>
                <c:pt idx="565">
                  <c:v>4.3507696228219004</c:v>
                </c:pt>
                <c:pt idx="566">
                  <c:v>4.3507696228219004</c:v>
                </c:pt>
                <c:pt idx="567">
                  <c:v>4.3507696228219004</c:v>
                </c:pt>
                <c:pt idx="568">
                  <c:v>4.3507696228219004</c:v>
                </c:pt>
                <c:pt idx="569">
                  <c:v>4.3507696228219004</c:v>
                </c:pt>
                <c:pt idx="570">
                  <c:v>4.3507696228219004</c:v>
                </c:pt>
                <c:pt idx="571">
                  <c:v>4.3507696228219004</c:v>
                </c:pt>
                <c:pt idx="572">
                  <c:v>4.3507696228219004</c:v>
                </c:pt>
                <c:pt idx="573">
                  <c:v>4.3507696228219004</c:v>
                </c:pt>
                <c:pt idx="574">
                  <c:v>4.3507696228219004</c:v>
                </c:pt>
                <c:pt idx="575">
                  <c:v>4.3507696228219004</c:v>
                </c:pt>
                <c:pt idx="576">
                  <c:v>4.3507696228219004</c:v>
                </c:pt>
                <c:pt idx="577">
                  <c:v>4.3507696228219004</c:v>
                </c:pt>
                <c:pt idx="578">
                  <c:v>4.3507696228219004</c:v>
                </c:pt>
                <c:pt idx="579">
                  <c:v>4.3507696228219004</c:v>
                </c:pt>
                <c:pt idx="580">
                  <c:v>4.3507696228219004</c:v>
                </c:pt>
                <c:pt idx="581">
                  <c:v>4.3507696228219004</c:v>
                </c:pt>
                <c:pt idx="582">
                  <c:v>4.3507696228219004</c:v>
                </c:pt>
                <c:pt idx="583">
                  <c:v>4.3507696228219004</c:v>
                </c:pt>
                <c:pt idx="584">
                  <c:v>4.3507696228219004</c:v>
                </c:pt>
                <c:pt idx="585">
                  <c:v>4.3507696228219004</c:v>
                </c:pt>
                <c:pt idx="586">
                  <c:v>4.3507696228219004</c:v>
                </c:pt>
                <c:pt idx="587">
                  <c:v>4.3507696228219004</c:v>
                </c:pt>
                <c:pt idx="588">
                  <c:v>4.3507696228219004</c:v>
                </c:pt>
                <c:pt idx="589">
                  <c:v>4.3507696228219004</c:v>
                </c:pt>
                <c:pt idx="590">
                  <c:v>4.3507696228219004</c:v>
                </c:pt>
                <c:pt idx="591">
                  <c:v>4.3507696228219004</c:v>
                </c:pt>
                <c:pt idx="592">
                  <c:v>4.3507696228219004</c:v>
                </c:pt>
                <c:pt idx="593">
                  <c:v>4.3507696228219004</c:v>
                </c:pt>
                <c:pt idx="594">
                  <c:v>4.3507696228219004</c:v>
                </c:pt>
                <c:pt idx="595">
                  <c:v>4.3507696228219004</c:v>
                </c:pt>
                <c:pt idx="596">
                  <c:v>4.3507696228219004</c:v>
                </c:pt>
                <c:pt idx="597">
                  <c:v>4.3507696228219004</c:v>
                </c:pt>
                <c:pt idx="598">
                  <c:v>4.3507696228219004</c:v>
                </c:pt>
                <c:pt idx="599">
                  <c:v>4.3507696228219004</c:v>
                </c:pt>
                <c:pt idx="600">
                  <c:v>4.3507696228219004</c:v>
                </c:pt>
                <c:pt idx="601">
                  <c:v>4.3507696228219004</c:v>
                </c:pt>
                <c:pt idx="602">
                  <c:v>4.3507696228219004</c:v>
                </c:pt>
                <c:pt idx="603">
                  <c:v>4.3507696228219004</c:v>
                </c:pt>
                <c:pt idx="604">
                  <c:v>4.3507696228219004</c:v>
                </c:pt>
                <c:pt idx="605">
                  <c:v>4.3507696228219004</c:v>
                </c:pt>
                <c:pt idx="606">
                  <c:v>4.3507696228219004</c:v>
                </c:pt>
                <c:pt idx="607">
                  <c:v>4.3507696228219004</c:v>
                </c:pt>
                <c:pt idx="608">
                  <c:v>4.3507696228219004</c:v>
                </c:pt>
                <c:pt idx="609">
                  <c:v>4.3507696228219004</c:v>
                </c:pt>
                <c:pt idx="610">
                  <c:v>4.3507696228219004</c:v>
                </c:pt>
                <c:pt idx="611">
                  <c:v>4.3507696228219004</c:v>
                </c:pt>
                <c:pt idx="612">
                  <c:v>4.3507696228219004</c:v>
                </c:pt>
                <c:pt idx="613">
                  <c:v>4.3507696228219004</c:v>
                </c:pt>
                <c:pt idx="614">
                  <c:v>4.3507696228219004</c:v>
                </c:pt>
                <c:pt idx="615">
                  <c:v>4.3507696228219004</c:v>
                </c:pt>
                <c:pt idx="616">
                  <c:v>4.3507696228219004</c:v>
                </c:pt>
                <c:pt idx="617">
                  <c:v>4.3507696228219004</c:v>
                </c:pt>
                <c:pt idx="618">
                  <c:v>4.3507696228219004</c:v>
                </c:pt>
                <c:pt idx="619">
                  <c:v>4.3507696228219004</c:v>
                </c:pt>
                <c:pt idx="620">
                  <c:v>4.3507696228219004</c:v>
                </c:pt>
                <c:pt idx="621">
                  <c:v>4.3507696228219004</c:v>
                </c:pt>
                <c:pt idx="622">
                  <c:v>4.3507696228219004</c:v>
                </c:pt>
                <c:pt idx="623">
                  <c:v>4.3507696228219004</c:v>
                </c:pt>
                <c:pt idx="624">
                  <c:v>4.3507696228219004</c:v>
                </c:pt>
                <c:pt idx="625">
                  <c:v>4.3507696228219004</c:v>
                </c:pt>
                <c:pt idx="626">
                  <c:v>4.3507696228219004</c:v>
                </c:pt>
                <c:pt idx="627">
                  <c:v>4.3507696228219004</c:v>
                </c:pt>
                <c:pt idx="628">
                  <c:v>4.3507696228219004</c:v>
                </c:pt>
                <c:pt idx="629">
                  <c:v>4.3507696228219004</c:v>
                </c:pt>
                <c:pt idx="630">
                  <c:v>4.3507696228219004</c:v>
                </c:pt>
                <c:pt idx="631">
                  <c:v>4.3507696228219004</c:v>
                </c:pt>
                <c:pt idx="632">
                  <c:v>4.3507696228219004</c:v>
                </c:pt>
                <c:pt idx="633">
                  <c:v>4.3507696228219004</c:v>
                </c:pt>
                <c:pt idx="634">
                  <c:v>4.3507696228219004</c:v>
                </c:pt>
                <c:pt idx="635">
                  <c:v>4.3507696228219004</c:v>
                </c:pt>
                <c:pt idx="636">
                  <c:v>4.3507696228219004</c:v>
                </c:pt>
                <c:pt idx="637">
                  <c:v>4.3507696228219004</c:v>
                </c:pt>
                <c:pt idx="638">
                  <c:v>5.8696426281507001</c:v>
                </c:pt>
                <c:pt idx="639">
                  <c:v>5.8696426281507001</c:v>
                </c:pt>
                <c:pt idx="640">
                  <c:v>5.8696426281507001</c:v>
                </c:pt>
                <c:pt idx="641">
                  <c:v>5.8696426281507001</c:v>
                </c:pt>
                <c:pt idx="642">
                  <c:v>5.8696426281507001</c:v>
                </c:pt>
                <c:pt idx="643">
                  <c:v>5.8696426281507001</c:v>
                </c:pt>
                <c:pt idx="644">
                  <c:v>5.8696426281507001</c:v>
                </c:pt>
                <c:pt idx="645">
                  <c:v>5.8696426281507001</c:v>
                </c:pt>
                <c:pt idx="646">
                  <c:v>5.8696426281507001</c:v>
                </c:pt>
                <c:pt idx="647">
                  <c:v>5.8696426281507001</c:v>
                </c:pt>
                <c:pt idx="648">
                  <c:v>5.8696426281507001</c:v>
                </c:pt>
                <c:pt idx="649">
                  <c:v>5.8696426281507001</c:v>
                </c:pt>
                <c:pt idx="650">
                  <c:v>5.8696426281507001</c:v>
                </c:pt>
                <c:pt idx="651">
                  <c:v>5.8696426281507001</c:v>
                </c:pt>
                <c:pt idx="652">
                  <c:v>5.8696426281507001</c:v>
                </c:pt>
                <c:pt idx="653">
                  <c:v>5.8696426281507001</c:v>
                </c:pt>
                <c:pt idx="654">
                  <c:v>5.8696426281507001</c:v>
                </c:pt>
                <c:pt idx="655">
                  <c:v>5.8696426281507001</c:v>
                </c:pt>
                <c:pt idx="656">
                  <c:v>5.8696426281507001</c:v>
                </c:pt>
                <c:pt idx="657">
                  <c:v>5.8696426281507001</c:v>
                </c:pt>
                <c:pt idx="658">
                  <c:v>5.8696426281507001</c:v>
                </c:pt>
                <c:pt idx="659">
                  <c:v>5.8696426281507001</c:v>
                </c:pt>
                <c:pt idx="660">
                  <c:v>5.8696426281507001</c:v>
                </c:pt>
                <c:pt idx="661">
                  <c:v>5.8696426281507001</c:v>
                </c:pt>
                <c:pt idx="662">
                  <c:v>5.8696426281507001</c:v>
                </c:pt>
                <c:pt idx="663">
                  <c:v>5.8696426281507001</c:v>
                </c:pt>
                <c:pt idx="664">
                  <c:v>5.8696426281507001</c:v>
                </c:pt>
                <c:pt idx="665">
                  <c:v>5.8696426281507001</c:v>
                </c:pt>
                <c:pt idx="666">
                  <c:v>5.8696426281507001</c:v>
                </c:pt>
                <c:pt idx="667">
                  <c:v>5.8696426281507001</c:v>
                </c:pt>
                <c:pt idx="668">
                  <c:v>5.8696426281507001</c:v>
                </c:pt>
                <c:pt idx="669">
                  <c:v>5.8696426281507001</c:v>
                </c:pt>
                <c:pt idx="670">
                  <c:v>5.8696426281507001</c:v>
                </c:pt>
                <c:pt idx="671">
                  <c:v>5.8696426281507001</c:v>
                </c:pt>
                <c:pt idx="672">
                  <c:v>5.8696426281507001</c:v>
                </c:pt>
                <c:pt idx="673">
                  <c:v>5.8696426281507001</c:v>
                </c:pt>
                <c:pt idx="674">
                  <c:v>5.8696426281507001</c:v>
                </c:pt>
                <c:pt idx="675">
                  <c:v>5.8696426281507001</c:v>
                </c:pt>
                <c:pt idx="676">
                  <c:v>5.8696426281507001</c:v>
                </c:pt>
                <c:pt idx="677">
                  <c:v>5.8696426281507001</c:v>
                </c:pt>
                <c:pt idx="678">
                  <c:v>5.8696426281507001</c:v>
                </c:pt>
                <c:pt idx="679">
                  <c:v>5.8696426281507001</c:v>
                </c:pt>
                <c:pt idx="680">
                  <c:v>5.8696426281507001</c:v>
                </c:pt>
                <c:pt idx="681">
                  <c:v>5.8696426281507001</c:v>
                </c:pt>
                <c:pt idx="682">
                  <c:v>5.8696426281507001</c:v>
                </c:pt>
                <c:pt idx="683">
                  <c:v>5.8696426281507001</c:v>
                </c:pt>
                <c:pt idx="684">
                  <c:v>5.8696426281507001</c:v>
                </c:pt>
                <c:pt idx="685">
                  <c:v>5.8696426281507001</c:v>
                </c:pt>
                <c:pt idx="686">
                  <c:v>5.8696426281507001</c:v>
                </c:pt>
                <c:pt idx="687">
                  <c:v>5.8696426281507001</c:v>
                </c:pt>
                <c:pt idx="688">
                  <c:v>5.8696426281507001</c:v>
                </c:pt>
                <c:pt idx="689">
                  <c:v>5.8696426281507001</c:v>
                </c:pt>
                <c:pt idx="690">
                  <c:v>5.8696426281507001</c:v>
                </c:pt>
                <c:pt idx="691">
                  <c:v>5.8696426281507001</c:v>
                </c:pt>
                <c:pt idx="692">
                  <c:v>5.8696426281507001</c:v>
                </c:pt>
                <c:pt idx="693">
                  <c:v>5.8696426281507001</c:v>
                </c:pt>
                <c:pt idx="694">
                  <c:v>5.8696426281507001</c:v>
                </c:pt>
                <c:pt idx="695">
                  <c:v>5.8696426281507001</c:v>
                </c:pt>
                <c:pt idx="696">
                  <c:v>5.8696426281507001</c:v>
                </c:pt>
                <c:pt idx="697">
                  <c:v>5.8696426281507001</c:v>
                </c:pt>
                <c:pt idx="698">
                  <c:v>5.8696426281507001</c:v>
                </c:pt>
                <c:pt idx="699">
                  <c:v>5.8696426281507001</c:v>
                </c:pt>
                <c:pt idx="700">
                  <c:v>5.8696426281507001</c:v>
                </c:pt>
                <c:pt idx="701">
                  <c:v>5.8696426281507001</c:v>
                </c:pt>
                <c:pt idx="702">
                  <c:v>5.8696426281507001</c:v>
                </c:pt>
                <c:pt idx="703">
                  <c:v>5.8696426281507001</c:v>
                </c:pt>
                <c:pt idx="704">
                  <c:v>5.8696426281507001</c:v>
                </c:pt>
                <c:pt idx="705">
                  <c:v>5.8696426281507001</c:v>
                </c:pt>
                <c:pt idx="706">
                  <c:v>5.8696426281507001</c:v>
                </c:pt>
                <c:pt idx="707">
                  <c:v>5.8696426281507001</c:v>
                </c:pt>
                <c:pt idx="708">
                  <c:v>5.8696426281507001</c:v>
                </c:pt>
                <c:pt idx="709">
                  <c:v>5.8696426281507001</c:v>
                </c:pt>
                <c:pt idx="710">
                  <c:v>5.8696426281507001</c:v>
                </c:pt>
                <c:pt idx="711">
                  <c:v>5.8696426281507001</c:v>
                </c:pt>
                <c:pt idx="712">
                  <c:v>5.8696426281507001</c:v>
                </c:pt>
                <c:pt idx="713">
                  <c:v>5.8696426281507001</c:v>
                </c:pt>
                <c:pt idx="714">
                  <c:v>5.8696426281507001</c:v>
                </c:pt>
                <c:pt idx="715">
                  <c:v>5.8696426281507001</c:v>
                </c:pt>
                <c:pt idx="716">
                  <c:v>5.8696426281507001</c:v>
                </c:pt>
                <c:pt idx="717">
                  <c:v>5.8696426281507001</c:v>
                </c:pt>
                <c:pt idx="718">
                  <c:v>5.8696426281507001</c:v>
                </c:pt>
                <c:pt idx="719">
                  <c:v>5.8696426281507001</c:v>
                </c:pt>
                <c:pt idx="720">
                  <c:v>5.8696426281507001</c:v>
                </c:pt>
                <c:pt idx="721">
                  <c:v>5.8696426281507001</c:v>
                </c:pt>
                <c:pt idx="722">
                  <c:v>5.8696426281507001</c:v>
                </c:pt>
                <c:pt idx="723">
                  <c:v>5.8696426281507001</c:v>
                </c:pt>
                <c:pt idx="724">
                  <c:v>5.8696426281507001</c:v>
                </c:pt>
                <c:pt idx="725">
                  <c:v>5.8696426281507001</c:v>
                </c:pt>
                <c:pt idx="726">
                  <c:v>5.8696426281507001</c:v>
                </c:pt>
                <c:pt idx="727">
                  <c:v>5.8696426281507001</c:v>
                </c:pt>
                <c:pt idx="728">
                  <c:v>5.8696426281507001</c:v>
                </c:pt>
                <c:pt idx="729">
                  <c:v>5.8696426281507001</c:v>
                </c:pt>
                <c:pt idx="730">
                  <c:v>11.860809108049409</c:v>
                </c:pt>
                <c:pt idx="731">
                  <c:v>11.860809108049409</c:v>
                </c:pt>
                <c:pt idx="732">
                  <c:v>11.860809108049409</c:v>
                </c:pt>
                <c:pt idx="733">
                  <c:v>11.860809108049409</c:v>
                </c:pt>
                <c:pt idx="734">
                  <c:v>11.860809108049409</c:v>
                </c:pt>
                <c:pt idx="735">
                  <c:v>11.860809108049409</c:v>
                </c:pt>
                <c:pt idx="736">
                  <c:v>11.860809108049409</c:v>
                </c:pt>
                <c:pt idx="737">
                  <c:v>11.860809108049409</c:v>
                </c:pt>
                <c:pt idx="738">
                  <c:v>11.860809108049409</c:v>
                </c:pt>
                <c:pt idx="739">
                  <c:v>11.860809108049409</c:v>
                </c:pt>
                <c:pt idx="740">
                  <c:v>11.860809108049409</c:v>
                </c:pt>
                <c:pt idx="741">
                  <c:v>11.860809108049409</c:v>
                </c:pt>
                <c:pt idx="742">
                  <c:v>11.860809108049409</c:v>
                </c:pt>
                <c:pt idx="743">
                  <c:v>11.860809108049409</c:v>
                </c:pt>
                <c:pt idx="744">
                  <c:v>11.860809108049409</c:v>
                </c:pt>
                <c:pt idx="745">
                  <c:v>11.860809108049409</c:v>
                </c:pt>
                <c:pt idx="746">
                  <c:v>11.860809108049409</c:v>
                </c:pt>
                <c:pt idx="747">
                  <c:v>11.860809108049409</c:v>
                </c:pt>
                <c:pt idx="748">
                  <c:v>11.860809108049409</c:v>
                </c:pt>
                <c:pt idx="749">
                  <c:v>11.860809108049409</c:v>
                </c:pt>
                <c:pt idx="750">
                  <c:v>11.860809108049409</c:v>
                </c:pt>
                <c:pt idx="751">
                  <c:v>11.860809108049409</c:v>
                </c:pt>
                <c:pt idx="752">
                  <c:v>11.860809108049409</c:v>
                </c:pt>
                <c:pt idx="753">
                  <c:v>11.860809108049409</c:v>
                </c:pt>
                <c:pt idx="754">
                  <c:v>11.860809108049409</c:v>
                </c:pt>
                <c:pt idx="755">
                  <c:v>11.860809108049409</c:v>
                </c:pt>
                <c:pt idx="756">
                  <c:v>11.860809108049409</c:v>
                </c:pt>
                <c:pt idx="757">
                  <c:v>11.860809108049409</c:v>
                </c:pt>
                <c:pt idx="758">
                  <c:v>11.860809108049409</c:v>
                </c:pt>
                <c:pt idx="759">
                  <c:v>11.860809108049409</c:v>
                </c:pt>
                <c:pt idx="760">
                  <c:v>11.860809108049409</c:v>
                </c:pt>
                <c:pt idx="761">
                  <c:v>11.860809108049409</c:v>
                </c:pt>
                <c:pt idx="762">
                  <c:v>11.860809108049409</c:v>
                </c:pt>
                <c:pt idx="763">
                  <c:v>11.860809108049409</c:v>
                </c:pt>
                <c:pt idx="764">
                  <c:v>11.860809108049409</c:v>
                </c:pt>
                <c:pt idx="765">
                  <c:v>11.860809108049409</c:v>
                </c:pt>
                <c:pt idx="766">
                  <c:v>11.860809108049409</c:v>
                </c:pt>
                <c:pt idx="767">
                  <c:v>11.860809108049409</c:v>
                </c:pt>
                <c:pt idx="768">
                  <c:v>11.860809108049409</c:v>
                </c:pt>
                <c:pt idx="769">
                  <c:v>11.860809108049409</c:v>
                </c:pt>
                <c:pt idx="770">
                  <c:v>11.860809108049409</c:v>
                </c:pt>
                <c:pt idx="771">
                  <c:v>11.860809108049409</c:v>
                </c:pt>
                <c:pt idx="772">
                  <c:v>11.860809108049409</c:v>
                </c:pt>
                <c:pt idx="773">
                  <c:v>11.860809108049409</c:v>
                </c:pt>
                <c:pt idx="774">
                  <c:v>11.860809108049409</c:v>
                </c:pt>
                <c:pt idx="775">
                  <c:v>11.860809108049409</c:v>
                </c:pt>
                <c:pt idx="776">
                  <c:v>11.860809108049409</c:v>
                </c:pt>
                <c:pt idx="777">
                  <c:v>11.860809108049409</c:v>
                </c:pt>
                <c:pt idx="778">
                  <c:v>11.860809108049409</c:v>
                </c:pt>
                <c:pt idx="779">
                  <c:v>11.860809108049409</c:v>
                </c:pt>
                <c:pt idx="780">
                  <c:v>11.860809108049409</c:v>
                </c:pt>
                <c:pt idx="781">
                  <c:v>11.860809108049409</c:v>
                </c:pt>
                <c:pt idx="782">
                  <c:v>11.860809108049409</c:v>
                </c:pt>
                <c:pt idx="783">
                  <c:v>11.860809108049409</c:v>
                </c:pt>
                <c:pt idx="784">
                  <c:v>11.860809108049409</c:v>
                </c:pt>
                <c:pt idx="785">
                  <c:v>11.860809108049409</c:v>
                </c:pt>
                <c:pt idx="786">
                  <c:v>11.860809108049409</c:v>
                </c:pt>
                <c:pt idx="787">
                  <c:v>11.860809108049409</c:v>
                </c:pt>
                <c:pt idx="788">
                  <c:v>11.860809108049409</c:v>
                </c:pt>
                <c:pt idx="789">
                  <c:v>11.860809108049409</c:v>
                </c:pt>
                <c:pt idx="790">
                  <c:v>11.860809108049409</c:v>
                </c:pt>
                <c:pt idx="791">
                  <c:v>11.860809108049409</c:v>
                </c:pt>
                <c:pt idx="792">
                  <c:v>11.860809108049409</c:v>
                </c:pt>
                <c:pt idx="793">
                  <c:v>11.860809108049409</c:v>
                </c:pt>
                <c:pt idx="794">
                  <c:v>11.860809108049409</c:v>
                </c:pt>
                <c:pt idx="795">
                  <c:v>11.860809108049409</c:v>
                </c:pt>
                <c:pt idx="796">
                  <c:v>11.860809108049409</c:v>
                </c:pt>
                <c:pt idx="797">
                  <c:v>11.860809108049409</c:v>
                </c:pt>
                <c:pt idx="798">
                  <c:v>11.860809108049409</c:v>
                </c:pt>
                <c:pt idx="799">
                  <c:v>11.860809108049409</c:v>
                </c:pt>
                <c:pt idx="800">
                  <c:v>11.860809108049409</c:v>
                </c:pt>
                <c:pt idx="801">
                  <c:v>11.860809108049409</c:v>
                </c:pt>
                <c:pt idx="802">
                  <c:v>11.860809108049409</c:v>
                </c:pt>
                <c:pt idx="803">
                  <c:v>11.860809108049409</c:v>
                </c:pt>
                <c:pt idx="804">
                  <c:v>11.860809108049409</c:v>
                </c:pt>
                <c:pt idx="805">
                  <c:v>11.860809108049409</c:v>
                </c:pt>
                <c:pt idx="806">
                  <c:v>11.860809108049409</c:v>
                </c:pt>
                <c:pt idx="807">
                  <c:v>11.860809108049409</c:v>
                </c:pt>
                <c:pt idx="808">
                  <c:v>11.860809108049409</c:v>
                </c:pt>
                <c:pt idx="809">
                  <c:v>11.860809108049409</c:v>
                </c:pt>
                <c:pt idx="810">
                  <c:v>11.860809108049409</c:v>
                </c:pt>
                <c:pt idx="811">
                  <c:v>11.860809108049409</c:v>
                </c:pt>
                <c:pt idx="812">
                  <c:v>11.860809108049409</c:v>
                </c:pt>
                <c:pt idx="813">
                  <c:v>11.860809108049409</c:v>
                </c:pt>
                <c:pt idx="814">
                  <c:v>11.860809108049409</c:v>
                </c:pt>
                <c:pt idx="815">
                  <c:v>11.860809108049409</c:v>
                </c:pt>
                <c:pt idx="816">
                  <c:v>11.860809108049409</c:v>
                </c:pt>
                <c:pt idx="817">
                  <c:v>11.860809108049409</c:v>
                </c:pt>
                <c:pt idx="818">
                  <c:v>11.860809108049409</c:v>
                </c:pt>
                <c:pt idx="819">
                  <c:v>11.860809108049409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Semanais'!$Y$9:$Y$901</c:f>
              <c:strCache>
                <c:ptCount val="89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92">
                  <c:v>12-06-2022</c:v>
                </c:pt>
              </c:strCache>
            </c:strRef>
          </c:cat>
          <c:val>
            <c:numRef>
              <c:f>'Indicadores Semanais'!$AC$9:$AC$901</c:f>
              <c:numCache>
                <c:formatCode>0.0</c:formatCode>
                <c:ptCount val="893"/>
                <c:pt idx="0">
                  <c:v>1.9704505088595141</c:v>
                </c:pt>
                <c:pt idx="1">
                  <c:v>3.5067834074017838</c:v>
                </c:pt>
                <c:pt idx="2">
                  <c:v>4.3373345019973186</c:v>
                </c:pt>
                <c:pt idx="3">
                  <c:v>6.1948241297819635</c:v>
                </c:pt>
                <c:pt idx="4">
                  <c:v>9.7286675967325493</c:v>
                </c:pt>
                <c:pt idx="5">
                  <c:v>10.836810731413138</c:v>
                </c:pt>
                <c:pt idx="6">
                  <c:v>12.765155037942137</c:v>
                </c:pt>
                <c:pt idx="7">
                  <c:v>9.2162522730301362</c:v>
                </c:pt>
                <c:pt idx="8">
                  <c:v>10.488422654913407</c:v>
                </c:pt>
                <c:pt idx="9">
                  <c:v>7.2026618803949987</c:v>
                </c:pt>
                <c:pt idx="10">
                  <c:v>9.9594012967624082</c:v>
                </c:pt>
                <c:pt idx="11">
                  <c:v>9.1853558969453957</c:v>
                </c:pt>
                <c:pt idx="12">
                  <c:v>10.711943560977005</c:v>
                </c:pt>
                <c:pt idx="13">
                  <c:v>8.2701160543567624</c:v>
                </c:pt>
                <c:pt idx="14">
                  <c:v>7.1086695709958576</c:v>
                </c:pt>
                <c:pt idx="15">
                  <c:v>3.9667781689121142</c:v>
                </c:pt>
                <c:pt idx="16">
                  <c:v>5.9725883700467932</c:v>
                </c:pt>
                <c:pt idx="17">
                  <c:v>5.1404995617636615</c:v>
                </c:pt>
                <c:pt idx="18">
                  <c:v>8.7930362441522902</c:v>
                </c:pt>
                <c:pt idx="19">
                  <c:v>5.6538988019272836</c:v>
                </c:pt>
                <c:pt idx="20">
                  <c:v>4.950884995568444</c:v>
                </c:pt>
                <c:pt idx="21">
                  <c:v>5.9451487955544735</c:v>
                </c:pt>
                <c:pt idx="22">
                  <c:v>6.1453089266348115</c:v>
                </c:pt>
                <c:pt idx="23">
                  <c:v>5.4505721884428198</c:v>
                </c:pt>
                <c:pt idx="24">
                  <c:v>5.0129327742639731</c:v>
                </c:pt>
                <c:pt idx="25">
                  <c:v>6.4525431895588383</c:v>
                </c:pt>
                <c:pt idx="26">
                  <c:v>4.3942853386147505</c:v>
                </c:pt>
                <c:pt idx="27">
                  <c:v>5.6925843595137025</c:v>
                </c:pt>
                <c:pt idx="28">
                  <c:v>7.7162813238483352</c:v>
                </c:pt>
                <c:pt idx="29">
                  <c:v>5.7850345335632767</c:v>
                </c:pt>
                <c:pt idx="30">
                  <c:v>5.1361002776185956</c:v>
                </c:pt>
                <c:pt idx="31">
                  <c:v>5.6181735413235714</c:v>
                </c:pt>
                <c:pt idx="32">
                  <c:v>5.3595424902816973</c:v>
                </c:pt>
                <c:pt idx="33">
                  <c:v>6.7982629757145503</c:v>
                </c:pt>
                <c:pt idx="34">
                  <c:v>2.6676299048098855</c:v>
                </c:pt>
                <c:pt idx="35">
                  <c:v>2.591308491349281</c:v>
                </c:pt>
                <c:pt idx="36">
                  <c:v>4.5047624679968408</c:v>
                </c:pt>
                <c:pt idx="37">
                  <c:v>6.2259629099454088</c:v>
                </c:pt>
                <c:pt idx="38">
                  <c:v>5.4600235057533695</c:v>
                </c:pt>
                <c:pt idx="39">
                  <c:v>4.4823179446378703</c:v>
                </c:pt>
                <c:pt idx="40">
                  <c:v>4.1487277347901994</c:v>
                </c:pt>
                <c:pt idx="41">
                  <c:v>1.9499802028149986</c:v>
                </c:pt>
                <c:pt idx="42">
                  <c:v>2.8785745829665643</c:v>
                </c:pt>
                <c:pt idx="43">
                  <c:v>6.2489605488133435</c:v>
                </c:pt>
                <c:pt idx="44">
                  <c:v>2.2067060199141793</c:v>
                </c:pt>
                <c:pt idx="45">
                  <c:v>0.15013756603208606</c:v>
                </c:pt>
                <c:pt idx="46">
                  <c:v>5.8418452988186118</c:v>
                </c:pt>
                <c:pt idx="47">
                  <c:v>11.808717428159724</c:v>
                </c:pt>
                <c:pt idx="48">
                  <c:v>7.2797098985152786</c:v>
                </c:pt>
                <c:pt idx="49">
                  <c:v>4.1543650118467212</c:v>
                </c:pt>
                <c:pt idx="50">
                  <c:v>6.0833841089404501</c:v>
                </c:pt>
                <c:pt idx="51">
                  <c:v>4.445996409261312</c:v>
                </c:pt>
                <c:pt idx="52">
                  <c:v>5.7293065311226883</c:v>
                </c:pt>
                <c:pt idx="53">
                  <c:v>3.9648465872927261</c:v>
                </c:pt>
                <c:pt idx="54">
                  <c:v>2.803608324298196</c:v>
                </c:pt>
                <c:pt idx="55">
                  <c:v>5.8544286009795599</c:v>
                </c:pt>
                <c:pt idx="56">
                  <c:v>7.2080380244513975</c:v>
                </c:pt>
                <c:pt idx="57">
                  <c:v>5.6808136792550386</c:v>
                </c:pt>
                <c:pt idx="58">
                  <c:v>3.0064204415736668</c:v>
                </c:pt>
                <c:pt idx="59">
                  <c:v>5.5932569707844948</c:v>
                </c:pt>
                <c:pt idx="60">
                  <c:v>8.1584164159316686</c:v>
                </c:pt>
                <c:pt idx="61">
                  <c:v>5.8740028899543262</c:v>
                </c:pt>
                <c:pt idx="62">
                  <c:v>6.017349090869601</c:v>
                </c:pt>
                <c:pt idx="63">
                  <c:v>6.9240242283605653</c:v>
                </c:pt>
                <c:pt idx="64">
                  <c:v>7.0729959904830082</c:v>
                </c:pt>
                <c:pt idx="65">
                  <c:v>7.0606810671288542</c:v>
                </c:pt>
                <c:pt idx="66">
                  <c:v>12.310823311234145</c:v>
                </c:pt>
                <c:pt idx="67">
                  <c:v>12.330560250418941</c:v>
                </c:pt>
                <c:pt idx="68">
                  <c:v>12.570647716352809</c:v>
                </c:pt>
                <c:pt idx="69">
                  <c:v>11.845606547410753</c:v>
                </c:pt>
                <c:pt idx="70">
                  <c:v>11.029297431948621</c:v>
                </c:pt>
                <c:pt idx="71">
                  <c:v>10.460965345678204</c:v>
                </c:pt>
                <c:pt idx="72">
                  <c:v>3.8068640773858391</c:v>
                </c:pt>
                <c:pt idx="73">
                  <c:v>7.6291731284114945</c:v>
                </c:pt>
                <c:pt idx="74">
                  <c:v>7.316118387793253</c:v>
                </c:pt>
                <c:pt idx="75">
                  <c:v>4.9543580025026301</c:v>
                </c:pt>
                <c:pt idx="76">
                  <c:v>3.2131025136410187</c:v>
                </c:pt>
                <c:pt idx="77">
                  <c:v>-8.4051530354012414</c:v>
                </c:pt>
                <c:pt idx="78">
                  <c:v>-9.4228275480216581</c:v>
                </c:pt>
                <c:pt idx="79">
                  <c:v>-14.164411605174351</c:v>
                </c:pt>
                <c:pt idx="80">
                  <c:v>-20.882111839655536</c:v>
                </c:pt>
                <c:pt idx="81">
                  <c:v>-17.687725811430411</c:v>
                </c:pt>
                <c:pt idx="82">
                  <c:v>-19.54360646360594</c:v>
                </c:pt>
                <c:pt idx="83">
                  <c:v>-20.254995556254869</c:v>
                </c:pt>
                <c:pt idx="84">
                  <c:v>-21.459078799850786</c:v>
                </c:pt>
                <c:pt idx="85">
                  <c:v>-19.372876816686855</c:v>
                </c:pt>
                <c:pt idx="86">
                  <c:v>-22.397275372865593</c:v>
                </c:pt>
                <c:pt idx="87">
                  <c:v>-23.812373093365437</c:v>
                </c:pt>
                <c:pt idx="88">
                  <c:v>-14.671351605687803</c:v>
                </c:pt>
                <c:pt idx="89">
                  <c:v>-12.676844286481924</c:v>
                </c:pt>
                <c:pt idx="90">
                  <c:v>-15.82179717173814</c:v>
                </c:pt>
                <c:pt idx="91">
                  <c:v>-19.743933047354261</c:v>
                </c:pt>
                <c:pt idx="92">
                  <c:v>-17.044353070842362</c:v>
                </c:pt>
                <c:pt idx="93">
                  <c:v>-22.26451681401484</c:v>
                </c:pt>
                <c:pt idx="94">
                  <c:v>-21.338954697471593</c:v>
                </c:pt>
                <c:pt idx="95">
                  <c:v>-18.939191372811123</c:v>
                </c:pt>
                <c:pt idx="96">
                  <c:v>-17.667720935015467</c:v>
                </c:pt>
                <c:pt idx="97">
                  <c:v>-18.830993317424188</c:v>
                </c:pt>
                <c:pt idx="98">
                  <c:v>-18.715745865251961</c:v>
                </c:pt>
                <c:pt idx="99">
                  <c:v>-28.774545486516217</c:v>
                </c:pt>
                <c:pt idx="100">
                  <c:v>-21.961121064320949</c:v>
                </c:pt>
                <c:pt idx="101">
                  <c:v>-24.283122824575401</c:v>
                </c:pt>
                <c:pt idx="102">
                  <c:v>-14.912780476976238</c:v>
                </c:pt>
                <c:pt idx="103">
                  <c:v>-10.792192122397395</c:v>
                </c:pt>
                <c:pt idx="104">
                  <c:v>-11.969847443196088</c:v>
                </c:pt>
                <c:pt idx="105">
                  <c:v>-18.230561045156577</c:v>
                </c:pt>
                <c:pt idx="106">
                  <c:v>-21.850520385841392</c:v>
                </c:pt>
                <c:pt idx="107">
                  <c:v>-22.010569627421418</c:v>
                </c:pt>
                <c:pt idx="108">
                  <c:v>-24.448831047136679</c:v>
                </c:pt>
                <c:pt idx="109">
                  <c:v>-14.156191907280217</c:v>
                </c:pt>
                <c:pt idx="110">
                  <c:v>-11.77304705076007</c:v>
                </c:pt>
                <c:pt idx="111">
                  <c:v>-18.572563215432226</c:v>
                </c:pt>
                <c:pt idx="112">
                  <c:v>-14.714242421246922</c:v>
                </c:pt>
                <c:pt idx="113">
                  <c:v>-16.686485432561824</c:v>
                </c:pt>
                <c:pt idx="114">
                  <c:v>-25.529704700109107</c:v>
                </c:pt>
                <c:pt idx="115">
                  <c:v>-23.210808074859031</c:v>
                </c:pt>
                <c:pt idx="116">
                  <c:v>-20.214307606846859</c:v>
                </c:pt>
                <c:pt idx="117">
                  <c:v>-17.861472367430366</c:v>
                </c:pt>
                <c:pt idx="118">
                  <c:v>-15.670281822138463</c:v>
                </c:pt>
                <c:pt idx="119">
                  <c:v>-13.80490108590655</c:v>
                </c:pt>
                <c:pt idx="120">
                  <c:v>-20.547148756140089</c:v>
                </c:pt>
                <c:pt idx="121">
                  <c:v>-23.499301810244035</c:v>
                </c:pt>
                <c:pt idx="122">
                  <c:v>-27.054996216714017</c:v>
                </c:pt>
                <c:pt idx="123">
                  <c:v>-17.09661829983871</c:v>
                </c:pt>
                <c:pt idx="124">
                  <c:v>-18.137676448272302</c:v>
                </c:pt>
                <c:pt idx="125">
                  <c:v>-18.603048102043758</c:v>
                </c:pt>
                <c:pt idx="126">
                  <c:v>-20.601581322384604</c:v>
                </c:pt>
                <c:pt idx="127">
                  <c:v>-16.011921742978373</c:v>
                </c:pt>
                <c:pt idx="128">
                  <c:v>-21.659608990111593</c:v>
                </c:pt>
                <c:pt idx="129">
                  <c:v>-25.123960469311271</c:v>
                </c:pt>
                <c:pt idx="130">
                  <c:v>-19.255183449424649</c:v>
                </c:pt>
                <c:pt idx="131">
                  <c:v>-15.786562406971285</c:v>
                </c:pt>
                <c:pt idx="132">
                  <c:v>-16.044101598074278</c:v>
                </c:pt>
                <c:pt idx="133">
                  <c:v>-16.637582641584032</c:v>
                </c:pt>
                <c:pt idx="134">
                  <c:v>-19.654702562341058</c:v>
                </c:pt>
                <c:pt idx="135">
                  <c:v>-21.673956189092962</c:v>
                </c:pt>
                <c:pt idx="136">
                  <c:v>-22.747886581195175</c:v>
                </c:pt>
                <c:pt idx="137">
                  <c:v>-19.390478976091345</c:v>
                </c:pt>
                <c:pt idx="138">
                  <c:v>-16.035430098266232</c:v>
                </c:pt>
                <c:pt idx="139">
                  <c:v>-13.68519464143472</c:v>
                </c:pt>
                <c:pt idx="140">
                  <c:v>-17.175340172983738</c:v>
                </c:pt>
                <c:pt idx="141">
                  <c:v>-15.621649812868611</c:v>
                </c:pt>
                <c:pt idx="142">
                  <c:v>-20.286105472129861</c:v>
                </c:pt>
                <c:pt idx="143">
                  <c:v>-21.031435114519624</c:v>
                </c:pt>
                <c:pt idx="144">
                  <c:v>-15.88438591767661</c:v>
                </c:pt>
                <c:pt idx="145">
                  <c:v>-10.764528716183079</c:v>
                </c:pt>
                <c:pt idx="146">
                  <c:v>-14.176779505055819</c:v>
                </c:pt>
                <c:pt idx="147">
                  <c:v>-12.003239507664134</c:v>
                </c:pt>
                <c:pt idx="148">
                  <c:v>-9.4722572785114068</c:v>
                </c:pt>
                <c:pt idx="149">
                  <c:v>-11.274167894232889</c:v>
                </c:pt>
                <c:pt idx="150">
                  <c:v>-18.10885377633727</c:v>
                </c:pt>
                <c:pt idx="151">
                  <c:v>-14.226837588146083</c:v>
                </c:pt>
                <c:pt idx="152">
                  <c:v>-10.151868126750273</c:v>
                </c:pt>
                <c:pt idx="153">
                  <c:v>-10.583113549154604</c:v>
                </c:pt>
                <c:pt idx="154">
                  <c:v>-11.432532174506832</c:v>
                </c:pt>
                <c:pt idx="155">
                  <c:v>-10.636274087872295</c:v>
                </c:pt>
                <c:pt idx="156">
                  <c:v>-14.267078383577882</c:v>
                </c:pt>
                <c:pt idx="157">
                  <c:v>-15.942232084636771</c:v>
                </c:pt>
                <c:pt idx="158">
                  <c:v>-11.501107114875225</c:v>
                </c:pt>
                <c:pt idx="159">
                  <c:v>-10.59580180296544</c:v>
                </c:pt>
                <c:pt idx="160">
                  <c:v>-2.9907094252075979</c:v>
                </c:pt>
                <c:pt idx="161">
                  <c:v>-25.301435814802502</c:v>
                </c:pt>
                <c:pt idx="162">
                  <c:v>-16.282654428575526</c:v>
                </c:pt>
                <c:pt idx="163">
                  <c:v>-18.153077768740019</c:v>
                </c:pt>
                <c:pt idx="164">
                  <c:v>-20.539865943977205</c:v>
                </c:pt>
                <c:pt idx="165">
                  <c:v>-0.23531904330739906</c:v>
                </c:pt>
                <c:pt idx="166">
                  <c:v>-11.782512873327917</c:v>
                </c:pt>
                <c:pt idx="167">
                  <c:v>-12.633921704133598</c:v>
                </c:pt>
                <c:pt idx="168">
                  <c:v>-12.907084415786244</c:v>
                </c:pt>
                <c:pt idx="169">
                  <c:v>-10.402374604091406</c:v>
                </c:pt>
                <c:pt idx="170">
                  <c:v>-17.169090552579675</c:v>
                </c:pt>
                <c:pt idx="171">
                  <c:v>-17.962570770895042</c:v>
                </c:pt>
                <c:pt idx="172">
                  <c:v>-12.454864422816144</c:v>
                </c:pt>
                <c:pt idx="173">
                  <c:v>-11.917979740035165</c:v>
                </c:pt>
                <c:pt idx="174">
                  <c:v>-10.876003660431934</c:v>
                </c:pt>
                <c:pt idx="175">
                  <c:v>-12.602988451746498</c:v>
                </c:pt>
                <c:pt idx="176">
                  <c:v>-9.4857228898277981</c:v>
                </c:pt>
                <c:pt idx="177">
                  <c:v>-15.007948635059606</c:v>
                </c:pt>
                <c:pt idx="178">
                  <c:v>-13.652555216021725</c:v>
                </c:pt>
                <c:pt idx="179">
                  <c:v>-9.5367150220587007</c:v>
                </c:pt>
                <c:pt idx="180">
                  <c:v>-6.4926236195996125</c:v>
                </c:pt>
                <c:pt idx="181">
                  <c:v>-7.0939480674054067</c:v>
                </c:pt>
                <c:pt idx="182">
                  <c:v>-9.6404147092500523</c:v>
                </c:pt>
                <c:pt idx="183">
                  <c:v>-6.9938553598548054</c:v>
                </c:pt>
                <c:pt idx="184">
                  <c:v>-12.303398658768785</c:v>
                </c:pt>
                <c:pt idx="185">
                  <c:v>-12.807696419200127</c:v>
                </c:pt>
                <c:pt idx="186">
                  <c:v>-7.6129218300222732</c:v>
                </c:pt>
                <c:pt idx="187">
                  <c:v>-3.1759578977063114</c:v>
                </c:pt>
                <c:pt idx="188">
                  <c:v>-2.6003946339587714</c:v>
                </c:pt>
                <c:pt idx="189">
                  <c:v>-4.0350997942132381</c:v>
                </c:pt>
                <c:pt idx="190">
                  <c:v>-5.1683278422823093</c:v>
                </c:pt>
                <c:pt idx="191">
                  <c:v>-10.152691168700912</c:v>
                </c:pt>
                <c:pt idx="192">
                  <c:v>-13.406133363012074</c:v>
                </c:pt>
                <c:pt idx="193">
                  <c:v>-7.9880266571221341</c:v>
                </c:pt>
                <c:pt idx="194">
                  <c:v>-4.9347428712731443</c:v>
                </c:pt>
                <c:pt idx="195">
                  <c:v>-2.6064355914846544</c:v>
                </c:pt>
                <c:pt idx="196">
                  <c:v>-2.8408298950616313</c:v>
                </c:pt>
                <c:pt idx="197">
                  <c:v>-3.5961182168228589</c:v>
                </c:pt>
                <c:pt idx="198">
                  <c:v>-6.3106201934676704</c:v>
                </c:pt>
                <c:pt idx="199">
                  <c:v>-9.0725384562551454</c:v>
                </c:pt>
                <c:pt idx="200">
                  <c:v>-5.2828705476560884</c:v>
                </c:pt>
                <c:pt idx="201">
                  <c:v>-1.5230979691625635</c:v>
                </c:pt>
                <c:pt idx="202">
                  <c:v>-1.3719474387342672</c:v>
                </c:pt>
                <c:pt idx="203">
                  <c:v>-0.71099024944135181</c:v>
                </c:pt>
                <c:pt idx="204">
                  <c:v>-3.6560431572878116</c:v>
                </c:pt>
                <c:pt idx="205">
                  <c:v>-6.2997586078839589</c:v>
                </c:pt>
                <c:pt idx="206">
                  <c:v>-10.516825739774333</c:v>
                </c:pt>
                <c:pt idx="207">
                  <c:v>-5.4681391089719256</c:v>
                </c:pt>
                <c:pt idx="208">
                  <c:v>-7.1952781490394955</c:v>
                </c:pt>
                <c:pt idx="209">
                  <c:v>-7.0144504735696955</c:v>
                </c:pt>
                <c:pt idx="210">
                  <c:v>-2.9200813079809222</c:v>
                </c:pt>
                <c:pt idx="211">
                  <c:v>-3.7323858962963641</c:v>
                </c:pt>
                <c:pt idx="212">
                  <c:v>-4.768766099072451</c:v>
                </c:pt>
                <c:pt idx="213">
                  <c:v>-5.4670141749563896</c:v>
                </c:pt>
                <c:pt idx="214">
                  <c:v>-4.4683055969451999</c:v>
                </c:pt>
                <c:pt idx="215">
                  <c:v>-1.4404391801031409</c:v>
                </c:pt>
                <c:pt idx="216">
                  <c:v>-4.1738575654730994</c:v>
                </c:pt>
                <c:pt idx="217">
                  <c:v>-0.25207276788722766</c:v>
                </c:pt>
                <c:pt idx="218">
                  <c:v>0.76823356019761491</c:v>
                </c:pt>
                <c:pt idx="219">
                  <c:v>0.11732833295489797</c:v>
                </c:pt>
                <c:pt idx="220">
                  <c:v>-2.0072034066467097</c:v>
                </c:pt>
                <c:pt idx="221">
                  <c:v>-1.44111535652101</c:v>
                </c:pt>
                <c:pt idx="222">
                  <c:v>-0.60821361337649194</c:v>
                </c:pt>
                <c:pt idx="223">
                  <c:v>-2.3330671599320709</c:v>
                </c:pt>
                <c:pt idx="224">
                  <c:v>-0.14936307764827461</c:v>
                </c:pt>
                <c:pt idx="225">
                  <c:v>-0.77912484452917852</c:v>
                </c:pt>
                <c:pt idx="226">
                  <c:v>-5.5805561941333508</c:v>
                </c:pt>
                <c:pt idx="227">
                  <c:v>1.7651327613910297</c:v>
                </c:pt>
                <c:pt idx="228">
                  <c:v>2.4892894681247952</c:v>
                </c:pt>
                <c:pt idx="229">
                  <c:v>6.893126648674297E-2</c:v>
                </c:pt>
                <c:pt idx="230">
                  <c:v>-2.5240475242893581</c:v>
                </c:pt>
                <c:pt idx="231">
                  <c:v>-0.20611502361531109</c:v>
                </c:pt>
                <c:pt idx="232">
                  <c:v>-3.5948878989310913</c:v>
                </c:pt>
                <c:pt idx="233">
                  <c:v>-3.2571969162189021</c:v>
                </c:pt>
                <c:pt idx="234">
                  <c:v>-3.3359285734138098</c:v>
                </c:pt>
                <c:pt idx="235">
                  <c:v>-2.6222364907853972</c:v>
                </c:pt>
                <c:pt idx="236">
                  <c:v>-1.1214055869371151</c:v>
                </c:pt>
                <c:pt idx="237">
                  <c:v>1.4616989077582048</c:v>
                </c:pt>
                <c:pt idx="238">
                  <c:v>-0.11901721058048054</c:v>
                </c:pt>
                <c:pt idx="239">
                  <c:v>1.5427713981276412</c:v>
                </c:pt>
                <c:pt idx="240">
                  <c:v>0.6372788189584071</c:v>
                </c:pt>
                <c:pt idx="241">
                  <c:v>-2.2404653690373237</c:v>
                </c:pt>
                <c:pt idx="242">
                  <c:v>-2.4532903241388198</c:v>
                </c:pt>
                <c:pt idx="243">
                  <c:v>0.95844330152993962</c:v>
                </c:pt>
                <c:pt idx="244">
                  <c:v>1.0301336512154933</c:v>
                </c:pt>
                <c:pt idx="245">
                  <c:v>1.2415918838069899</c:v>
                </c:pt>
                <c:pt idx="246">
                  <c:v>3.4745256498938488</c:v>
                </c:pt>
                <c:pt idx="247">
                  <c:v>-0.90493400774461463</c:v>
                </c:pt>
                <c:pt idx="248">
                  <c:v>-1.7020520658787603</c:v>
                </c:pt>
                <c:pt idx="249">
                  <c:v>0.19538174047242762</c:v>
                </c:pt>
                <c:pt idx="250">
                  <c:v>0.45764157467962718</c:v>
                </c:pt>
                <c:pt idx="251">
                  <c:v>0.63186151186735628</c:v>
                </c:pt>
                <c:pt idx="252">
                  <c:v>2.0528708981182149</c:v>
                </c:pt>
                <c:pt idx="253">
                  <c:v>-0.55418188802458701</c:v>
                </c:pt>
                <c:pt idx="254">
                  <c:v>-1.3397109591784613</c:v>
                </c:pt>
                <c:pt idx="255">
                  <c:v>-1.215149906275613</c:v>
                </c:pt>
                <c:pt idx="256">
                  <c:v>-1.9379274933930049</c:v>
                </c:pt>
                <c:pt idx="257">
                  <c:v>-1.610021796044478</c:v>
                </c:pt>
                <c:pt idx="258">
                  <c:v>1.9338435207453983</c:v>
                </c:pt>
                <c:pt idx="259">
                  <c:v>-0.99090011644162246</c:v>
                </c:pt>
                <c:pt idx="260">
                  <c:v>1.1284506156774512</c:v>
                </c:pt>
                <c:pt idx="261">
                  <c:v>-3.1202456820017375</c:v>
                </c:pt>
                <c:pt idx="262">
                  <c:v>-5.7278496360470115</c:v>
                </c:pt>
                <c:pt idx="263">
                  <c:v>-1.8178272151960613</c:v>
                </c:pt>
                <c:pt idx="264">
                  <c:v>-1.1493119092009749</c:v>
                </c:pt>
                <c:pt idx="265">
                  <c:v>-0.63624095053987162</c:v>
                </c:pt>
                <c:pt idx="266">
                  <c:v>-1.2435661051095934</c:v>
                </c:pt>
                <c:pt idx="267">
                  <c:v>1.0565823250768887</c:v>
                </c:pt>
                <c:pt idx="268">
                  <c:v>-1.2711851052776098</c:v>
                </c:pt>
                <c:pt idx="269">
                  <c:v>-2.9471524575450587</c:v>
                </c:pt>
                <c:pt idx="270">
                  <c:v>-4.0100468930388047</c:v>
                </c:pt>
                <c:pt idx="271">
                  <c:v>-3.0249953796698748</c:v>
                </c:pt>
                <c:pt idx="272">
                  <c:v>-0.53830701942158043</c:v>
                </c:pt>
                <c:pt idx="273">
                  <c:v>-2.573387985827253</c:v>
                </c:pt>
                <c:pt idx="274">
                  <c:v>-1.7318632003394612</c:v>
                </c:pt>
                <c:pt idx="275">
                  <c:v>-1.8270993572769783</c:v>
                </c:pt>
                <c:pt idx="276">
                  <c:v>-7.9431622777601945</c:v>
                </c:pt>
                <c:pt idx="277">
                  <c:v>-6.9973476325214108</c:v>
                </c:pt>
                <c:pt idx="278">
                  <c:v>0.94768525314863439</c:v>
                </c:pt>
                <c:pt idx="279">
                  <c:v>1.4089948653539466</c:v>
                </c:pt>
                <c:pt idx="280">
                  <c:v>-2.0982540944137895</c:v>
                </c:pt>
                <c:pt idx="281">
                  <c:v>-0.36409099921935706</c:v>
                </c:pt>
                <c:pt idx="282">
                  <c:v>0.20767088356954844</c:v>
                </c:pt>
                <c:pt idx="283">
                  <c:v>-4.298250641344012</c:v>
                </c:pt>
                <c:pt idx="284">
                  <c:v>-4.121014734408206</c:v>
                </c:pt>
                <c:pt idx="285">
                  <c:v>-1.6329171358718213</c:v>
                </c:pt>
                <c:pt idx="286">
                  <c:v>0.84599091896690481</c:v>
                </c:pt>
                <c:pt idx="287">
                  <c:v>-2.5495427710565934</c:v>
                </c:pt>
                <c:pt idx="288">
                  <c:v>-1.5226317328541512</c:v>
                </c:pt>
                <c:pt idx="289">
                  <c:v>-0.34593409966009858</c:v>
                </c:pt>
                <c:pt idx="290">
                  <c:v>-1.1002489759406586</c:v>
                </c:pt>
                <c:pt idx="291">
                  <c:v>-0.97382838536957195</c:v>
                </c:pt>
                <c:pt idx="292">
                  <c:v>-0.19283778438389731</c:v>
                </c:pt>
                <c:pt idx="293">
                  <c:v>2.4433437480787319</c:v>
                </c:pt>
                <c:pt idx="294">
                  <c:v>-2.0284148094861791</c:v>
                </c:pt>
                <c:pt idx="295">
                  <c:v>3.5137322978224148</c:v>
                </c:pt>
                <c:pt idx="296">
                  <c:v>2.1933141145896684</c:v>
                </c:pt>
                <c:pt idx="297">
                  <c:v>3.1938168252639798</c:v>
                </c:pt>
                <c:pt idx="298">
                  <c:v>-7.3105187283061923E-2</c:v>
                </c:pt>
                <c:pt idx="299">
                  <c:v>0.81633272884194241</c:v>
                </c:pt>
                <c:pt idx="300">
                  <c:v>-5.7528016737535381</c:v>
                </c:pt>
                <c:pt idx="301">
                  <c:v>-0.98907879101510332</c:v>
                </c:pt>
                <c:pt idx="302">
                  <c:v>0.47052025614711113</c:v>
                </c:pt>
                <c:pt idx="303">
                  <c:v>-4.6533495183543607</c:v>
                </c:pt>
                <c:pt idx="304">
                  <c:v>-5.8004447910408601</c:v>
                </c:pt>
                <c:pt idx="305">
                  <c:v>2.8547553148647609</c:v>
                </c:pt>
                <c:pt idx="306">
                  <c:v>2.2154507237303989</c:v>
                </c:pt>
                <c:pt idx="307">
                  <c:v>3.8582087046301012</c:v>
                </c:pt>
                <c:pt idx="308">
                  <c:v>2.4251697898306901</c:v>
                </c:pt>
                <c:pt idx="309">
                  <c:v>1.865062087729342</c:v>
                </c:pt>
                <c:pt idx="310">
                  <c:v>1.7262503794256361</c:v>
                </c:pt>
                <c:pt idx="311">
                  <c:v>-3.2265175481690704</c:v>
                </c:pt>
                <c:pt idx="312">
                  <c:v>-0.26728149693609282</c:v>
                </c:pt>
                <c:pt idx="313">
                  <c:v>-2.9872965961762077</c:v>
                </c:pt>
                <c:pt idx="314">
                  <c:v>-1.7024741296917796</c:v>
                </c:pt>
                <c:pt idx="315">
                  <c:v>-4.2820236810620003</c:v>
                </c:pt>
                <c:pt idx="316">
                  <c:v>-0.372209434497492</c:v>
                </c:pt>
                <c:pt idx="317">
                  <c:v>-10.422789672040807</c:v>
                </c:pt>
                <c:pt idx="318">
                  <c:v>-16.429787776091587</c:v>
                </c:pt>
                <c:pt idx="319">
                  <c:v>-1.4254445019463589</c:v>
                </c:pt>
                <c:pt idx="320">
                  <c:v>-4.0059018094267174</c:v>
                </c:pt>
                <c:pt idx="321">
                  <c:v>-4.5523615812249005</c:v>
                </c:pt>
                <c:pt idx="322">
                  <c:v>-4.0645612533458291</c:v>
                </c:pt>
                <c:pt idx="323">
                  <c:v>-1.2502831325057144</c:v>
                </c:pt>
                <c:pt idx="324">
                  <c:v>-12.039347622656706</c:v>
                </c:pt>
                <c:pt idx="325">
                  <c:v>-13.046404686856945</c:v>
                </c:pt>
                <c:pt idx="326">
                  <c:v>-1.1465316345022813</c:v>
                </c:pt>
                <c:pt idx="327">
                  <c:v>-4.5488018543804571</c:v>
                </c:pt>
                <c:pt idx="328">
                  <c:v>-1.3681865127044261</c:v>
                </c:pt>
                <c:pt idx="329">
                  <c:v>-1.9822013083863936</c:v>
                </c:pt>
                <c:pt idx="330">
                  <c:v>6.8024203469182964</c:v>
                </c:pt>
                <c:pt idx="331">
                  <c:v>-4.4288053556783353</c:v>
                </c:pt>
                <c:pt idx="332">
                  <c:v>-15.405671970928523</c:v>
                </c:pt>
                <c:pt idx="333">
                  <c:v>-9.7211372848187523</c:v>
                </c:pt>
                <c:pt idx="334">
                  <c:v>-11.297873436665625</c:v>
                </c:pt>
                <c:pt idx="335">
                  <c:v>1.7120902846658339</c:v>
                </c:pt>
                <c:pt idx="336">
                  <c:v>-0.52654040152361858</c:v>
                </c:pt>
                <c:pt idx="337">
                  <c:v>-1.5331423197198433</c:v>
                </c:pt>
                <c:pt idx="338">
                  <c:v>-6.0164050831162683</c:v>
                </c:pt>
                <c:pt idx="339">
                  <c:v>-8.6803852394793637</c:v>
                </c:pt>
                <c:pt idx="340">
                  <c:v>-10.822489794080681</c:v>
                </c:pt>
                <c:pt idx="341">
                  <c:v>-10.025964423934624</c:v>
                </c:pt>
                <c:pt idx="342">
                  <c:v>10.591706452255863</c:v>
                </c:pt>
                <c:pt idx="343">
                  <c:v>3.9184214221743048</c:v>
                </c:pt>
                <c:pt idx="344">
                  <c:v>0.67927798416653218</c:v>
                </c:pt>
                <c:pt idx="345">
                  <c:v>-6.4592394096131898</c:v>
                </c:pt>
                <c:pt idx="346">
                  <c:v>-9.474335147447178</c:v>
                </c:pt>
                <c:pt idx="347">
                  <c:v>-1.3698843486916132</c:v>
                </c:pt>
                <c:pt idx="348">
                  <c:v>-2.1556017322029959</c:v>
                </c:pt>
                <c:pt idx="349">
                  <c:v>-0.29296861121628126</c:v>
                </c:pt>
                <c:pt idx="350">
                  <c:v>-5.4063083716471567</c:v>
                </c:pt>
                <c:pt idx="351">
                  <c:v>-3.4287487620008505</c:v>
                </c:pt>
                <c:pt idx="352">
                  <c:v>-6.595566058439374</c:v>
                </c:pt>
                <c:pt idx="353">
                  <c:v>-9.0552190851190346</c:v>
                </c:pt>
                <c:pt idx="354">
                  <c:v>-3.5302986076698772</c:v>
                </c:pt>
                <c:pt idx="355">
                  <c:v>0.57260512502770666</c:v>
                </c:pt>
                <c:pt idx="356">
                  <c:v>-1.3213255598630553</c:v>
                </c:pt>
                <c:pt idx="357">
                  <c:v>-12.043959256805095</c:v>
                </c:pt>
                <c:pt idx="358">
                  <c:v>-4.645927163814676</c:v>
                </c:pt>
                <c:pt idx="359">
                  <c:v>0.21544313280818983</c:v>
                </c:pt>
                <c:pt idx="360">
                  <c:v>4.8489818431470155</c:v>
                </c:pt>
                <c:pt idx="361">
                  <c:v>0.18772394338439824</c:v>
                </c:pt>
                <c:pt idx="362">
                  <c:v>8.3857723954113226</c:v>
                </c:pt>
                <c:pt idx="363">
                  <c:v>3.3639719030259556</c:v>
                </c:pt>
                <c:pt idx="364">
                  <c:v>-3.0367586994213696</c:v>
                </c:pt>
                <c:pt idx="365">
                  <c:v>-11.204341764545063</c:v>
                </c:pt>
                <c:pt idx="366">
                  <c:v>-8.3197032984873118</c:v>
                </c:pt>
                <c:pt idx="367">
                  <c:v>-7.3683858584871444</c:v>
                </c:pt>
                <c:pt idx="368">
                  <c:v>2.1815517090305434</c:v>
                </c:pt>
                <c:pt idx="369">
                  <c:v>2.7894302327178906</c:v>
                </c:pt>
                <c:pt idx="370">
                  <c:v>0.48785985457955405</c:v>
                </c:pt>
                <c:pt idx="371">
                  <c:v>-0.70959020161211583</c:v>
                </c:pt>
                <c:pt idx="372">
                  <c:v>3.3239598992583268</c:v>
                </c:pt>
                <c:pt idx="373">
                  <c:v>-1.6248466240865724</c:v>
                </c:pt>
                <c:pt idx="374">
                  <c:v>-6.6443698747659568</c:v>
                </c:pt>
                <c:pt idx="375">
                  <c:v>5.1490285341343451</c:v>
                </c:pt>
                <c:pt idx="376">
                  <c:v>5.8553773599876422</c:v>
                </c:pt>
                <c:pt idx="377">
                  <c:v>7.4282251858183201</c:v>
                </c:pt>
                <c:pt idx="378">
                  <c:v>7.3238849717911449</c:v>
                </c:pt>
                <c:pt idx="379">
                  <c:v>-5.0221956512424697</c:v>
                </c:pt>
                <c:pt idx="380">
                  <c:v>-6.2842728947669997</c:v>
                </c:pt>
                <c:pt idx="381">
                  <c:v>-7.478664022055014</c:v>
                </c:pt>
                <c:pt idx="382">
                  <c:v>-1.8152509291320769</c:v>
                </c:pt>
                <c:pt idx="383">
                  <c:v>-4.902479942644888</c:v>
                </c:pt>
                <c:pt idx="384">
                  <c:v>-5.0945325371334604</c:v>
                </c:pt>
                <c:pt idx="385">
                  <c:v>-4.7821563046685895</c:v>
                </c:pt>
                <c:pt idx="386">
                  <c:v>-3.4581918860096437</c:v>
                </c:pt>
                <c:pt idx="387">
                  <c:v>-7.1756024081369532</c:v>
                </c:pt>
                <c:pt idx="388">
                  <c:v>-9.8131390621656607</c:v>
                </c:pt>
                <c:pt idx="389">
                  <c:v>-1.038435060954086</c:v>
                </c:pt>
                <c:pt idx="390">
                  <c:v>-8.1630497056558227</c:v>
                </c:pt>
                <c:pt idx="391">
                  <c:v>-5.3172984280542721</c:v>
                </c:pt>
                <c:pt idx="392">
                  <c:v>-1.7703005436916328</c:v>
                </c:pt>
                <c:pt idx="393">
                  <c:v>-3.858647418392664</c:v>
                </c:pt>
                <c:pt idx="394">
                  <c:v>-7.3935446984344395</c:v>
                </c:pt>
                <c:pt idx="395">
                  <c:v>-15.66496726278109</c:v>
                </c:pt>
                <c:pt idx="396">
                  <c:v>-4.0787360290475192</c:v>
                </c:pt>
                <c:pt idx="397">
                  <c:v>-8.707462252801065</c:v>
                </c:pt>
                <c:pt idx="398">
                  <c:v>-10.368215983528643</c:v>
                </c:pt>
                <c:pt idx="399">
                  <c:v>-10.739813139406053</c:v>
                </c:pt>
                <c:pt idx="400">
                  <c:v>-9.2962960021364438</c:v>
                </c:pt>
                <c:pt idx="401">
                  <c:v>-13.583906954097174</c:v>
                </c:pt>
                <c:pt idx="402">
                  <c:v>-11.375883406259163</c:v>
                </c:pt>
                <c:pt idx="403">
                  <c:v>-11.007403454571559</c:v>
                </c:pt>
                <c:pt idx="404">
                  <c:v>-11.075925047129047</c:v>
                </c:pt>
                <c:pt idx="405">
                  <c:v>-8.6882413904372982</c:v>
                </c:pt>
                <c:pt idx="406">
                  <c:v>-9.1724213283263794</c:v>
                </c:pt>
                <c:pt idx="407">
                  <c:v>-4.8856061967315298</c:v>
                </c:pt>
                <c:pt idx="408">
                  <c:v>-11.698073567642766</c:v>
                </c:pt>
                <c:pt idx="409">
                  <c:v>-21.242973873591652</c:v>
                </c:pt>
                <c:pt idx="410">
                  <c:v>-11.474110953523379</c:v>
                </c:pt>
                <c:pt idx="411">
                  <c:v>3.6039733539184198</c:v>
                </c:pt>
                <c:pt idx="412">
                  <c:v>-2.5964679822049987</c:v>
                </c:pt>
                <c:pt idx="413">
                  <c:v>-4.0882304096484177</c:v>
                </c:pt>
                <c:pt idx="414">
                  <c:v>-5.8423306297887905</c:v>
                </c:pt>
                <c:pt idx="415">
                  <c:v>-4.3378017536757341</c:v>
                </c:pt>
                <c:pt idx="416">
                  <c:v>-9.3233286641805364</c:v>
                </c:pt>
                <c:pt idx="417">
                  <c:v>-0.10130823218240437</c:v>
                </c:pt>
                <c:pt idx="418">
                  <c:v>-2.3038058349096957</c:v>
                </c:pt>
                <c:pt idx="419">
                  <c:v>-6.5379495463015047</c:v>
                </c:pt>
                <c:pt idx="420">
                  <c:v>-4.6465493350907678</c:v>
                </c:pt>
                <c:pt idx="421">
                  <c:v>-3.1101700424438974</c:v>
                </c:pt>
                <c:pt idx="422">
                  <c:v>-6.620243530722604</c:v>
                </c:pt>
                <c:pt idx="423">
                  <c:v>-14.702427526793116</c:v>
                </c:pt>
                <c:pt idx="424">
                  <c:v>-6.1283848876833389</c:v>
                </c:pt>
                <c:pt idx="425">
                  <c:v>-4.8745563969563364</c:v>
                </c:pt>
                <c:pt idx="426">
                  <c:v>-9.9975684863897811</c:v>
                </c:pt>
                <c:pt idx="427">
                  <c:v>-9.0320598570351507</c:v>
                </c:pt>
                <c:pt idx="428">
                  <c:v>-7.4478610468067359</c:v>
                </c:pt>
                <c:pt idx="429">
                  <c:v>-13.247722921209487</c:v>
                </c:pt>
                <c:pt idx="430">
                  <c:v>-17.839997791490575</c:v>
                </c:pt>
                <c:pt idx="431">
                  <c:v>-8.089055422140504</c:v>
                </c:pt>
                <c:pt idx="432">
                  <c:v>-7.443725299699139</c:v>
                </c:pt>
                <c:pt idx="433">
                  <c:v>-9.1049108044867353</c:v>
                </c:pt>
                <c:pt idx="434">
                  <c:v>-10.838352506228404</c:v>
                </c:pt>
                <c:pt idx="435">
                  <c:v>-8.1552255880354352</c:v>
                </c:pt>
                <c:pt idx="436">
                  <c:v>-7.0146931446056442</c:v>
                </c:pt>
                <c:pt idx="437">
                  <c:v>-17.551345872012135</c:v>
                </c:pt>
                <c:pt idx="438">
                  <c:v>-7.1028001290142413</c:v>
                </c:pt>
                <c:pt idx="439">
                  <c:v>-7.461886258377433</c:v>
                </c:pt>
                <c:pt idx="440">
                  <c:v>-8.433140316214164</c:v>
                </c:pt>
                <c:pt idx="441">
                  <c:v>-9.0910387191258764</c:v>
                </c:pt>
                <c:pt idx="442">
                  <c:v>-7.600725006802989</c:v>
                </c:pt>
                <c:pt idx="443">
                  <c:v>-10.268197362786808</c:v>
                </c:pt>
                <c:pt idx="444">
                  <c:v>-12.018035267165558</c:v>
                </c:pt>
                <c:pt idx="445">
                  <c:v>-12.033052409096328</c:v>
                </c:pt>
                <c:pt idx="446">
                  <c:v>3.1231225416171071</c:v>
                </c:pt>
                <c:pt idx="447">
                  <c:v>-9.1102861548591818E-2</c:v>
                </c:pt>
                <c:pt idx="448">
                  <c:v>-2.7284739880298616</c:v>
                </c:pt>
                <c:pt idx="449">
                  <c:v>-2.5275079747138136</c:v>
                </c:pt>
                <c:pt idx="450">
                  <c:v>-6.6678446675887244</c:v>
                </c:pt>
                <c:pt idx="451">
                  <c:v>-8.0919748103529088</c:v>
                </c:pt>
                <c:pt idx="452">
                  <c:v>-9.5708044697263972</c:v>
                </c:pt>
                <c:pt idx="453">
                  <c:v>-2.4899742733284853</c:v>
                </c:pt>
                <c:pt idx="454">
                  <c:v>-8.2319973543936698</c:v>
                </c:pt>
                <c:pt idx="455">
                  <c:v>-3.3471831418453064</c:v>
                </c:pt>
                <c:pt idx="456">
                  <c:v>-11.869359030343844</c:v>
                </c:pt>
                <c:pt idx="457">
                  <c:v>-6.8392902808833185</c:v>
                </c:pt>
                <c:pt idx="458">
                  <c:v>-13.225714579295527</c:v>
                </c:pt>
                <c:pt idx="459">
                  <c:v>-7.0898133407783348</c:v>
                </c:pt>
                <c:pt idx="460">
                  <c:v>2.5176379719065807</c:v>
                </c:pt>
                <c:pt idx="461">
                  <c:v>2.3176237347424262</c:v>
                </c:pt>
                <c:pt idx="462">
                  <c:v>5.5334229514731419</c:v>
                </c:pt>
                <c:pt idx="463">
                  <c:v>-0.51704049745340797</c:v>
                </c:pt>
                <c:pt idx="464">
                  <c:v>-4.5365614518341033</c:v>
                </c:pt>
                <c:pt idx="465">
                  <c:v>-10.572545374551936</c:v>
                </c:pt>
                <c:pt idx="466">
                  <c:v>-5.4571862310651937</c:v>
                </c:pt>
                <c:pt idx="467">
                  <c:v>9.0502919884116722</c:v>
                </c:pt>
                <c:pt idx="468">
                  <c:v>3.0853631512614612</c:v>
                </c:pt>
                <c:pt idx="469">
                  <c:v>4.1080218855683341</c:v>
                </c:pt>
                <c:pt idx="470">
                  <c:v>-4.8037471625486177</c:v>
                </c:pt>
                <c:pt idx="471">
                  <c:v>-3.517492832482418</c:v>
                </c:pt>
                <c:pt idx="472">
                  <c:v>-0.45737840274415476</c:v>
                </c:pt>
                <c:pt idx="473">
                  <c:v>-1.0533406880391567</c:v>
                </c:pt>
                <c:pt idx="474">
                  <c:v>3.7393566166935841</c:v>
                </c:pt>
                <c:pt idx="475">
                  <c:v>3.3728379175509389</c:v>
                </c:pt>
                <c:pt idx="476">
                  <c:v>6.8250425561084569</c:v>
                </c:pt>
                <c:pt idx="477">
                  <c:v>0.60692514784690843</c:v>
                </c:pt>
                <c:pt idx="478">
                  <c:v>0.86612666786380998</c:v>
                </c:pt>
                <c:pt idx="479">
                  <c:v>-11.743103687652692</c:v>
                </c:pt>
                <c:pt idx="480">
                  <c:v>0.67182987458247112</c:v>
                </c:pt>
                <c:pt idx="481">
                  <c:v>0.89998972865592464</c:v>
                </c:pt>
                <c:pt idx="482">
                  <c:v>0.94399130237707141</c:v>
                </c:pt>
                <c:pt idx="483">
                  <c:v>0.27396906548587197</c:v>
                </c:pt>
                <c:pt idx="484">
                  <c:v>4.9479920808318809</c:v>
                </c:pt>
                <c:pt idx="485">
                  <c:v>2.7060830109532503</c:v>
                </c:pt>
                <c:pt idx="486">
                  <c:v>-0.61738487165368383</c:v>
                </c:pt>
                <c:pt idx="487">
                  <c:v>-2.2382267823691961</c:v>
                </c:pt>
                <c:pt idx="488">
                  <c:v>-0.67446941900089996</c:v>
                </c:pt>
                <c:pt idx="489">
                  <c:v>2.6618325162630185</c:v>
                </c:pt>
                <c:pt idx="490">
                  <c:v>0.71617743522401156</c:v>
                </c:pt>
                <c:pt idx="491">
                  <c:v>0.41365072672667225</c:v>
                </c:pt>
                <c:pt idx="492">
                  <c:v>-4.5037097270512589</c:v>
                </c:pt>
                <c:pt idx="493">
                  <c:v>1.6217806634615499</c:v>
                </c:pt>
                <c:pt idx="494">
                  <c:v>5.1615113741629415</c:v>
                </c:pt>
                <c:pt idx="495">
                  <c:v>-0.22014111306414463</c:v>
                </c:pt>
                <c:pt idx="496">
                  <c:v>2.8919386679161789</c:v>
                </c:pt>
                <c:pt idx="497">
                  <c:v>-0.88914581854547237</c:v>
                </c:pt>
                <c:pt idx="498">
                  <c:v>3.3366024675659958</c:v>
                </c:pt>
                <c:pt idx="499">
                  <c:v>6.2385612653886682</c:v>
                </c:pt>
                <c:pt idx="500">
                  <c:v>7.6128467974391185</c:v>
                </c:pt>
                <c:pt idx="501">
                  <c:v>4.0492254926610656</c:v>
                </c:pt>
                <c:pt idx="502">
                  <c:v>0.96463162644251099</c:v>
                </c:pt>
                <c:pt idx="503">
                  <c:v>2.6614166265674442</c:v>
                </c:pt>
                <c:pt idx="504">
                  <c:v>1.2074256165672637</c:v>
                </c:pt>
                <c:pt idx="505">
                  <c:v>1.7161823732206472</c:v>
                </c:pt>
                <c:pt idx="506">
                  <c:v>7.8892652303331943</c:v>
                </c:pt>
                <c:pt idx="507">
                  <c:v>-3.7139319297245237</c:v>
                </c:pt>
                <c:pt idx="508">
                  <c:v>4.6198035374546578</c:v>
                </c:pt>
                <c:pt idx="509">
                  <c:v>3.9711620064050379</c:v>
                </c:pt>
                <c:pt idx="510">
                  <c:v>7.0698131724250288</c:v>
                </c:pt>
                <c:pt idx="511">
                  <c:v>5.7243277790414595</c:v>
                </c:pt>
                <c:pt idx="512">
                  <c:v>4.3641213525064586</c:v>
                </c:pt>
                <c:pt idx="513">
                  <c:v>2.2988462282135487</c:v>
                </c:pt>
                <c:pt idx="514">
                  <c:v>-1.1613068221896157</c:v>
                </c:pt>
                <c:pt idx="515">
                  <c:v>15.745169017496934</c:v>
                </c:pt>
                <c:pt idx="516">
                  <c:v>7.6425132227772536</c:v>
                </c:pt>
                <c:pt idx="517">
                  <c:v>9.5436943201074911</c:v>
                </c:pt>
                <c:pt idx="518">
                  <c:v>-11.129332631754394</c:v>
                </c:pt>
                <c:pt idx="519">
                  <c:v>-0.68607154766750966</c:v>
                </c:pt>
                <c:pt idx="520">
                  <c:v>0.48375903434416045</c:v>
                </c:pt>
                <c:pt idx="521">
                  <c:v>-3.4755081988014496</c:v>
                </c:pt>
                <c:pt idx="522">
                  <c:v>1.0096638843919692</c:v>
                </c:pt>
                <c:pt idx="523">
                  <c:v>-0.32873827806784561</c:v>
                </c:pt>
                <c:pt idx="524">
                  <c:v>4.2131319409137546</c:v>
                </c:pt>
                <c:pt idx="525">
                  <c:v>7.1933991687243406</c:v>
                </c:pt>
                <c:pt idx="526">
                  <c:v>-2.7796013280049721</c:v>
                </c:pt>
                <c:pt idx="527">
                  <c:v>-1.7700707489038621</c:v>
                </c:pt>
                <c:pt idx="528">
                  <c:v>-6.8928287760755325E-2</c:v>
                </c:pt>
                <c:pt idx="529">
                  <c:v>9.8422930407436269</c:v>
                </c:pt>
                <c:pt idx="530">
                  <c:v>2.685889311314213</c:v>
                </c:pt>
                <c:pt idx="531">
                  <c:v>6.706117780099035</c:v>
                </c:pt>
                <c:pt idx="532">
                  <c:v>4.6839858604166693</c:v>
                </c:pt>
                <c:pt idx="533">
                  <c:v>2.3120585202780291</c:v>
                </c:pt>
                <c:pt idx="534">
                  <c:v>-3.5469902177460568</c:v>
                </c:pt>
                <c:pt idx="535">
                  <c:v>-6.3590197388275271</c:v>
                </c:pt>
                <c:pt idx="536">
                  <c:v>-0.52764682620102121</c:v>
                </c:pt>
                <c:pt idx="537">
                  <c:v>1.3608232672950749</c:v>
                </c:pt>
                <c:pt idx="538">
                  <c:v>2.3786547755371856</c:v>
                </c:pt>
                <c:pt idx="539">
                  <c:v>-4.9194799757731289</c:v>
                </c:pt>
                <c:pt idx="540">
                  <c:v>0.12350239618363901</c:v>
                </c:pt>
                <c:pt idx="541">
                  <c:v>0.42685223453264598</c:v>
                </c:pt>
                <c:pt idx="542">
                  <c:v>-3.0790714452494825</c:v>
                </c:pt>
                <c:pt idx="543">
                  <c:v>1.6810286836577149</c:v>
                </c:pt>
                <c:pt idx="544">
                  <c:v>1.5459253858344084</c:v>
                </c:pt>
                <c:pt idx="545">
                  <c:v>2.9652135370996149</c:v>
                </c:pt>
                <c:pt idx="546">
                  <c:v>1.7777721879981954</c:v>
                </c:pt>
                <c:pt idx="547">
                  <c:v>7.2011506967248664</c:v>
                </c:pt>
                <c:pt idx="548">
                  <c:v>1.2744024057797816</c:v>
                </c:pt>
                <c:pt idx="549">
                  <c:v>3.8516040842732906</c:v>
                </c:pt>
                <c:pt idx="550">
                  <c:v>1.0977242352084176</c:v>
                </c:pt>
                <c:pt idx="551">
                  <c:v>5.3925029872966803</c:v>
                </c:pt>
                <c:pt idx="552">
                  <c:v>8.7871987695748999E-2</c:v>
                </c:pt>
                <c:pt idx="553">
                  <c:v>-0.6899635972977336</c:v>
                </c:pt>
                <c:pt idx="554">
                  <c:v>4.3518446162712792</c:v>
                </c:pt>
                <c:pt idx="555">
                  <c:v>-3.2796014850322166</c:v>
                </c:pt>
                <c:pt idx="556">
                  <c:v>-5.5003797801963117</c:v>
                </c:pt>
                <c:pt idx="557">
                  <c:v>-5.4210606778469668</c:v>
                </c:pt>
                <c:pt idx="558">
                  <c:v>-1.6229425524472418</c:v>
                </c:pt>
                <c:pt idx="559">
                  <c:v>-3.0144322133750592</c:v>
                </c:pt>
                <c:pt idx="560">
                  <c:v>-1.3790009028610655</c:v>
                </c:pt>
                <c:pt idx="561">
                  <c:v>3.6302268400275892</c:v>
                </c:pt>
                <c:pt idx="562">
                  <c:v>-3.9880362261393998</c:v>
                </c:pt>
                <c:pt idx="563">
                  <c:v>-13.09129810788346</c:v>
                </c:pt>
                <c:pt idx="564">
                  <c:v>-4.7634829906306919</c:v>
                </c:pt>
                <c:pt idx="565">
                  <c:v>-2.2544944950277852</c:v>
                </c:pt>
                <c:pt idx="566">
                  <c:v>-0.19698695893444551</c:v>
                </c:pt>
                <c:pt idx="567">
                  <c:v>0.44864802336267928</c:v>
                </c:pt>
                <c:pt idx="568">
                  <c:v>0.14562686635434829</c:v>
                </c:pt>
                <c:pt idx="569">
                  <c:v>-4.5636717952861829</c:v>
                </c:pt>
                <c:pt idx="570">
                  <c:v>-7.2992605048889772</c:v>
                </c:pt>
                <c:pt idx="571">
                  <c:v>-6.409204038404468</c:v>
                </c:pt>
                <c:pt idx="572">
                  <c:v>1.1776680841646652</c:v>
                </c:pt>
                <c:pt idx="573">
                  <c:v>-8.7374148315007005E-3</c:v>
                </c:pt>
                <c:pt idx="574">
                  <c:v>-0.6734465611399969</c:v>
                </c:pt>
                <c:pt idx="575">
                  <c:v>0.35272567922402231</c:v>
                </c:pt>
                <c:pt idx="576">
                  <c:v>-0.28537943639800289</c:v>
                </c:pt>
                <c:pt idx="577">
                  <c:v>4.1769119253252143</c:v>
                </c:pt>
                <c:pt idx="578">
                  <c:v>-2.9352162850446462</c:v>
                </c:pt>
                <c:pt idx="579">
                  <c:v>-2.4674152464998116</c:v>
                </c:pt>
                <c:pt idx="580">
                  <c:v>-1.7922130824731397</c:v>
                </c:pt>
                <c:pt idx="581">
                  <c:v>-0.46079668721181122</c:v>
                </c:pt>
                <c:pt idx="582">
                  <c:v>2.1288364066835754</c:v>
                </c:pt>
                <c:pt idx="583">
                  <c:v>2.9988118540641722</c:v>
                </c:pt>
                <c:pt idx="584">
                  <c:v>2.7570407105106369</c:v>
                </c:pt>
                <c:pt idx="585">
                  <c:v>7.057623607900922</c:v>
                </c:pt>
                <c:pt idx="586">
                  <c:v>2.2787331090603118</c:v>
                </c:pt>
                <c:pt idx="587">
                  <c:v>-0.10865072448487467</c:v>
                </c:pt>
                <c:pt idx="588">
                  <c:v>-2.9110436340675818</c:v>
                </c:pt>
                <c:pt idx="589">
                  <c:v>2.0222818446738415</c:v>
                </c:pt>
                <c:pt idx="590">
                  <c:v>4.0871633002880685</c:v>
                </c:pt>
                <c:pt idx="591">
                  <c:v>1.5506128874768592</c:v>
                </c:pt>
                <c:pt idx="592">
                  <c:v>5.1249906381975592</c:v>
                </c:pt>
                <c:pt idx="593">
                  <c:v>4.7123402932877099</c:v>
                </c:pt>
                <c:pt idx="594">
                  <c:v>1.270503766300223</c:v>
                </c:pt>
                <c:pt idx="595">
                  <c:v>-1.9343215311678819E-2</c:v>
                </c:pt>
                <c:pt idx="596">
                  <c:v>-2.1665892728878191</c:v>
                </c:pt>
                <c:pt idx="597">
                  <c:v>5.0035246622548044</c:v>
                </c:pt>
                <c:pt idx="598">
                  <c:v>2.5058442676901223</c:v>
                </c:pt>
                <c:pt idx="599">
                  <c:v>0.89210422479686713</c:v>
                </c:pt>
                <c:pt idx="600">
                  <c:v>-0.69633525793905449</c:v>
                </c:pt>
                <c:pt idx="601">
                  <c:v>1.2949203328865906</c:v>
                </c:pt>
                <c:pt idx="602">
                  <c:v>-1.2893551112185264</c:v>
                </c:pt>
                <c:pt idx="603">
                  <c:v>0.52255383544634526</c:v>
                </c:pt>
                <c:pt idx="604">
                  <c:v>2.147350060845028</c:v>
                </c:pt>
                <c:pt idx="605">
                  <c:v>2.0827576785318485</c:v>
                </c:pt>
                <c:pt idx="606">
                  <c:v>1.9413379297779301</c:v>
                </c:pt>
                <c:pt idx="607">
                  <c:v>1.5524041881794801</c:v>
                </c:pt>
                <c:pt idx="608">
                  <c:v>0.76252880461878192</c:v>
                </c:pt>
                <c:pt idx="609">
                  <c:v>-2.4600430259203989</c:v>
                </c:pt>
                <c:pt idx="610">
                  <c:v>-5.0552136758881261E-2</c:v>
                </c:pt>
                <c:pt idx="611">
                  <c:v>-1.0265187349728109</c:v>
                </c:pt>
                <c:pt idx="612">
                  <c:v>1.6862682645370768</c:v>
                </c:pt>
                <c:pt idx="613">
                  <c:v>2.0192784230494283</c:v>
                </c:pt>
                <c:pt idx="614">
                  <c:v>2.0812275049293874</c:v>
                </c:pt>
                <c:pt idx="615">
                  <c:v>4.6564237930894308</c:v>
                </c:pt>
                <c:pt idx="616">
                  <c:v>2.843619245970757</c:v>
                </c:pt>
                <c:pt idx="617">
                  <c:v>8.0827664790362519E-2</c:v>
                </c:pt>
                <c:pt idx="618">
                  <c:v>-0.27572371131671503</c:v>
                </c:pt>
                <c:pt idx="619">
                  <c:v>0.74841457617897333</c:v>
                </c:pt>
                <c:pt idx="620">
                  <c:v>-2.4082076791407019</c:v>
                </c:pt>
                <c:pt idx="621">
                  <c:v>-1.9993816388499397</c:v>
                </c:pt>
                <c:pt idx="622">
                  <c:v>1.2534666991398211</c:v>
                </c:pt>
                <c:pt idx="623">
                  <c:v>-1.8545608636354416</c:v>
                </c:pt>
                <c:pt idx="624">
                  <c:v>-1.9305747964286297</c:v>
                </c:pt>
                <c:pt idx="625">
                  <c:v>0.85871185400560535</c:v>
                </c:pt>
                <c:pt idx="626">
                  <c:v>2.0700419153854881</c:v>
                </c:pt>
                <c:pt idx="627">
                  <c:v>3.2683586810278626</c:v>
                </c:pt>
                <c:pt idx="628">
                  <c:v>-0.47800683287282197</c:v>
                </c:pt>
                <c:pt idx="629">
                  <c:v>2.555759402043023</c:v>
                </c:pt>
                <c:pt idx="630">
                  <c:v>-3.2118614586765943</c:v>
                </c:pt>
                <c:pt idx="631">
                  <c:v>2.9440535353174369</c:v>
                </c:pt>
                <c:pt idx="632">
                  <c:v>-0.99741331263119548</c:v>
                </c:pt>
                <c:pt idx="633">
                  <c:v>-1.8904046507282857</c:v>
                </c:pt>
                <c:pt idx="634">
                  <c:v>-1.630213967871228</c:v>
                </c:pt>
                <c:pt idx="635">
                  <c:v>-1.250327336896035</c:v>
                </c:pt>
                <c:pt idx="636">
                  <c:v>0.82117798311350043</c:v>
                </c:pt>
                <c:pt idx="637">
                  <c:v>0.81484575336716603</c:v>
                </c:pt>
                <c:pt idx="638">
                  <c:v>6.1747545322442505</c:v>
                </c:pt>
                <c:pt idx="639">
                  <c:v>3.8309337938468673</c:v>
                </c:pt>
                <c:pt idx="640">
                  <c:v>-1.9407933947425562</c:v>
                </c:pt>
                <c:pt idx="641">
                  <c:v>-2.2475112242363906</c:v>
                </c:pt>
                <c:pt idx="642">
                  <c:v>0.65441384427178662</c:v>
                </c:pt>
                <c:pt idx="643">
                  <c:v>5.0928122545069527</c:v>
                </c:pt>
                <c:pt idx="644">
                  <c:v>1.1807082298923319</c:v>
                </c:pt>
                <c:pt idx="645">
                  <c:v>1.9388891810426969</c:v>
                </c:pt>
                <c:pt idx="646">
                  <c:v>2.1077317131719155</c:v>
                </c:pt>
                <c:pt idx="647">
                  <c:v>0.91483169508205719</c:v>
                </c:pt>
                <c:pt idx="648">
                  <c:v>1.4269047293898183</c:v>
                </c:pt>
                <c:pt idx="649">
                  <c:v>2.546673137196251</c:v>
                </c:pt>
                <c:pt idx="650">
                  <c:v>5.0188870734967423</c:v>
                </c:pt>
                <c:pt idx="651">
                  <c:v>5.9175478167973381</c:v>
                </c:pt>
                <c:pt idx="652">
                  <c:v>4.6889212188479235</c:v>
                </c:pt>
                <c:pt idx="653">
                  <c:v>3.6929192726563826</c:v>
                </c:pt>
                <c:pt idx="654">
                  <c:v>3.8881771714198265</c:v>
                </c:pt>
                <c:pt idx="655">
                  <c:v>3.918478656204087</c:v>
                </c:pt>
                <c:pt idx="656">
                  <c:v>1.8707373811811578</c:v>
                </c:pt>
                <c:pt idx="657">
                  <c:v>1.7581682015305802</c:v>
                </c:pt>
                <c:pt idx="658">
                  <c:v>-0.63458027661779681</c:v>
                </c:pt>
                <c:pt idx="659">
                  <c:v>3.2821528396714825</c:v>
                </c:pt>
                <c:pt idx="660">
                  <c:v>3.8373584535364103</c:v>
                </c:pt>
                <c:pt idx="661">
                  <c:v>6.1318933322994837</c:v>
                </c:pt>
                <c:pt idx="662">
                  <c:v>2.230716535375123</c:v>
                </c:pt>
                <c:pt idx="663">
                  <c:v>-0.26846093411258209</c:v>
                </c:pt>
                <c:pt idx="664">
                  <c:v>-0.57470507857065911</c:v>
                </c:pt>
                <c:pt idx="665">
                  <c:v>-1.969540709252783</c:v>
                </c:pt>
                <c:pt idx="666">
                  <c:v>4.7146863531142458</c:v>
                </c:pt>
                <c:pt idx="667">
                  <c:v>1.596184920289943</c:v>
                </c:pt>
                <c:pt idx="668">
                  <c:v>-1.9199887873945869</c:v>
                </c:pt>
                <c:pt idx="669">
                  <c:v>1.640493735826837</c:v>
                </c:pt>
                <c:pt idx="670">
                  <c:v>4.930421899136789</c:v>
                </c:pt>
                <c:pt idx="671">
                  <c:v>2.9937497103297801</c:v>
                </c:pt>
                <c:pt idx="672">
                  <c:v>1.0455010989110889</c:v>
                </c:pt>
                <c:pt idx="673">
                  <c:v>1.3199881682125039</c:v>
                </c:pt>
                <c:pt idx="674">
                  <c:v>0.5286507670156908</c:v>
                </c:pt>
                <c:pt idx="675">
                  <c:v>5.2641476980978439</c:v>
                </c:pt>
                <c:pt idx="676">
                  <c:v>1.2064158526127642</c:v>
                </c:pt>
                <c:pt idx="677">
                  <c:v>1.3375370567434004</c:v>
                </c:pt>
                <c:pt idx="678">
                  <c:v>-0.87653494223422967</c:v>
                </c:pt>
                <c:pt idx="679">
                  <c:v>1.2289633747349313</c:v>
                </c:pt>
                <c:pt idx="680">
                  <c:v>2.7601788455427823E-2</c:v>
                </c:pt>
                <c:pt idx="681">
                  <c:v>1.3488489618545714</c:v>
                </c:pt>
                <c:pt idx="682">
                  <c:v>8.6068247709363703</c:v>
                </c:pt>
                <c:pt idx="683">
                  <c:v>-1.6793435928350959</c:v>
                </c:pt>
                <c:pt idx="684">
                  <c:v>4.6595899936001501</c:v>
                </c:pt>
                <c:pt idx="685">
                  <c:v>3.175543019077935</c:v>
                </c:pt>
                <c:pt idx="686">
                  <c:v>1.879370848780809</c:v>
                </c:pt>
                <c:pt idx="687">
                  <c:v>1.6506207626754303</c:v>
                </c:pt>
                <c:pt idx="688">
                  <c:v>-1.0594244254613017</c:v>
                </c:pt>
                <c:pt idx="689">
                  <c:v>4.1463353158150937</c:v>
                </c:pt>
                <c:pt idx="690">
                  <c:v>-4.2307560224813869</c:v>
                </c:pt>
                <c:pt idx="691">
                  <c:v>-1.1190234248865067</c:v>
                </c:pt>
                <c:pt idx="692">
                  <c:v>-2.8659103894936919</c:v>
                </c:pt>
                <c:pt idx="693">
                  <c:v>-0.41613175508463485</c:v>
                </c:pt>
                <c:pt idx="694">
                  <c:v>7.3791411375505191</c:v>
                </c:pt>
                <c:pt idx="695">
                  <c:v>7.1866051774650828</c:v>
                </c:pt>
                <c:pt idx="696">
                  <c:v>10.779015928671782</c:v>
                </c:pt>
                <c:pt idx="697">
                  <c:v>1.4220764397851866</c:v>
                </c:pt>
                <c:pt idx="698">
                  <c:v>4.6307778672352526</c:v>
                </c:pt>
                <c:pt idx="699">
                  <c:v>11.468399070205407</c:v>
                </c:pt>
                <c:pt idx="700">
                  <c:v>-0.48247597955001709</c:v>
                </c:pt>
                <c:pt idx="701">
                  <c:v>0.81460919887035743</c:v>
                </c:pt>
                <c:pt idx="702">
                  <c:v>2.3746496315665269</c:v>
                </c:pt>
                <c:pt idx="703">
                  <c:v>7.1197024584559898</c:v>
                </c:pt>
                <c:pt idx="704">
                  <c:v>-6.4017249814063746</c:v>
                </c:pt>
                <c:pt idx="705">
                  <c:v>3.1873356693848507</c:v>
                </c:pt>
                <c:pt idx="706">
                  <c:v>12.154003652532808</c:v>
                </c:pt>
                <c:pt idx="707">
                  <c:v>0.75225418671563204</c:v>
                </c:pt>
                <c:pt idx="708">
                  <c:v>0.61733469843538558</c:v>
                </c:pt>
                <c:pt idx="709">
                  <c:v>-1.4393508412610174</c:v>
                </c:pt>
                <c:pt idx="710">
                  <c:v>0.87981454701345285</c:v>
                </c:pt>
                <c:pt idx="711">
                  <c:v>2.3597865578429094</c:v>
                </c:pt>
                <c:pt idx="712">
                  <c:v>2.0286892734264939</c:v>
                </c:pt>
                <c:pt idx="713">
                  <c:v>0.13433912439822393</c:v>
                </c:pt>
                <c:pt idx="714">
                  <c:v>1.3932849644440637</c:v>
                </c:pt>
                <c:pt idx="715">
                  <c:v>-0.50143856689832944</c:v>
                </c:pt>
                <c:pt idx="716">
                  <c:v>-0.22584631497439034</c:v>
                </c:pt>
                <c:pt idx="717">
                  <c:v>0.96571164355259498</c:v>
                </c:pt>
                <c:pt idx="718">
                  <c:v>4.0276948030880675</c:v>
                </c:pt>
                <c:pt idx="719">
                  <c:v>2.248837818876595</c:v>
                </c:pt>
                <c:pt idx="720">
                  <c:v>-2.5272563745265018</c:v>
                </c:pt>
                <c:pt idx="721">
                  <c:v>-0.5296602991060837</c:v>
                </c:pt>
                <c:pt idx="722">
                  <c:v>3.9454218373146972</c:v>
                </c:pt>
                <c:pt idx="723">
                  <c:v>-3.413591992448616</c:v>
                </c:pt>
                <c:pt idx="724">
                  <c:v>7.7541237031054635</c:v>
                </c:pt>
                <c:pt idx="725">
                  <c:v>5.572975471774285</c:v>
                </c:pt>
                <c:pt idx="726">
                  <c:v>1.517944016948249</c:v>
                </c:pt>
                <c:pt idx="727">
                  <c:v>-4.3537198308028877</c:v>
                </c:pt>
                <c:pt idx="728">
                  <c:v>1.2684654042455463</c:v>
                </c:pt>
                <c:pt idx="729">
                  <c:v>-0.54323690230441457</c:v>
                </c:pt>
                <c:pt idx="730">
                  <c:v>-10.714575185058678</c:v>
                </c:pt>
                <c:pt idx="731">
                  <c:v>-12.529681250376555</c:v>
                </c:pt>
                <c:pt idx="732">
                  <c:v>-6.0627844215149054</c:v>
                </c:pt>
                <c:pt idx="733">
                  <c:v>-4.6495154503731584</c:v>
                </c:pt>
                <c:pt idx="734">
                  <c:v>-6.4722584419017721</c:v>
                </c:pt>
                <c:pt idx="735">
                  <c:v>-4.4535935568433729</c:v>
                </c:pt>
                <c:pt idx="736">
                  <c:v>-8.2879625499399339</c:v>
                </c:pt>
                <c:pt idx="737">
                  <c:v>-8.7412683377461065</c:v>
                </c:pt>
                <c:pt idx="738">
                  <c:v>-2.3549667130685066</c:v>
                </c:pt>
                <c:pt idx="739">
                  <c:v>-7.8695771057293911</c:v>
                </c:pt>
                <c:pt idx="740">
                  <c:v>-4.3684193590767251</c:v>
                </c:pt>
                <c:pt idx="741">
                  <c:v>-5.9550590659169842</c:v>
                </c:pt>
                <c:pt idx="742">
                  <c:v>-2.0705877683187452</c:v>
                </c:pt>
                <c:pt idx="743">
                  <c:v>-2.8086951934893705</c:v>
                </c:pt>
                <c:pt idx="744">
                  <c:v>-4.943642945066415</c:v>
                </c:pt>
                <c:pt idx="745">
                  <c:v>-9.5351455647103194</c:v>
                </c:pt>
                <c:pt idx="746">
                  <c:v>-10.905565629190278</c:v>
                </c:pt>
                <c:pt idx="747">
                  <c:v>-2.9930887568652196</c:v>
                </c:pt>
                <c:pt idx="748">
                  <c:v>-5.7995000647775896</c:v>
                </c:pt>
                <c:pt idx="749">
                  <c:v>5.011175986439298E-3</c:v>
                </c:pt>
                <c:pt idx="750">
                  <c:v>-0.53277272209740545</c:v>
                </c:pt>
                <c:pt idx="751">
                  <c:v>-3.9441322469870528</c:v>
                </c:pt>
                <c:pt idx="752">
                  <c:v>2.7269556808163173</c:v>
                </c:pt>
                <c:pt idx="753">
                  <c:v>5.7154307178336694E-2</c:v>
                </c:pt>
                <c:pt idx="754">
                  <c:v>2.2991689524282322</c:v>
                </c:pt>
                <c:pt idx="755">
                  <c:v>-1.4230426979179924</c:v>
                </c:pt>
                <c:pt idx="756">
                  <c:v>2.1236976606271725</c:v>
                </c:pt>
                <c:pt idx="757">
                  <c:v>-0.6514848497324266</c:v>
                </c:pt>
                <c:pt idx="758">
                  <c:v>-2.0815471172595608</c:v>
                </c:pt>
                <c:pt idx="759">
                  <c:v>1.6050032802120455</c:v>
                </c:pt>
                <c:pt idx="760">
                  <c:v>-6.9580079394879419</c:v>
                </c:pt>
                <c:pt idx="761">
                  <c:v>-2.9064158391331176</c:v>
                </c:pt>
                <c:pt idx="762">
                  <c:v>-7.1076124711503752</c:v>
                </c:pt>
                <c:pt idx="763">
                  <c:v>-1.6167961872849475</c:v>
                </c:pt>
                <c:pt idx="764">
                  <c:v>-4.8071728776969564</c:v>
                </c:pt>
                <c:pt idx="765">
                  <c:v>-3.3125154272580488</c:v>
                </c:pt>
                <c:pt idx="766">
                  <c:v>0.78519530910318736</c:v>
                </c:pt>
                <c:pt idx="767">
                  <c:v>4.4301763911969658</c:v>
                </c:pt>
                <c:pt idx="768">
                  <c:v>-5.3533913537273463</c:v>
                </c:pt>
                <c:pt idx="769">
                  <c:v>-5.801340251710343</c:v>
                </c:pt>
                <c:pt idx="770">
                  <c:v>0.92392218316904007</c:v>
                </c:pt>
                <c:pt idx="771">
                  <c:v>-3.3084783508146529</c:v>
                </c:pt>
                <c:pt idx="772">
                  <c:v>3.3938943738275071</c:v>
                </c:pt>
                <c:pt idx="773">
                  <c:v>8.5588845030883931</c:v>
                </c:pt>
                <c:pt idx="774">
                  <c:v>3.8918995460027759</c:v>
                </c:pt>
                <c:pt idx="775">
                  <c:v>5.4907083139522683</c:v>
                </c:pt>
                <c:pt idx="776">
                  <c:v>4.7743870680397862</c:v>
                </c:pt>
                <c:pt idx="777">
                  <c:v>10.577745190497126</c:v>
                </c:pt>
                <c:pt idx="778">
                  <c:v>1.7741509581221209</c:v>
                </c:pt>
                <c:pt idx="779">
                  <c:v>2.8040487044209925</c:v>
                </c:pt>
                <c:pt idx="780">
                  <c:v>8.2655520941941347</c:v>
                </c:pt>
                <c:pt idx="781">
                  <c:v>4.6188960001083785</c:v>
                </c:pt>
                <c:pt idx="782">
                  <c:v>0.4789428010752772</c:v>
                </c:pt>
                <c:pt idx="783">
                  <c:v>2.23989872558748</c:v>
                </c:pt>
                <c:pt idx="784">
                  <c:v>5.5335149005971687</c:v>
                </c:pt>
                <c:pt idx="785">
                  <c:v>6.8059724927903318</c:v>
                </c:pt>
                <c:pt idx="786">
                  <c:v>6.6274693127769524</c:v>
                </c:pt>
                <c:pt idx="787">
                  <c:v>3.4821915525291729</c:v>
                </c:pt>
                <c:pt idx="788">
                  <c:v>2.4635719243408971</c:v>
                </c:pt>
                <c:pt idx="789">
                  <c:v>5.9870219523895827</c:v>
                </c:pt>
                <c:pt idx="790">
                  <c:v>1.9038982352345357</c:v>
                </c:pt>
                <c:pt idx="791">
                  <c:v>9.1013624534538735</c:v>
                </c:pt>
                <c:pt idx="792">
                  <c:v>6.1798511737133737</c:v>
                </c:pt>
                <c:pt idx="793">
                  <c:v>7.1196349983666067</c:v>
                </c:pt>
                <c:pt idx="794">
                  <c:v>6.6331935155271822</c:v>
                </c:pt>
                <c:pt idx="795">
                  <c:v>8.6841900163593095</c:v>
                </c:pt>
                <c:pt idx="796">
                  <c:v>1.7211890174166484</c:v>
                </c:pt>
                <c:pt idx="797">
                  <c:v>0.96023674850445673</c:v>
                </c:pt>
                <c:pt idx="798">
                  <c:v>4.2977673066607167</c:v>
                </c:pt>
                <c:pt idx="799">
                  <c:v>6.2377071455567972</c:v>
                </c:pt>
                <c:pt idx="800">
                  <c:v>6.6469422656640234</c:v>
                </c:pt>
                <c:pt idx="801">
                  <c:v>9.0264493980955791</c:v>
                </c:pt>
                <c:pt idx="802">
                  <c:v>3.7290521914195409</c:v>
                </c:pt>
                <c:pt idx="803">
                  <c:v>1.6648536883940466</c:v>
                </c:pt>
                <c:pt idx="804">
                  <c:v>0.45827656231662672</c:v>
                </c:pt>
                <c:pt idx="805">
                  <c:v>1.244962839192354</c:v>
                </c:pt>
                <c:pt idx="806">
                  <c:v>-0.52532614328877969</c:v>
                </c:pt>
                <c:pt idx="807">
                  <c:v>4.5979095832906438</c:v>
                </c:pt>
                <c:pt idx="808">
                  <c:v>5.4022388765266669</c:v>
                </c:pt>
                <c:pt idx="809">
                  <c:v>10.419466100350846</c:v>
                </c:pt>
                <c:pt idx="810">
                  <c:v>-4.759979496255653</c:v>
                </c:pt>
                <c:pt idx="811">
                  <c:v>12.695353867141407</c:v>
                </c:pt>
                <c:pt idx="812">
                  <c:v>10.492749902016143</c:v>
                </c:pt>
                <c:pt idx="813">
                  <c:v>9.1301175157734633</c:v>
                </c:pt>
                <c:pt idx="814">
                  <c:v>9.142696285387359</c:v>
                </c:pt>
                <c:pt idx="815">
                  <c:v>5.7710641298618128</c:v>
                </c:pt>
                <c:pt idx="816">
                  <c:v>8.9508648876563512</c:v>
                </c:pt>
                <c:pt idx="817">
                  <c:v>-4.2088444254260793</c:v>
                </c:pt>
                <c:pt idx="818">
                  <c:v>7.7822963225269604</c:v>
                </c:pt>
                <c:pt idx="819">
                  <c:v>9.7080272956121263</c:v>
                </c:pt>
                <c:pt idx="820">
                  <c:v>7.0793444731814787</c:v>
                </c:pt>
                <c:pt idx="821">
                  <c:v>13.33069086779058</c:v>
                </c:pt>
                <c:pt idx="822">
                  <c:v>8.0306201065345988</c:v>
                </c:pt>
                <c:pt idx="823">
                  <c:v>-0.48842609515304503</c:v>
                </c:pt>
                <c:pt idx="824">
                  <c:v>-6.7166975277407346</c:v>
                </c:pt>
                <c:pt idx="825">
                  <c:v>5.5251562043671925</c:v>
                </c:pt>
                <c:pt idx="826">
                  <c:v>6.6522120782410497</c:v>
                </c:pt>
                <c:pt idx="827">
                  <c:v>9.6233587902866162</c:v>
                </c:pt>
                <c:pt idx="828">
                  <c:v>11.301506900797591</c:v>
                </c:pt>
                <c:pt idx="829">
                  <c:v>8.9963836560514636</c:v>
                </c:pt>
                <c:pt idx="830">
                  <c:v>-1.9643755924129351</c:v>
                </c:pt>
                <c:pt idx="831">
                  <c:v>3.2394925908820795</c:v>
                </c:pt>
                <c:pt idx="832">
                  <c:v>14.638143050296293</c:v>
                </c:pt>
                <c:pt idx="833">
                  <c:v>-0.21703501958462823</c:v>
                </c:pt>
                <c:pt idx="834">
                  <c:v>6.288806754123911</c:v>
                </c:pt>
                <c:pt idx="835">
                  <c:v>13.355276800670637</c:v>
                </c:pt>
                <c:pt idx="836">
                  <c:v>16.317980798463509</c:v>
                </c:pt>
                <c:pt idx="837">
                  <c:v>12.965856657040092</c:v>
                </c:pt>
                <c:pt idx="838">
                  <c:v>-6.6008447900907186</c:v>
                </c:pt>
                <c:pt idx="839">
                  <c:v>3.8760959198491207</c:v>
                </c:pt>
                <c:pt idx="840">
                  <c:v>1.2596367841387917</c:v>
                </c:pt>
                <c:pt idx="841">
                  <c:v>9.651256359442641</c:v>
                </c:pt>
                <c:pt idx="842">
                  <c:v>12.47124697069259</c:v>
                </c:pt>
                <c:pt idx="843">
                  <c:v>2.8253874680141564</c:v>
                </c:pt>
                <c:pt idx="844">
                  <c:v>-4.5349136062208402</c:v>
                </c:pt>
                <c:pt idx="845">
                  <c:v>3.8903027329163251</c:v>
                </c:pt>
                <c:pt idx="846">
                  <c:v>7.9329199846690557</c:v>
                </c:pt>
                <c:pt idx="847">
                  <c:v>6.5296036583228698</c:v>
                </c:pt>
                <c:pt idx="848">
                  <c:v>4.5838158690635566</c:v>
                </c:pt>
                <c:pt idx="849">
                  <c:v>10.621879271075144</c:v>
                </c:pt>
                <c:pt idx="850">
                  <c:v>1.3055681917673496</c:v>
                </c:pt>
                <c:pt idx="851">
                  <c:v>1.3452800016084012</c:v>
                </c:pt>
                <c:pt idx="852">
                  <c:v>-1.1653257059452358</c:v>
                </c:pt>
                <c:pt idx="853">
                  <c:v>1.4873064779641396</c:v>
                </c:pt>
                <c:pt idx="854">
                  <c:v>1.9652276010134955</c:v>
                </c:pt>
                <c:pt idx="855">
                  <c:v>-0.70696092275267119</c:v>
                </c:pt>
                <c:pt idx="856">
                  <c:v>7.1336346880391375</c:v>
                </c:pt>
                <c:pt idx="857">
                  <c:v>0.55360279211656405</c:v>
                </c:pt>
                <c:pt idx="858">
                  <c:v>2.1057780374005972</c:v>
                </c:pt>
                <c:pt idx="859">
                  <c:v>4.5897947072443941</c:v>
                </c:pt>
                <c:pt idx="860">
                  <c:v>-7.7424080476433232E-2</c:v>
                </c:pt>
                <c:pt idx="861">
                  <c:v>-0.75509797711710291</c:v>
                </c:pt>
                <c:pt idx="862">
                  <c:v>-3.1054891215013214</c:v>
                </c:pt>
                <c:pt idx="863">
                  <c:v>4.4747487156087828</c:v>
                </c:pt>
                <c:pt idx="864">
                  <c:v>9.8153785878909616</c:v>
                </c:pt>
                <c:pt idx="865">
                  <c:v>2.911334738860603</c:v>
                </c:pt>
                <c:pt idx="866">
                  <c:v>-0.15356882573942698</c:v>
                </c:pt>
                <c:pt idx="867">
                  <c:v>0.10295800005462752</c:v>
                </c:pt>
                <c:pt idx="868">
                  <c:v>-0.64163324579622838</c:v>
                </c:pt>
                <c:pt idx="869">
                  <c:v>-1.0527746399526023</c:v>
                </c:pt>
                <c:pt idx="870">
                  <c:v>4.6895474947048257</c:v>
                </c:pt>
                <c:pt idx="871">
                  <c:v>3.3181088401912575</c:v>
                </c:pt>
                <c:pt idx="872">
                  <c:v>-9.0230819005011682</c:v>
                </c:pt>
                <c:pt idx="873">
                  <c:v>0.96639640820590955</c:v>
                </c:pt>
                <c:pt idx="874">
                  <c:v>-1.1419885173001205</c:v>
                </c:pt>
                <c:pt idx="875">
                  <c:v>-1.5793864341430037</c:v>
                </c:pt>
                <c:pt idx="876">
                  <c:v>1.1562677993442776</c:v>
                </c:pt>
                <c:pt idx="877">
                  <c:v>4.1409243738580699</c:v>
                </c:pt>
                <c:pt idx="878">
                  <c:v>-2.3489961949992164</c:v>
                </c:pt>
                <c:pt idx="879">
                  <c:v>0.12649571072482502</c:v>
                </c:pt>
                <c:pt idx="880">
                  <c:v>4.3255694617670741</c:v>
                </c:pt>
                <c:pt idx="881">
                  <c:v>-1.9815819813973405</c:v>
                </c:pt>
                <c:pt idx="882">
                  <c:v>-5.7916403242604559</c:v>
                </c:pt>
                <c:pt idx="883">
                  <c:v>-5.1653809708857636</c:v>
                </c:pt>
                <c:pt idx="884">
                  <c:v>3.1949086979814894</c:v>
                </c:pt>
                <c:pt idx="885">
                  <c:v>1.5960608720565261</c:v>
                </c:pt>
                <c:pt idx="886">
                  <c:v>-7.628717090042187</c:v>
                </c:pt>
                <c:pt idx="887">
                  <c:v>1.3708369111350862</c:v>
                </c:pt>
                <c:pt idx="888">
                  <c:v>2.861701868261008</c:v>
                </c:pt>
                <c:pt idx="889">
                  <c:v>6.9121681449776418</c:v>
                </c:pt>
                <c:pt idx="890">
                  <c:v>7.341047537796868</c:v>
                </c:pt>
                <c:pt idx="891">
                  <c:v>8.7551052787077026</c:v>
                </c:pt>
                <c:pt idx="892">
                  <c:v>3.8260611434060081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Semanais'!$Y$9:$Y$901</c:f>
              <c:strCache>
                <c:ptCount val="893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92">
                  <c:v>12-06-2022</c:v>
                </c:pt>
              </c:strCache>
            </c:strRef>
          </c:cat>
          <c:val>
            <c:numRef>
              <c:f>'Indicadores Semanais'!$AD$9:$AD$901</c:f>
              <c:numCache>
                <c:formatCode>0.0</c:formatCode>
                <c:ptCount val="893"/>
                <c:pt idx="0">
                  <c:v>5.4298504037139832</c:v>
                </c:pt>
                <c:pt idx="1">
                  <c:v>5.8252398809095194</c:v>
                </c:pt>
                <c:pt idx="2">
                  <c:v>5.8598750907410135</c:v>
                </c:pt>
                <c:pt idx="3">
                  <c:v>7.0485751305897724</c:v>
                </c:pt>
                <c:pt idx="4">
                  <c:v>8.0836896683284323</c:v>
                </c:pt>
                <c:pt idx="5">
                  <c:v>9.0810667036872363</c:v>
                </c:pt>
                <c:pt idx="6">
                  <c:v>9.4903991863154751</c:v>
                </c:pt>
                <c:pt idx="7">
                  <c:v>10.02819592445554</c:v>
                </c:pt>
                <c:pt idx="8">
                  <c:v>9.9505799673430886</c:v>
                </c:pt>
                <c:pt idx="9">
                  <c:v>9.9327418001379275</c:v>
                </c:pt>
                <c:pt idx="10">
                  <c:v>9.2905933739114452</c:v>
                </c:pt>
                <c:pt idx="11">
                  <c:v>8.9895101307636907</c:v>
                </c:pt>
                <c:pt idx="12">
                  <c:v>8.0578466327635052</c:v>
                </c:pt>
                <c:pt idx="13">
                  <c:v>7.8821218455709054</c:v>
                </c:pt>
                <c:pt idx="14">
                  <c:v>7.1937073119996553</c:v>
                </c:pt>
                <c:pt idx="15">
                  <c:v>7.1376616473149266</c:v>
                </c:pt>
                <c:pt idx="16">
                  <c:v>6.4150838245935375</c:v>
                </c:pt>
                <c:pt idx="17">
                  <c:v>5.9409079590523488</c:v>
                </c:pt>
                <c:pt idx="18">
                  <c:v>5.774690705417866</c:v>
                </c:pt>
                <c:pt idx="19">
                  <c:v>6.0859093850925365</c:v>
                </c:pt>
                <c:pt idx="20">
                  <c:v>6.0113356448633981</c:v>
                </c:pt>
                <c:pt idx="21">
                  <c:v>5.9931118180777281</c:v>
                </c:pt>
                <c:pt idx="22">
                  <c:v>5.6587556674215209</c:v>
                </c:pt>
                <c:pt idx="23">
                  <c:v>5.4788108869483017</c:v>
                </c:pt>
                <c:pt idx="24">
                  <c:v>5.5847679389404812</c:v>
                </c:pt>
                <c:pt idx="25">
                  <c:v>5.8377868715538899</c:v>
                </c:pt>
                <c:pt idx="26">
                  <c:v>5.7863191011150992</c:v>
                </c:pt>
                <c:pt idx="27">
                  <c:v>5.7413945424259243</c:v>
                </c:pt>
                <c:pt idx="28">
                  <c:v>5.8278575091487239</c:v>
                </c:pt>
                <c:pt idx="29">
                  <c:v>5.6717145521091323</c:v>
                </c:pt>
                <c:pt idx="30">
                  <c:v>6.0151399288376757</c:v>
                </c:pt>
                <c:pt idx="31">
                  <c:v>5.5830035781657017</c:v>
                </c:pt>
                <c:pt idx="32">
                  <c:v>4.8508646020944086</c:v>
                </c:pt>
                <c:pt idx="33">
                  <c:v>4.6679685927277745</c:v>
                </c:pt>
                <c:pt idx="34">
                  <c:v>4.8236632544887481</c:v>
                </c:pt>
                <c:pt idx="35">
                  <c:v>4.8010703922644336</c:v>
                </c:pt>
                <c:pt idx="36">
                  <c:v>4.6757526000296012</c:v>
                </c:pt>
                <c:pt idx="37">
                  <c:v>4.2972475656118361</c:v>
                </c:pt>
                <c:pt idx="38">
                  <c:v>4.1947261796125668</c:v>
                </c:pt>
                <c:pt idx="39">
                  <c:v>4.2357641927007501</c:v>
                </c:pt>
                <c:pt idx="40">
                  <c:v>4.4849353471031081</c:v>
                </c:pt>
                <c:pt idx="41">
                  <c:v>3.9107557913843607</c:v>
                </c:pt>
                <c:pt idx="42">
                  <c:v>3.1522006571384629</c:v>
                </c:pt>
                <c:pt idx="43">
                  <c:v>3.3464188505928547</c:v>
                </c:pt>
                <c:pt idx="44">
                  <c:v>4.4407030925027868</c:v>
                </c:pt>
                <c:pt idx="45">
                  <c:v>5.2020930490313981</c:v>
                </c:pt>
                <c:pt idx="46">
                  <c:v>5.3843488245857065</c:v>
                </c:pt>
                <c:pt idx="47">
                  <c:v>5.3606950474610073</c:v>
                </c:pt>
                <c:pt idx="48">
                  <c:v>5.6805936745105976</c:v>
                </c:pt>
                <c:pt idx="49">
                  <c:v>6.477617812380684</c:v>
                </c:pt>
                <c:pt idx="50">
                  <c:v>6.2094751393055576</c:v>
                </c:pt>
                <c:pt idx="51">
                  <c:v>4.9230309816110536</c:v>
                </c:pt>
                <c:pt idx="52">
                  <c:v>4.7194193676773795</c:v>
                </c:pt>
                <c:pt idx="53">
                  <c:v>5.1556583694780471</c:v>
                </c:pt>
                <c:pt idx="54">
                  <c:v>5.0981483080944168</c:v>
                </c:pt>
                <c:pt idx="55">
                  <c:v>4.8924945984247534</c:v>
                </c:pt>
                <c:pt idx="56">
                  <c:v>4.8730589469478689</c:v>
                </c:pt>
                <c:pt idx="57">
                  <c:v>5.4721403510391458</c:v>
                </c:pt>
                <c:pt idx="58">
                  <c:v>5.9107681461328792</c:v>
                </c:pt>
                <c:pt idx="59">
                  <c:v>5.9340425018314562</c:v>
                </c:pt>
                <c:pt idx="60">
                  <c:v>5.8934691023899086</c:v>
                </c:pt>
                <c:pt idx="61">
                  <c:v>6.0923522897081899</c:v>
                </c:pt>
                <c:pt idx="62">
                  <c:v>6.6715323790732173</c:v>
                </c:pt>
                <c:pt idx="63">
                  <c:v>7.631184713423167</c:v>
                </c:pt>
                <c:pt idx="64">
                  <c:v>8.2272052612070627</c:v>
                </c:pt>
                <c:pt idx="65">
                  <c:v>9.1838688078354185</c:v>
                </c:pt>
                <c:pt idx="66">
                  <c:v>10.016477015912725</c:v>
                </c:pt>
                <c:pt idx="67">
                  <c:v>10.602944616425305</c:v>
                </c:pt>
                <c:pt idx="68">
                  <c:v>11.086940238596046</c:v>
                </c:pt>
                <c:pt idx="69">
                  <c:v>10.622109240061331</c:v>
                </c:pt>
                <c:pt idx="70">
                  <c:v>9.9533020710866662</c:v>
                </c:pt>
                <c:pt idx="71">
                  <c:v>9.2369532335687108</c:v>
                </c:pt>
                <c:pt idx="72">
                  <c:v>8.1489118458758281</c:v>
                </c:pt>
                <c:pt idx="73">
                  <c:v>6.915696983908723</c:v>
                </c:pt>
                <c:pt idx="74">
                  <c:v>4.139346917144457</c:v>
                </c:pt>
                <c:pt idx="75">
                  <c:v>1.2988050751873337</c:v>
                </c:pt>
                <c:pt idx="76">
                  <c:v>-1.2685200223212649</c:v>
                </c:pt>
                <c:pt idx="77">
                  <c:v>-5.3415607320451262</c:v>
                </c:pt>
                <c:pt idx="78">
                  <c:v>-8.9135384747913644</c:v>
                </c:pt>
                <c:pt idx="79">
                  <c:v>-12.413247684235445</c:v>
                </c:pt>
                <c:pt idx="80">
                  <c:v>-15.765833122792001</c:v>
                </c:pt>
                <c:pt idx="81">
                  <c:v>-17.630679660570507</c:v>
                </c:pt>
                <c:pt idx="82">
                  <c:v>-19.052115270379822</c:v>
                </c:pt>
                <c:pt idx="83">
                  <c:v>-20.228238665764284</c:v>
                </c:pt>
                <c:pt idx="84">
                  <c:v>-20.646847416294268</c:v>
                </c:pt>
                <c:pt idx="85">
                  <c:v>-20.215936815473899</c:v>
                </c:pt>
                <c:pt idx="86">
                  <c:v>-19.234970790170468</c:v>
                </c:pt>
                <c:pt idx="87">
                  <c:v>-18.601656735239505</c:v>
                </c:pt>
                <c:pt idx="88">
                  <c:v>-18.356635913454287</c:v>
                </c:pt>
                <c:pt idx="89">
                  <c:v>-18.023989664047932</c:v>
                </c:pt>
                <c:pt idx="90">
                  <c:v>-18.00502415564068</c:v>
                </c:pt>
                <c:pt idx="91">
                  <c:v>-17.65167867051299</c:v>
                </c:pt>
                <c:pt idx="92">
                  <c:v>-18.261370065816319</c:v>
                </c:pt>
                <c:pt idx="93">
                  <c:v>-18.974352444178255</c:v>
                </c:pt>
                <c:pt idx="94">
                  <c:v>-19.404237607847694</c:v>
                </c:pt>
                <c:pt idx="95">
                  <c:v>-19.257353724690216</c:v>
                </c:pt>
                <c:pt idx="96">
                  <c:v>-20.933095498357911</c:v>
                </c:pt>
                <c:pt idx="97">
                  <c:v>-20.889753248401639</c:v>
                </c:pt>
                <c:pt idx="98">
                  <c:v>-21.310348695130756</c:v>
                </c:pt>
                <c:pt idx="99">
                  <c:v>-20.735147138582914</c:v>
                </c:pt>
                <c:pt idx="100">
                  <c:v>-19.752928736780337</c:v>
                </c:pt>
                <c:pt idx="101">
                  <c:v>-18.772765040462037</c:v>
                </c:pt>
                <c:pt idx="102">
                  <c:v>-18.703452923305552</c:v>
                </c:pt>
                <c:pt idx="103">
                  <c:v>-17.714306480352004</c:v>
                </c:pt>
                <c:pt idx="104">
                  <c:v>-17.721370560794931</c:v>
                </c:pt>
                <c:pt idx="105">
                  <c:v>-17.745043164017968</c:v>
                </c:pt>
                <c:pt idx="106">
                  <c:v>-17.636959082632824</c:v>
                </c:pt>
                <c:pt idx="107">
                  <c:v>-17.777081215256064</c:v>
                </c:pt>
                <c:pt idx="108">
                  <c:v>-18.720326325575513</c:v>
                </c:pt>
                <c:pt idx="109">
                  <c:v>-18.217995093588417</c:v>
                </c:pt>
                <c:pt idx="110">
                  <c:v>-17.480275814548481</c:v>
                </c:pt>
                <c:pt idx="111">
                  <c:v>-17.983009396361005</c:v>
                </c:pt>
                <c:pt idx="112">
                  <c:v>-17.806148971749913</c:v>
                </c:pt>
                <c:pt idx="113">
                  <c:v>-18.671594071688009</c:v>
                </c:pt>
                <c:pt idx="114">
                  <c:v>-19.541369116926621</c:v>
                </c:pt>
                <c:pt idx="115">
                  <c:v>-19.126757489313224</c:v>
                </c:pt>
                <c:pt idx="116">
                  <c:v>-18.996851584264601</c:v>
                </c:pt>
                <c:pt idx="117">
                  <c:v>-19.548374916204352</c:v>
                </c:pt>
                <c:pt idx="118">
                  <c:v>-19.258317360509345</c:v>
                </c:pt>
                <c:pt idx="119">
                  <c:v>-19.807487095060054</c:v>
                </c:pt>
                <c:pt idx="120">
                  <c:v>-19.362102908344607</c:v>
                </c:pt>
                <c:pt idx="121">
                  <c:v>-19.401560634179166</c:v>
                </c:pt>
                <c:pt idx="122">
                  <c:v>-19.82052724559421</c:v>
                </c:pt>
                <c:pt idx="123">
                  <c:v>-20.791481565091072</c:v>
                </c:pt>
                <c:pt idx="124">
                  <c:v>-20.143591991782255</c:v>
                </c:pt>
                <c:pt idx="125">
                  <c:v>-19.880778731763339</c:v>
                </c:pt>
                <c:pt idx="126">
                  <c:v>-19.604916482134374</c:v>
                </c:pt>
                <c:pt idx="127">
                  <c:v>-19.913282932075219</c:v>
                </c:pt>
                <c:pt idx="128">
                  <c:v>-19.577409497603647</c:v>
                </c:pt>
                <c:pt idx="129">
                  <c:v>-19.211845711322294</c:v>
                </c:pt>
                <c:pt idx="130">
                  <c:v>-18.645560185493643</c:v>
                </c:pt>
                <c:pt idx="131">
                  <c:v>-19.165957445402594</c:v>
                </c:pt>
                <c:pt idx="132">
                  <c:v>-19.168007045257077</c:v>
                </c:pt>
                <c:pt idx="133">
                  <c:v>-18.828567918383349</c:v>
                </c:pt>
                <c:pt idx="134">
                  <c:v>-18.847895850764303</c:v>
                </c:pt>
                <c:pt idx="135">
                  <c:v>-18.883448378092151</c:v>
                </c:pt>
                <c:pt idx="136">
                  <c:v>-18.546461670000788</c:v>
                </c:pt>
                <c:pt idx="137">
                  <c:v>-18.623284174486461</c:v>
                </c:pt>
                <c:pt idx="138">
                  <c:v>-18.047133781704684</c:v>
                </c:pt>
                <c:pt idx="139">
                  <c:v>-17.848869393567096</c:v>
                </c:pt>
                <c:pt idx="140">
                  <c:v>-17.603662041184876</c:v>
                </c:pt>
                <c:pt idx="141">
                  <c:v>-17.102791604268486</c:v>
                </c:pt>
                <c:pt idx="142">
                  <c:v>-16.349805692542322</c:v>
                </c:pt>
                <c:pt idx="143">
                  <c:v>-16.420032101631048</c:v>
                </c:pt>
                <c:pt idx="144">
                  <c:v>-15.681160578013962</c:v>
                </c:pt>
                <c:pt idx="145">
                  <c:v>-14.802675930248649</c:v>
                </c:pt>
                <c:pt idx="146">
                  <c:v>-13.515256276263367</c:v>
                </c:pt>
                <c:pt idx="147">
                  <c:v>-13.09774465652303</c:v>
                </c:pt>
                <c:pt idx="148">
                  <c:v>-12.860952038018668</c:v>
                </c:pt>
                <c:pt idx="149">
                  <c:v>-12.773429096671125</c:v>
                </c:pt>
                <c:pt idx="150">
                  <c:v>-12.260048245828093</c:v>
                </c:pt>
                <c:pt idx="151">
                  <c:v>-12.178518626805623</c:v>
                </c:pt>
                <c:pt idx="152">
                  <c:v>-12.344806742428606</c:v>
                </c:pt>
                <c:pt idx="153">
                  <c:v>-12.772365383763605</c:v>
                </c:pt>
                <c:pt idx="154">
                  <c:v>-12.462847999234963</c:v>
                </c:pt>
                <c:pt idx="155">
                  <c:v>-12.073457931624841</c:v>
                </c:pt>
                <c:pt idx="156">
                  <c:v>-12.136877028227007</c:v>
                </c:pt>
                <c:pt idx="157">
                  <c:v>-11.05224786766315</c:v>
                </c:pt>
                <c:pt idx="158">
                  <c:v>-13.033519816276817</c:v>
                </c:pt>
                <c:pt idx="159">
                  <c:v>-13.84014557923442</c:v>
                </c:pt>
                <c:pt idx="160">
                  <c:v>-14.395288348543298</c:v>
                </c:pt>
                <c:pt idx="161">
                  <c:v>-15.05209318559193</c:v>
                </c:pt>
                <c:pt idx="162">
                  <c:v>-13.442694889653669</c:v>
                </c:pt>
                <c:pt idx="163">
                  <c:v>-13.612225042562596</c:v>
                </c:pt>
                <c:pt idx="164">
                  <c:v>-14.989826796694881</c:v>
                </c:pt>
                <c:pt idx="165">
                  <c:v>-13.219205168263986</c:v>
                </c:pt>
                <c:pt idx="166">
                  <c:v>-12.379165193337684</c:v>
                </c:pt>
                <c:pt idx="167">
                  <c:v>-12.238595591029064</c:v>
                </c:pt>
                <c:pt idx="168">
                  <c:v>-11.87041056630304</c:v>
                </c:pt>
                <c:pt idx="169">
                  <c:v>-13.616059906232861</c:v>
                </c:pt>
                <c:pt idx="170">
                  <c:v>-13.635412315762467</c:v>
                </c:pt>
                <c:pt idx="171">
                  <c:v>-13.38428116666223</c:v>
                </c:pt>
                <c:pt idx="172">
                  <c:v>-13.340838886085123</c:v>
                </c:pt>
                <c:pt idx="173">
                  <c:v>-13.209888641190322</c:v>
                </c:pt>
                <c:pt idx="174">
                  <c:v>-12.901154081544599</c:v>
                </c:pt>
                <c:pt idx="175">
                  <c:v>-12.285437573705552</c:v>
                </c:pt>
                <c:pt idx="176">
                  <c:v>-11.86855908788306</c:v>
                </c:pt>
                <c:pt idx="177">
                  <c:v>-11.093508213535126</c:v>
                </c:pt>
                <c:pt idx="178">
                  <c:v>-10.553214557388477</c:v>
                </c:pt>
                <c:pt idx="179">
                  <c:v>-10.129989737031844</c:v>
                </c:pt>
                <c:pt idx="180">
                  <c:v>-9.7740086613214157</c:v>
                </c:pt>
                <c:pt idx="181">
                  <c:v>-9.387644378994155</c:v>
                </c:pt>
                <c:pt idx="182">
                  <c:v>-9.2669502651624978</c:v>
                </c:pt>
                <c:pt idx="183">
                  <c:v>-8.9921226663001512</c:v>
                </c:pt>
                <c:pt idx="184">
                  <c:v>-8.5183132774582511</c:v>
                </c:pt>
                <c:pt idx="185">
                  <c:v>-7.8763770726801612</c:v>
                </c:pt>
                <c:pt idx="186">
                  <c:v>-7.0756177991034734</c:v>
                </c:pt>
                <c:pt idx="187">
                  <c:v>-6.8148281537359736</c:v>
                </c:pt>
                <c:pt idx="188">
                  <c:v>-6.5075842265834201</c:v>
                </c:pt>
                <c:pt idx="189">
                  <c:v>-6.5930752185565558</c:v>
                </c:pt>
                <c:pt idx="190">
                  <c:v>-6.6466616224279642</c:v>
                </c:pt>
                <c:pt idx="191">
                  <c:v>-6.8979166186517977</c:v>
                </c:pt>
                <c:pt idx="192">
                  <c:v>-6.8987796125840664</c:v>
                </c:pt>
                <c:pt idx="193">
                  <c:v>-6.7281696269909803</c:v>
                </c:pt>
                <c:pt idx="194">
                  <c:v>-6.5035682519253442</c:v>
                </c:pt>
                <c:pt idx="195">
                  <c:v>-5.9547009697491671</c:v>
                </c:pt>
                <c:pt idx="196">
                  <c:v>-5.3356159830696059</c:v>
                </c:pt>
                <c:pt idx="197">
                  <c:v>-4.9491651102887415</c:v>
                </c:pt>
                <c:pt idx="198">
                  <c:v>-4.4617872671300871</c:v>
                </c:pt>
                <c:pt idx="199">
                  <c:v>-4.2854318167371748</c:v>
                </c:pt>
                <c:pt idx="200">
                  <c:v>-3.9811690102199924</c:v>
                </c:pt>
                <c:pt idx="201">
                  <c:v>-3.9897297160006997</c:v>
                </c:pt>
                <c:pt idx="202">
                  <c:v>-3.9881780609173125</c:v>
                </c:pt>
                <c:pt idx="203">
                  <c:v>-4.1945048157057681</c:v>
                </c:pt>
                <c:pt idx="204">
                  <c:v>-4.2209717530366015</c:v>
                </c:pt>
                <c:pt idx="205">
                  <c:v>-5.0312832073047344</c:v>
                </c:pt>
                <c:pt idx="206">
                  <c:v>-5.8373550694240821</c:v>
                </c:pt>
                <c:pt idx="207">
                  <c:v>-6.1529395063583063</c:v>
                </c:pt>
                <c:pt idx="208">
                  <c:v>-6.1638456119309568</c:v>
                </c:pt>
                <c:pt idx="209">
                  <c:v>-5.9451323963864553</c:v>
                </c:pt>
                <c:pt idx="210">
                  <c:v>-5.2237307442696066</c:v>
                </c:pt>
                <c:pt idx="211">
                  <c:v>-5.0808973854086457</c:v>
                </c:pt>
                <c:pt idx="212">
                  <c:v>-4.2587775327034523</c:v>
                </c:pt>
                <c:pt idx="213">
                  <c:v>-3.8529785458325096</c:v>
                </c:pt>
                <c:pt idx="214">
                  <c:v>-3.4718344686762674</c:v>
                </c:pt>
                <c:pt idx="215">
                  <c:v>-2.8288888320342704</c:v>
                </c:pt>
                <c:pt idx="216">
                  <c:v>-2.1308753417446491</c:v>
                </c:pt>
                <c:pt idx="217">
                  <c:v>-1.6366166605575521</c:v>
                </c:pt>
                <c:pt idx="218">
                  <c:v>-1.204160911925525</c:v>
                </c:pt>
                <c:pt idx="219">
                  <c:v>-1.0852715452502895</c:v>
                </c:pt>
                <c:pt idx="220">
                  <c:v>-0.82230148731585673</c:v>
                </c:pt>
                <c:pt idx="221">
                  <c:v>-0.80762867442457775</c:v>
                </c:pt>
                <c:pt idx="222">
                  <c:v>-1.0286798750998341</c:v>
                </c:pt>
                <c:pt idx="223">
                  <c:v>-1.8426633789695839</c:v>
                </c:pt>
                <c:pt idx="224">
                  <c:v>-1.3037582121070497</c:v>
                </c:pt>
                <c:pt idx="225">
                  <c:v>-0.74227180858622022</c:v>
                </c:pt>
                <c:pt idx="226">
                  <c:v>-0.64553682574861526</c:v>
                </c:pt>
                <c:pt idx="227">
                  <c:v>-0.67281973494251346</c:v>
                </c:pt>
                <c:pt idx="228">
                  <c:v>-0.68092715579494723</c:v>
                </c:pt>
                <c:pt idx="229">
                  <c:v>-1.0831790207095062</c:v>
                </c:pt>
                <c:pt idx="230">
                  <c:v>-0.75127055243601348</c:v>
                </c:pt>
                <c:pt idx="231">
                  <c:v>-1.4799936002652763</c:v>
                </c:pt>
                <c:pt idx="232">
                  <c:v>-2.2102115943953038</c:v>
                </c:pt>
                <c:pt idx="233">
                  <c:v>-2.3802597163129979</c:v>
                </c:pt>
                <c:pt idx="234">
                  <c:v>-1.8108673688776318</c:v>
                </c:pt>
                <c:pt idx="235">
                  <c:v>-1.7984248241583702</c:v>
                </c:pt>
                <c:pt idx="236">
                  <c:v>-1.0644734960071227</c:v>
                </c:pt>
                <c:pt idx="237">
                  <c:v>-0.50811981955322139</c:v>
                </c:pt>
                <c:pt idx="238">
                  <c:v>-0.35162507607086624</c:v>
                </c:pt>
                <c:pt idx="239">
                  <c:v>-0.32748990940706946</c:v>
                </c:pt>
                <c:pt idx="240">
                  <c:v>-3.0368639626061622E-2</c:v>
                </c:pt>
                <c:pt idx="241">
                  <c:v>-9.202081913216327E-2</c:v>
                </c:pt>
                <c:pt idx="242">
                  <c:v>0.10235190863747537</c:v>
                </c:pt>
                <c:pt idx="243">
                  <c:v>0.37831680174693361</c:v>
                </c:pt>
                <c:pt idx="244">
                  <c:v>0.15800068364650194</c:v>
                </c:pt>
                <c:pt idx="245">
                  <c:v>0.23491686981201099</c:v>
                </c:pt>
                <c:pt idx="246">
                  <c:v>0.61329859332790349</c:v>
                </c:pt>
                <c:pt idx="247">
                  <c:v>0.54175548949214458</c:v>
                </c:pt>
                <c:pt idx="248">
                  <c:v>0.48485946958526782</c:v>
                </c:pt>
                <c:pt idx="249">
                  <c:v>0.60075647162972856</c:v>
                </c:pt>
                <c:pt idx="250">
                  <c:v>2.5226823355666284E-2</c:v>
                </c:pt>
                <c:pt idx="251">
                  <c:v>-3.6884169706311809E-2</c:v>
                </c:pt>
                <c:pt idx="252">
                  <c:v>3.2673281665566378E-2</c:v>
                </c:pt>
                <c:pt idx="253">
                  <c:v>-0.27208518031520967</c:v>
                </c:pt>
                <c:pt idx="254">
                  <c:v>-0.56746566184722469</c:v>
                </c:pt>
                <c:pt idx="255">
                  <c:v>-0.3814682320075044</c:v>
                </c:pt>
                <c:pt idx="256">
                  <c:v>-0.81629266265890976</c:v>
                </c:pt>
                <c:pt idx="257">
                  <c:v>-0.57591659070147572</c:v>
                </c:pt>
                <c:pt idx="258">
                  <c:v>-0.83027869396194376</c:v>
                </c:pt>
                <c:pt idx="259">
                  <c:v>-1.4749500839292864</c:v>
                </c:pt>
                <c:pt idx="260">
                  <c:v>-1.4577929013297231</c:v>
                </c:pt>
                <c:pt idx="261">
                  <c:v>-1.3919772032092226</c:v>
                </c:pt>
                <c:pt idx="262">
                  <c:v>-1.7591321276785468</c:v>
                </c:pt>
                <c:pt idx="263">
                  <c:v>-1.7952272689168285</c:v>
                </c:pt>
                <c:pt idx="264">
                  <c:v>-1.8054941675740517</c:v>
                </c:pt>
                <c:pt idx="265">
                  <c:v>-1.541342656613462</c:v>
                </c:pt>
                <c:pt idx="266">
                  <c:v>-1.1441002025417544</c:v>
                </c:pt>
                <c:pt idx="267">
                  <c:v>-1.4572744422335748</c:v>
                </c:pt>
                <c:pt idx="268">
                  <c:v>-1.725229223729132</c:v>
                </c:pt>
                <c:pt idx="269">
                  <c:v>-1.7112386621408047</c:v>
                </c:pt>
                <c:pt idx="270">
                  <c:v>-1.9012132165290418</c:v>
                </c:pt>
                <c:pt idx="271">
                  <c:v>-2.2995625773028059</c:v>
                </c:pt>
                <c:pt idx="272">
                  <c:v>-2.3789788990170018</c:v>
                </c:pt>
                <c:pt idx="273">
                  <c:v>-3.0926945876191638</c:v>
                </c:pt>
                <c:pt idx="274">
                  <c:v>-3.5194518361166791</c:v>
                </c:pt>
                <c:pt idx="275">
                  <c:v>-2.9519260314283207</c:v>
                </c:pt>
                <c:pt idx="276">
                  <c:v>-2.6737400478889595</c:v>
                </c:pt>
                <c:pt idx="277">
                  <c:v>-2.6058637776870364</c:v>
                </c:pt>
                <c:pt idx="278">
                  <c:v>-2.4104677489555928</c:v>
                </c:pt>
                <c:pt idx="279">
                  <c:v>-2.1197862859775176</c:v>
                </c:pt>
                <c:pt idx="280">
                  <c:v>-1.5990846236323486</c:v>
                </c:pt>
                <c:pt idx="281">
                  <c:v>-1.1881799239018906</c:v>
                </c:pt>
                <c:pt idx="282">
                  <c:v>-1.5568374080476701</c:v>
                </c:pt>
                <c:pt idx="283">
                  <c:v>-1.6372665432458189</c:v>
                </c:pt>
                <c:pt idx="284">
                  <c:v>-1.701736354194791</c:v>
                </c:pt>
                <c:pt idx="285">
                  <c:v>-1.8672421732854758</c:v>
                </c:pt>
                <c:pt idx="286">
                  <c:v>-1.9463285994611397</c:v>
                </c:pt>
                <c:pt idx="287">
                  <c:v>-1.489471218689232</c:v>
                </c:pt>
                <c:pt idx="288">
                  <c:v>-1.0398731688265701</c:v>
                </c:pt>
                <c:pt idx="289">
                  <c:v>-0.83414754718543804</c:v>
                </c:pt>
                <c:pt idx="290">
                  <c:v>-0.60595428588374844</c:v>
                </c:pt>
                <c:pt idx="291">
                  <c:v>-0.53150743423083213</c:v>
                </c:pt>
                <c:pt idx="292">
                  <c:v>0.18797314158010586</c:v>
                </c:pt>
                <c:pt idx="293">
                  <c:v>0.55072288647292977</c:v>
                </c:pt>
                <c:pt idx="294">
                  <c:v>1.1641608580735923</c:v>
                </c:pt>
                <c:pt idx="295">
                  <c:v>1.2928356006573796</c:v>
                </c:pt>
                <c:pt idx="296">
                  <c:v>1.4370028168324995</c:v>
                </c:pt>
                <c:pt idx="297">
                  <c:v>0.26612489942788947</c:v>
                </c:pt>
                <c:pt idx="298">
                  <c:v>0.414601473495186</c:v>
                </c:pt>
                <c:pt idx="299">
                  <c:v>-2.0143103887000229E-2</c:v>
                </c:pt>
                <c:pt idx="300">
                  <c:v>-0.99823790859329009</c:v>
                </c:pt>
                <c:pt idx="301">
                  <c:v>-2.2831324252082674</c:v>
                </c:pt>
                <c:pt idx="302">
                  <c:v>-1.8648666391871498</c:v>
                </c:pt>
                <c:pt idx="303">
                  <c:v>-1.6649926399173702</c:v>
                </c:pt>
                <c:pt idx="304">
                  <c:v>-0.29199115729113601</c:v>
                </c:pt>
                <c:pt idx="305">
                  <c:v>0.19575863997254878</c:v>
                </c:pt>
                <c:pt idx="306">
                  <c:v>0.39497890162715316</c:v>
                </c:pt>
                <c:pt idx="307">
                  <c:v>1.3063503155957241</c:v>
                </c:pt>
                <c:pt idx="308">
                  <c:v>1.6740542074345512</c:v>
                </c:pt>
                <c:pt idx="309">
                  <c:v>1.2280489486058579</c:v>
                </c:pt>
                <c:pt idx="310">
                  <c:v>0.48479933147634263</c:v>
                </c:pt>
                <c:pt idx="311">
                  <c:v>-0.30958393056964034</c:v>
                </c:pt>
                <c:pt idx="312">
                  <c:v>-1.2677544264114533</c:v>
                </c:pt>
                <c:pt idx="313">
                  <c:v>-1.5873646438724296</c:v>
                </c:pt>
                <c:pt idx="314">
                  <c:v>-3.3229417940819213</c:v>
                </c:pt>
                <c:pt idx="315">
                  <c:v>-5.2091232552137097</c:v>
                </c:pt>
                <c:pt idx="316">
                  <c:v>-5.3745751130723187</c:v>
                </c:pt>
                <c:pt idx="317">
                  <c:v>-5.5200901435366774</c:v>
                </c:pt>
                <c:pt idx="318">
                  <c:v>-5.9272169223271236</c:v>
                </c:pt>
                <c:pt idx="319">
                  <c:v>-5.8961508612248128</c:v>
                </c:pt>
                <c:pt idx="320">
                  <c:v>-6.0215899609402737</c:v>
                </c:pt>
                <c:pt idx="321">
                  <c:v>-6.2525268110282592</c:v>
                </c:pt>
                <c:pt idx="322">
                  <c:v>-5.7691863697090247</c:v>
                </c:pt>
                <c:pt idx="323">
                  <c:v>-5.7293416743598709</c:v>
                </c:pt>
                <c:pt idx="324">
                  <c:v>-5.806898823638976</c:v>
                </c:pt>
                <c:pt idx="325">
                  <c:v>-5.3520166709931942</c:v>
                </c:pt>
                <c:pt idx="326">
                  <c:v>-5.0545366788561319</c:v>
                </c:pt>
                <c:pt idx="327">
                  <c:v>-3.9041504675098446</c:v>
                </c:pt>
                <c:pt idx="328">
                  <c:v>-2.8169301436557919</c:v>
                </c:pt>
                <c:pt idx="329">
                  <c:v>-3.1539683270945886</c:v>
                </c:pt>
                <c:pt idx="330">
                  <c:v>-4.3789119914255128</c:v>
                </c:pt>
                <c:pt idx="331">
                  <c:v>-5.3430650746091084</c:v>
                </c:pt>
                <c:pt idx="332">
                  <c:v>-4.9030255321276428</c:v>
                </c:pt>
                <c:pt idx="333">
                  <c:v>-4.695073974004389</c:v>
                </c:pt>
                <c:pt idx="334">
                  <c:v>-5.8858686406669802</c:v>
                </c:pt>
                <c:pt idx="335">
                  <c:v>-6.1126686017295428</c:v>
                </c:pt>
                <c:pt idx="336">
                  <c:v>-5.1519133543796629</c:v>
                </c:pt>
                <c:pt idx="337">
                  <c:v>-5.309249427131367</c:v>
                </c:pt>
                <c:pt idx="338">
                  <c:v>-5.1275481395983666</c:v>
                </c:pt>
                <c:pt idx="339">
                  <c:v>-3.8590315442283623</c:v>
                </c:pt>
                <c:pt idx="340">
                  <c:v>-3.2240369979858019</c:v>
                </c:pt>
                <c:pt idx="341">
                  <c:v>-2.9079769545734626</c:v>
                </c:pt>
                <c:pt idx="342">
                  <c:v>-2.97123900121588</c:v>
                </c:pt>
                <c:pt idx="343">
                  <c:v>-3.0846604166398532</c:v>
                </c:pt>
                <c:pt idx="344">
                  <c:v>-1.7342882101557007</c:v>
                </c:pt>
                <c:pt idx="345">
                  <c:v>-0.60995068276546804</c:v>
                </c:pt>
                <c:pt idx="346">
                  <c:v>-2.1649042632614885</c:v>
                </c:pt>
                <c:pt idx="347">
                  <c:v>-3.4970085195216973</c:v>
                </c:pt>
                <c:pt idx="348">
                  <c:v>-4.0838694832598952</c:v>
                </c:pt>
                <c:pt idx="349">
                  <c:v>-4.1033447188064924</c:v>
                </c:pt>
                <c:pt idx="350">
                  <c:v>-4.043470995616758</c:v>
                </c:pt>
                <c:pt idx="351">
                  <c:v>-4.3521016040422245</c:v>
                </c:pt>
                <c:pt idx="352">
                  <c:v>-3.9623577672949812</c:v>
                </c:pt>
                <c:pt idx="353">
                  <c:v>-4.1092659028159488</c:v>
                </c:pt>
                <c:pt idx="354">
                  <c:v>-5.0575017435527974</c:v>
                </c:pt>
                <c:pt idx="355">
                  <c:v>-5.231384372383344</c:v>
                </c:pt>
                <c:pt idx="356">
                  <c:v>-4.2583830593479775</c:v>
                </c:pt>
                <c:pt idx="357">
                  <c:v>-2.2720686410242559</c:v>
                </c:pt>
                <c:pt idx="358">
                  <c:v>-1.7409225623022166</c:v>
                </c:pt>
                <c:pt idx="359">
                  <c:v>-0.62475580939027153</c:v>
                </c:pt>
                <c:pt idx="360">
                  <c:v>4.4572399593872901E-2</c:v>
                </c:pt>
                <c:pt idx="361">
                  <c:v>1.3313153363629766</c:v>
                </c:pt>
                <c:pt idx="362">
                  <c:v>0.39439896483006415</c:v>
                </c:pt>
                <c:pt idx="363">
                  <c:v>-0.82490766821215034</c:v>
                </c:pt>
                <c:pt idx="364">
                  <c:v>-2.5702459113027447</c:v>
                </c:pt>
                <c:pt idx="365">
                  <c:v>-2.2854133733532955</c:v>
                </c:pt>
                <c:pt idx="366">
                  <c:v>-3.0848908251666427</c:v>
                </c:pt>
                <c:pt idx="367">
                  <c:v>-3.4957639749447003</c:v>
                </c:pt>
                <c:pt idx="368">
                  <c:v>-3.1633113324005211</c:v>
                </c:pt>
                <c:pt idx="369">
                  <c:v>-1.087839666142894</c:v>
                </c:pt>
                <c:pt idx="370">
                  <c:v>-0.13143156979993112</c:v>
                </c:pt>
                <c:pt idx="371">
                  <c:v>-2.8000714982618597E-2</c:v>
                </c:pt>
                <c:pt idx="372">
                  <c:v>0.39592454574649594</c:v>
                </c:pt>
                <c:pt idx="373">
                  <c:v>0.83391699249931761</c:v>
                </c:pt>
                <c:pt idx="374">
                  <c:v>1.8253977541048556</c:v>
                </c:pt>
                <c:pt idx="375">
                  <c:v>2.9730370645910358</c:v>
                </c:pt>
                <c:pt idx="376">
                  <c:v>1.7807291288052076</c:v>
                </c:pt>
                <c:pt idx="377">
                  <c:v>1.1150968044222895</c:v>
                </c:pt>
                <c:pt idx="378">
                  <c:v>0.9959119262381384</c:v>
                </c:pt>
                <c:pt idx="379">
                  <c:v>1.014860057221004E-3</c:v>
                </c:pt>
                <c:pt idx="380">
                  <c:v>-1.5358218974617119</c:v>
                </c:pt>
                <c:pt idx="381">
                  <c:v>-3.3247872864548236</c:v>
                </c:pt>
                <c:pt idx="382">
                  <c:v>-5.0542217545204995</c:v>
                </c:pt>
                <c:pt idx="383">
                  <c:v>-4.8307926452015248</c:v>
                </c:pt>
                <c:pt idx="384">
                  <c:v>-4.9581254328258035</c:v>
                </c:pt>
                <c:pt idx="385">
                  <c:v>-5.2916218671273247</c:v>
                </c:pt>
                <c:pt idx="386">
                  <c:v>-5.1806481716733259</c:v>
                </c:pt>
                <c:pt idx="387">
                  <c:v>-5.6464438521034594</c:v>
                </c:pt>
                <c:pt idx="388">
                  <c:v>-5.6782675508064324</c:v>
                </c:pt>
                <c:pt idx="389">
                  <c:v>-5.248002442095439</c:v>
                </c:pt>
                <c:pt idx="390">
                  <c:v>-5.3052103752930133</c:v>
                </c:pt>
                <c:pt idx="391">
                  <c:v>-5.3363449881926543</c:v>
                </c:pt>
                <c:pt idx="392">
                  <c:v>-6.1723204454234297</c:v>
                </c:pt>
                <c:pt idx="393">
                  <c:v>-6.6066491551510627</c:v>
                </c:pt>
                <c:pt idx="394">
                  <c:v>-6.6844223761718116</c:v>
                </c:pt>
                <c:pt idx="395">
                  <c:v>-7.4059820269538648</c:v>
                </c:pt>
                <c:pt idx="396">
                  <c:v>-8.6873409691987824</c:v>
                </c:pt>
                <c:pt idx="397">
                  <c:v>-9.4641479097336081</c:v>
                </c:pt>
                <c:pt idx="398">
                  <c:v>-10.348485374828284</c:v>
                </c:pt>
                <c:pt idx="399">
                  <c:v>-9.735759109610866</c:v>
                </c:pt>
                <c:pt idx="400">
                  <c:v>-10.725568741828585</c:v>
                </c:pt>
                <c:pt idx="401">
                  <c:v>-11.063920569589726</c:v>
                </c:pt>
                <c:pt idx="402">
                  <c:v>-10.823924199148106</c:v>
                </c:pt>
                <c:pt idx="403">
                  <c:v>-10.600011083279581</c:v>
                </c:pt>
                <c:pt idx="404">
                  <c:v>-9.9699125396503074</c:v>
                </c:pt>
                <c:pt idx="405">
                  <c:v>-9.7005077701568201</c:v>
                </c:pt>
                <c:pt idx="406">
                  <c:v>-11.11009212263289</c:v>
                </c:pt>
                <c:pt idx="407">
                  <c:v>-11.17676462248315</c:v>
                </c:pt>
                <c:pt idx="408">
                  <c:v>-9.0796362794763699</c:v>
                </c:pt>
                <c:pt idx="409">
                  <c:v>-8.209382935443184</c:v>
                </c:pt>
                <c:pt idx="410">
                  <c:v>-7.4830699470606179</c:v>
                </c:pt>
                <c:pt idx="411">
                  <c:v>-7.6197448660687979</c:v>
                </c:pt>
                <c:pt idx="412">
                  <c:v>-6.5682774640735078</c:v>
                </c:pt>
                <c:pt idx="413">
                  <c:v>-4.8654710055862056</c:v>
                </c:pt>
                <c:pt idx="414">
                  <c:v>-3.2407849025374946</c:v>
                </c:pt>
                <c:pt idx="415">
                  <c:v>-4.0847533580843685</c:v>
                </c:pt>
                <c:pt idx="416">
                  <c:v>-4.6478221529552979</c:v>
                </c:pt>
                <c:pt idx="417">
                  <c:v>-4.7275819994470618</c:v>
                </c:pt>
                <c:pt idx="418">
                  <c:v>-4.3372733441120772</c:v>
                </c:pt>
                <c:pt idx="419">
                  <c:v>-4.663336455118773</c:v>
                </c:pt>
                <c:pt idx="420">
                  <c:v>-5.4317791497777126</c:v>
                </c:pt>
                <c:pt idx="421">
                  <c:v>-6.2927901005635603</c:v>
                </c:pt>
                <c:pt idx="422">
                  <c:v>-6.6600401808559377</c:v>
                </c:pt>
                <c:pt idx="423">
                  <c:v>-7.1542714580114062</c:v>
                </c:pt>
                <c:pt idx="424">
                  <c:v>-7.7807729611463179</c:v>
                </c:pt>
                <c:pt idx="425">
                  <c:v>-8.4004431046267225</c:v>
                </c:pt>
                <c:pt idx="426">
                  <c:v>-9.347225874696278</c:v>
                </c:pt>
                <c:pt idx="427">
                  <c:v>-9.7954501982244864</c:v>
                </c:pt>
                <c:pt idx="428">
                  <c:v>-10.075545988861224</c:v>
                </c:pt>
                <c:pt idx="429">
                  <c:v>-10.442570117824483</c:v>
                </c:pt>
                <c:pt idx="430">
                  <c:v>-10.315047591838333</c:v>
                </c:pt>
                <c:pt idx="431">
                  <c:v>-10.573089398865941</c:v>
                </c:pt>
                <c:pt idx="432">
                  <c:v>-10.674141476184326</c:v>
                </c:pt>
                <c:pt idx="433">
                  <c:v>-9.7837086509552051</c:v>
                </c:pt>
                <c:pt idx="434">
                  <c:v>-9.7424726624582849</c:v>
                </c:pt>
                <c:pt idx="435">
                  <c:v>-9.6015790491545339</c:v>
                </c:pt>
                <c:pt idx="436">
                  <c:v>-9.6041734718228611</c:v>
                </c:pt>
                <c:pt idx="437">
                  <c:v>-9.5082062592124945</c:v>
                </c:pt>
                <c:pt idx="438">
                  <c:v>-9.2585900039121327</c:v>
                </c:pt>
                <c:pt idx="439">
                  <c:v>-9.1793756351646412</c:v>
                </c:pt>
                <c:pt idx="440">
                  <c:v>-9.6441619520476642</c:v>
                </c:pt>
                <c:pt idx="441">
                  <c:v>-8.8536890084981525</c:v>
                </c:pt>
                <c:pt idx="442">
                  <c:v>-9.5580107627955933</c:v>
                </c:pt>
                <c:pt idx="443">
                  <c:v>-8.0458666485106587</c:v>
                </c:pt>
                <c:pt idx="444">
                  <c:v>-6.8541470121298635</c:v>
                </c:pt>
                <c:pt idx="445">
                  <c:v>-5.9452091934018609</c:v>
                </c:pt>
                <c:pt idx="446">
                  <c:v>-5.2204639031034077</c:v>
                </c:pt>
                <c:pt idx="447">
                  <c:v>-4.7061278037893954</c:v>
                </c:pt>
                <c:pt idx="448">
                  <c:v>-4.1452620242447313</c:v>
                </c:pt>
                <c:pt idx="449">
                  <c:v>-3.7935123186204556</c:v>
                </c:pt>
                <c:pt idx="450">
                  <c:v>-4.5953832921841116</c:v>
                </c:pt>
                <c:pt idx="451">
                  <c:v>-5.7583682197334083</c:v>
                </c:pt>
                <c:pt idx="452">
                  <c:v>-5.8467552417070436</c:v>
                </c:pt>
                <c:pt idx="453">
                  <c:v>-7.1813053925113337</c:v>
                </c:pt>
                <c:pt idx="454">
                  <c:v>-7.20579762298199</c:v>
                </c:pt>
                <c:pt idx="455">
                  <c:v>-7.9391890185452212</c:v>
                </c:pt>
                <c:pt idx="456">
                  <c:v>-7.5847617144097841</c:v>
                </c:pt>
                <c:pt idx="457">
                  <c:v>-6.8693885365190601</c:v>
                </c:pt>
                <c:pt idx="458">
                  <c:v>-5.3622998094996177</c:v>
                </c:pt>
                <c:pt idx="459">
                  <c:v>-4.0936417961684111</c:v>
                </c:pt>
                <c:pt idx="460">
                  <c:v>-2.4718820057554916</c:v>
                </c:pt>
                <c:pt idx="461">
                  <c:v>-2.1429207444627463</c:v>
                </c:pt>
                <c:pt idx="462">
                  <c:v>-1.763896572356519</c:v>
                </c:pt>
                <c:pt idx="463">
                  <c:v>-1.5306641281117845</c:v>
                </c:pt>
                <c:pt idx="464">
                  <c:v>-0.59742784003962868</c:v>
                </c:pt>
                <c:pt idx="465">
                  <c:v>-0.4877507805369094</c:v>
                </c:pt>
                <c:pt idx="466">
                  <c:v>-0.6913795042375962</c:v>
                </c:pt>
                <c:pt idx="467">
                  <c:v>-1.303766170679769</c:v>
                </c:pt>
                <c:pt idx="468">
                  <c:v>-1.1581849393438139</c:v>
                </c:pt>
                <c:pt idx="469">
                  <c:v>0.28683891377158333</c:v>
                </c:pt>
                <c:pt idx="470">
                  <c:v>0.91595970563244578</c:v>
                </c:pt>
                <c:pt idx="471">
                  <c:v>0.15725465252986176</c:v>
                </c:pt>
                <c:pt idx="472">
                  <c:v>0.19832247628550143</c:v>
                </c:pt>
                <c:pt idx="473">
                  <c:v>0.58646828636266179</c:v>
                </c:pt>
                <c:pt idx="474">
                  <c:v>1.3594214735620227</c:v>
                </c:pt>
                <c:pt idx="475">
                  <c:v>1.9856528307543411</c:v>
                </c:pt>
                <c:pt idx="476">
                  <c:v>0.37340636148169282</c:v>
                </c:pt>
                <c:pt idx="477">
                  <c:v>0.61985929899906822</c:v>
                </c:pt>
                <c:pt idx="478">
                  <c:v>0.21423545785083117</c:v>
                </c:pt>
                <c:pt idx="479">
                  <c:v>-0.13274263003114989</c:v>
                </c:pt>
                <c:pt idx="480">
                  <c:v>-1.0686102715486621</c:v>
                </c:pt>
                <c:pt idx="481">
                  <c:v>-0.44845785255080883</c:v>
                </c:pt>
                <c:pt idx="482">
                  <c:v>-0.18560694639517447</c:v>
                </c:pt>
                <c:pt idx="483">
                  <c:v>1.403781455890398</c:v>
                </c:pt>
                <c:pt idx="484">
                  <c:v>0.9880590763258742</c:v>
                </c:pt>
                <c:pt idx="485">
                  <c:v>0.76313634094632776</c:v>
                </c:pt>
                <c:pt idx="486">
                  <c:v>1.0085422286443202</c:v>
                </c:pt>
                <c:pt idx="487">
                  <c:v>1.0717148528926259</c:v>
                </c:pt>
                <c:pt idx="488">
                  <c:v>0.42395180230616752</c:v>
                </c:pt>
                <c:pt idx="489">
                  <c:v>-0.60601858883733384</c:v>
                </c:pt>
                <c:pt idx="490">
                  <c:v>-0.28613779810658613</c:v>
                </c:pt>
                <c:pt idx="491">
                  <c:v>0.77096765282657642</c:v>
                </c:pt>
                <c:pt idx="492">
                  <c:v>0.83587169653182714</c:v>
                </c:pt>
                <c:pt idx="493">
                  <c:v>0.86874400391085005</c:v>
                </c:pt>
                <c:pt idx="494">
                  <c:v>0.63941211051520952</c:v>
                </c:pt>
                <c:pt idx="495">
                  <c:v>1.0569766449208271</c:v>
                </c:pt>
                <c:pt idx="496">
                  <c:v>2.5915867866979596</c:v>
                </c:pt>
                <c:pt idx="497">
                  <c:v>3.4474533772661835</c:v>
                </c:pt>
                <c:pt idx="498">
                  <c:v>3.2885553941944869</c:v>
                </c:pt>
                <c:pt idx="499">
                  <c:v>3.4578086426954378</c:v>
                </c:pt>
                <c:pt idx="500">
                  <c:v>3.4248769225027615</c:v>
                </c:pt>
                <c:pt idx="501">
                  <c:v>3.7243871275188667</c:v>
                </c:pt>
                <c:pt idx="502">
                  <c:v>3.4928985426123882</c:v>
                </c:pt>
                <c:pt idx="503">
                  <c:v>3.7287133947473206</c:v>
                </c:pt>
                <c:pt idx="504">
                  <c:v>2.1106021480096575</c:v>
                </c:pt>
                <c:pt idx="505">
                  <c:v>2.1921132972658848</c:v>
                </c:pt>
                <c:pt idx="506">
                  <c:v>2.6216176372605315</c:v>
                </c:pt>
                <c:pt idx="507">
                  <c:v>3.2513885723830436</c:v>
                </c:pt>
                <c:pt idx="508">
                  <c:v>3.8966603098793575</c:v>
                </c:pt>
                <c:pt idx="509">
                  <c:v>4.2749373069201875</c:v>
                </c:pt>
                <c:pt idx="510">
                  <c:v>3.4763060209030954</c:v>
                </c:pt>
                <c:pt idx="511">
                  <c:v>3.8409667505509395</c:v>
                </c:pt>
                <c:pt idx="512">
                  <c:v>5.4303046762712643</c:v>
                </c:pt>
                <c:pt idx="513">
                  <c:v>5.9547834214672957</c:v>
                </c:pt>
                <c:pt idx="514">
                  <c:v>6.3081950139933616</c:v>
                </c:pt>
                <c:pt idx="515">
                  <c:v>3.9005292410225252</c:v>
                </c:pt>
                <c:pt idx="516">
                  <c:v>3.1790731124262441</c:v>
                </c:pt>
                <c:pt idx="517">
                  <c:v>2.9197749418734742</c:v>
                </c:pt>
                <c:pt idx="518">
                  <c:v>2.589174745214641</c:v>
                </c:pt>
                <c:pt idx="519">
                  <c:v>0.48410258334250295</c:v>
                </c:pt>
                <c:pt idx="520">
                  <c:v>-0.65464763106393975</c:v>
                </c:pt>
                <c:pt idx="521">
                  <c:v>-1.4161565423773308</c:v>
                </c:pt>
                <c:pt idx="522">
                  <c:v>1.2013765719767744</c:v>
                </c:pt>
                <c:pt idx="523">
                  <c:v>0.90230088907142247</c:v>
                </c:pt>
                <c:pt idx="524">
                  <c:v>0.58032520575027646</c:v>
                </c:pt>
                <c:pt idx="525">
                  <c:v>1.06697947875609</c:v>
                </c:pt>
                <c:pt idx="526">
                  <c:v>2.3287836439491838</c:v>
                </c:pt>
                <c:pt idx="527">
                  <c:v>2.759444728146621</c:v>
                </c:pt>
                <c:pt idx="528">
                  <c:v>3.1155855623159465</c:v>
                </c:pt>
                <c:pt idx="529">
                  <c:v>2.7570979468434222</c:v>
                </c:pt>
                <c:pt idx="530">
                  <c:v>3.484477925169565</c:v>
                </c:pt>
                <c:pt idx="531">
                  <c:v>3.2306322867635373</c:v>
                </c:pt>
                <c:pt idx="532">
                  <c:v>2.3320477937539983</c:v>
                </c:pt>
                <c:pt idx="533">
                  <c:v>0.85062781276190591</c:v>
                </c:pt>
                <c:pt idx="534">
                  <c:v>0.66133266361631471</c:v>
                </c:pt>
                <c:pt idx="535">
                  <c:v>4.3123662964621952E-2</c:v>
                </c:pt>
                <c:pt idx="536">
                  <c:v>-1.328800027919635</c:v>
                </c:pt>
                <c:pt idx="537">
                  <c:v>-1.6414509027902622</c:v>
                </c:pt>
                <c:pt idx="538">
                  <c:v>-1.0737591238933046</c:v>
                </c:pt>
                <c:pt idx="539">
                  <c:v>-0.60519508195358385</c:v>
                </c:pt>
                <c:pt idx="540">
                  <c:v>-0.28967000911662161</c:v>
                </c:pt>
                <c:pt idx="541">
                  <c:v>-0.26322684932528823</c:v>
                </c:pt>
                <c:pt idx="542">
                  <c:v>-0.17943274053065547</c:v>
                </c:pt>
                <c:pt idx="543">
                  <c:v>0.77731756857953371</c:v>
                </c:pt>
                <c:pt idx="544">
                  <c:v>1.7884101829425663</c:v>
                </c:pt>
                <c:pt idx="545">
                  <c:v>1.9094887788350141</c:v>
                </c:pt>
                <c:pt idx="546">
                  <c:v>2.899585283052553</c:v>
                </c:pt>
                <c:pt idx="547">
                  <c:v>2.816256076131225</c:v>
                </c:pt>
                <c:pt idx="548">
                  <c:v>3.3657671620544067</c:v>
                </c:pt>
                <c:pt idx="549">
                  <c:v>2.9547183692824257</c:v>
                </c:pt>
                <c:pt idx="550">
                  <c:v>2.6021846856687216</c:v>
                </c:pt>
                <c:pt idx="551">
                  <c:v>2.1951409598896379</c:v>
                </c:pt>
                <c:pt idx="552">
                  <c:v>1.5445689754879237</c:v>
                </c:pt>
                <c:pt idx="553">
                  <c:v>0.20857128056369487</c:v>
                </c:pt>
                <c:pt idx="554">
                  <c:v>-0.72268370701564577</c:v>
                </c:pt>
                <c:pt idx="555">
                  <c:v>-1.724890212693349</c:v>
                </c:pt>
                <c:pt idx="556">
                  <c:v>-2.1680765271320359</c:v>
                </c:pt>
                <c:pt idx="557">
                  <c:v>-2.2665104279267974</c:v>
                </c:pt>
                <c:pt idx="558">
                  <c:v>-2.369598681675896</c:v>
                </c:pt>
                <c:pt idx="559">
                  <c:v>-2.4708036446912081</c:v>
                </c:pt>
                <c:pt idx="560">
                  <c:v>-3.5552205486465147</c:v>
                </c:pt>
                <c:pt idx="561">
                  <c:v>-3.4612808790441898</c:v>
                </c:pt>
                <c:pt idx="562">
                  <c:v>-3.5515025851271247</c:v>
                </c:pt>
                <c:pt idx="563">
                  <c:v>-3.1490104059213229</c:v>
                </c:pt>
                <c:pt idx="564">
                  <c:v>-2.8879177021750735</c:v>
                </c:pt>
                <c:pt idx="565">
                  <c:v>-3.385717698414108</c:v>
                </c:pt>
                <c:pt idx="566">
                  <c:v>-3.4679513511493627</c:v>
                </c:pt>
                <c:pt idx="567">
                  <c:v>-2.6405174078644364</c:v>
                </c:pt>
                <c:pt idx="568">
                  <c:v>-2.8756204146892617</c:v>
                </c:pt>
                <c:pt idx="569">
                  <c:v>-2.385311474804626</c:v>
                </c:pt>
                <c:pt idx="570">
                  <c:v>-2.3584186827899196</c:v>
                </c:pt>
                <c:pt idx="571">
                  <c:v>-2.5187179091474445</c:v>
                </c:pt>
                <c:pt idx="572">
                  <c:v>-2.4891323644517769</c:v>
                </c:pt>
                <c:pt idx="573">
                  <c:v>-1.8779477417534653</c:v>
                </c:pt>
                <c:pt idx="574">
                  <c:v>-0.23849453743715238</c:v>
                </c:pt>
                <c:pt idx="575">
                  <c:v>0.25778942732853644</c:v>
                </c:pt>
                <c:pt idx="576">
                  <c:v>-0.26293676276638883</c:v>
                </c:pt>
                <c:pt idx="577">
                  <c:v>-0.51771900100090862</c:v>
                </c:pt>
                <c:pt idx="578">
                  <c:v>-0.48734044758259643</c:v>
                </c:pt>
                <c:pt idx="579">
                  <c:v>-0.23361034365980313</c:v>
                </c:pt>
                <c:pt idx="580">
                  <c:v>0.23555984069193617</c:v>
                </c:pt>
                <c:pt idx="581">
                  <c:v>3.2721095718425124E-2</c:v>
                </c:pt>
                <c:pt idx="582">
                  <c:v>1.4602696518535063</c:v>
                </c:pt>
                <c:pt idx="583">
                  <c:v>2.1382908455049523</c:v>
                </c:pt>
                <c:pt idx="584">
                  <c:v>2.3787997537889902</c:v>
                </c:pt>
                <c:pt idx="585">
                  <c:v>2.0287644756667373</c:v>
                </c:pt>
                <c:pt idx="586">
                  <c:v>2.0135423953796328</c:v>
                </c:pt>
                <c:pt idx="587">
                  <c:v>2.1690211734116178</c:v>
                </c:pt>
                <c:pt idx="588">
                  <c:v>1.9966743415496495</c:v>
                </c:pt>
                <c:pt idx="589">
                  <c:v>1.720583917306312</c:v>
                </c:pt>
                <c:pt idx="590">
                  <c:v>2.0682420864816544</c:v>
                </c:pt>
                <c:pt idx="591">
                  <c:v>2.2652641565938114</c:v>
                </c:pt>
                <c:pt idx="592">
                  <c:v>2.678364216416083</c:v>
                </c:pt>
                <c:pt idx="593">
                  <c:v>2.0799540567644175</c:v>
                </c:pt>
                <c:pt idx="594">
                  <c:v>2.2108628227596654</c:v>
                </c:pt>
                <c:pt idx="595">
                  <c:v>2.3473244485044171</c:v>
                </c:pt>
                <c:pt idx="596">
                  <c:v>1.7426263894471756</c:v>
                </c:pt>
                <c:pt idx="597">
                  <c:v>0.96995845355763777</c:v>
                </c:pt>
                <c:pt idx="598">
                  <c:v>0.97344653449854746</c:v>
                </c:pt>
                <c:pt idx="599">
                  <c:v>0.792016263654712</c:v>
                </c:pt>
                <c:pt idx="600">
                  <c:v>1.1761795648453071</c:v>
                </c:pt>
                <c:pt idx="601">
                  <c:v>0.76815462178676752</c:v>
                </c:pt>
                <c:pt idx="602">
                  <c:v>0.70771368047844263</c:v>
                </c:pt>
                <c:pt idx="603">
                  <c:v>0.85760420976145169</c:v>
                </c:pt>
                <c:pt idx="604">
                  <c:v>1.1788527020640995</c:v>
                </c:pt>
                <c:pt idx="605">
                  <c:v>1.1027967694544125</c:v>
                </c:pt>
                <c:pt idx="606">
                  <c:v>0.93555563878271641</c:v>
                </c:pt>
                <c:pt idx="607">
                  <c:v>0.85368335703911258</c:v>
                </c:pt>
                <c:pt idx="608">
                  <c:v>0.40027352906513564</c:v>
                </c:pt>
                <c:pt idx="609">
                  <c:v>0.3436321842087397</c:v>
                </c:pt>
                <c:pt idx="610">
                  <c:v>0.3547665403903823</c:v>
                </c:pt>
                <c:pt idx="611">
                  <c:v>0.4303127284975119</c:v>
                </c:pt>
                <c:pt idx="612">
                  <c:v>0.98658344113617602</c:v>
                </c:pt>
                <c:pt idx="613">
                  <c:v>1.7442494799777697</c:v>
                </c:pt>
                <c:pt idx="614">
                  <c:v>1.7630180230562331</c:v>
                </c:pt>
                <c:pt idx="615">
                  <c:v>1.870274455007104</c:v>
                </c:pt>
                <c:pt idx="616">
                  <c:v>1.7362953566702319</c:v>
                </c:pt>
                <c:pt idx="617">
                  <c:v>1.103797342071642</c:v>
                </c:pt>
                <c:pt idx="618">
                  <c:v>0.52085317867459524</c:v>
                </c:pt>
                <c:pt idx="619">
                  <c:v>3.4716450967508194E-2</c:v>
                </c:pt>
                <c:pt idx="620">
                  <c:v>-0.63645213611909157</c:v>
                </c:pt>
                <c:pt idx="621">
                  <c:v>-0.92379534486466197</c:v>
                </c:pt>
                <c:pt idx="622">
                  <c:v>-0.76173312124718762</c:v>
                </c:pt>
                <c:pt idx="623">
                  <c:v>-0.57292921564625687</c:v>
                </c:pt>
                <c:pt idx="624">
                  <c:v>0.23800883580639517</c:v>
                </c:pt>
                <c:pt idx="625">
                  <c:v>0.4553480938031263</c:v>
                </c:pt>
                <c:pt idx="626">
                  <c:v>0.64138990850358368</c:v>
                </c:pt>
                <c:pt idx="627">
                  <c:v>0.44748982349770472</c:v>
                </c:pt>
                <c:pt idx="628">
                  <c:v>1.1438652994614285</c:v>
                </c:pt>
                <c:pt idx="629">
                  <c:v>0.87870456137045694</c:v>
                </c:pt>
                <c:pt idx="630">
                  <c:v>0.31292648049706073</c:v>
                </c:pt>
                <c:pt idx="631">
                  <c:v>-0.38686961220280935</c:v>
                </c:pt>
                <c:pt idx="632">
                  <c:v>-0.49720111277755408</c:v>
                </c:pt>
                <c:pt idx="633">
                  <c:v>-0.74499845833891443</c:v>
                </c:pt>
                <c:pt idx="634">
                  <c:v>-0.16975457090409155</c:v>
                </c:pt>
                <c:pt idx="635">
                  <c:v>0.29177414294259613</c:v>
                </c:pt>
                <c:pt idx="636">
                  <c:v>0.98153801529660512</c:v>
                </c:pt>
                <c:pt idx="637">
                  <c:v>0.97433962329456647</c:v>
                </c:pt>
                <c:pt idx="638">
                  <c:v>0.88615430095668601</c:v>
                </c:pt>
                <c:pt idx="639">
                  <c:v>1.1582601839806606</c:v>
                </c:pt>
                <c:pt idx="640">
                  <c:v>1.7684936513225824</c:v>
                </c:pt>
                <c:pt idx="641">
                  <c:v>1.8207597193976059</c:v>
                </c:pt>
                <c:pt idx="642">
                  <c:v>1.2156360977973841</c:v>
                </c:pt>
                <c:pt idx="643">
                  <c:v>0.96946437198667668</c:v>
                </c:pt>
                <c:pt idx="644">
                  <c:v>1.377410813390193</c:v>
                </c:pt>
                <c:pt idx="645">
                  <c:v>1.9023273781939369</c:v>
                </c:pt>
                <c:pt idx="646">
                  <c:v>2.1726501343260032</c:v>
                </c:pt>
                <c:pt idx="647">
                  <c:v>2.1620893941816877</c:v>
                </c:pt>
                <c:pt idx="648">
                  <c:v>2.8387807637395457</c:v>
                </c:pt>
                <c:pt idx="649">
                  <c:v>3.2316424834260067</c:v>
                </c:pt>
                <c:pt idx="650">
                  <c:v>3.4580978490666445</c:v>
                </c:pt>
                <c:pt idx="651">
                  <c:v>3.8828614885434689</c:v>
                </c:pt>
                <c:pt idx="652">
                  <c:v>4.2388006209455069</c:v>
                </c:pt>
                <c:pt idx="653">
                  <c:v>4.1422383700862087</c:v>
                </c:pt>
                <c:pt idx="654">
                  <c:v>3.6764213883767565</c:v>
                </c:pt>
                <c:pt idx="655">
                  <c:v>2.7404030893174514</c:v>
                </c:pt>
                <c:pt idx="656">
                  <c:v>2.5394361780065315</c:v>
                </c:pt>
                <c:pt idx="657">
                  <c:v>2.5600703467036783</c:v>
                </c:pt>
                <c:pt idx="658">
                  <c:v>2.8806012268293437</c:v>
                </c:pt>
                <c:pt idx="659">
                  <c:v>2.6394923524252056</c:v>
                </c:pt>
                <c:pt idx="660">
                  <c:v>2.3338925930975285</c:v>
                </c:pt>
                <c:pt idx="661">
                  <c:v>2.0006249816544943</c:v>
                </c:pt>
                <c:pt idx="662">
                  <c:v>1.8099163484209251</c:v>
                </c:pt>
                <c:pt idx="663">
                  <c:v>2.0145639931984625</c:v>
                </c:pt>
                <c:pt idx="664">
                  <c:v>1.6943963455918245</c:v>
                </c:pt>
                <c:pt idx="665">
                  <c:v>0.54412747134981443</c:v>
                </c:pt>
                <c:pt idx="666">
                  <c:v>0.4598099285572021</c:v>
                </c:pt>
                <c:pt idx="667">
                  <c:v>1.2025074761642551</c:v>
                </c:pt>
                <c:pt idx="668">
                  <c:v>1.7122867317214607</c:v>
                </c:pt>
                <c:pt idx="669">
                  <c:v>2.1430069900305853</c:v>
                </c:pt>
                <c:pt idx="670">
                  <c:v>1.6580501064731936</c:v>
                </c:pt>
                <c:pt idx="671">
                  <c:v>1.5055452274340146</c:v>
                </c:pt>
                <c:pt idx="672">
                  <c:v>2.531850439647219</c:v>
                </c:pt>
                <c:pt idx="673">
                  <c:v>2.4698393134737802</c:v>
                </c:pt>
                <c:pt idx="674">
                  <c:v>1.9565700502747245</c:v>
                </c:pt>
                <c:pt idx="675">
                  <c:v>1.4036722427655803</c:v>
                </c:pt>
                <c:pt idx="676">
                  <c:v>1.4298811393118436</c:v>
                </c:pt>
                <c:pt idx="677">
                  <c:v>1.2452545136322613</c:v>
                </c:pt>
                <c:pt idx="678">
                  <c:v>1.3624256843235298</c:v>
                </c:pt>
                <c:pt idx="679">
                  <c:v>1.8399509804433194</c:v>
                </c:pt>
                <c:pt idx="680">
                  <c:v>1.4276996310936252</c:v>
                </c:pt>
                <c:pt idx="681">
                  <c:v>1.9022786220731607</c:v>
                </c:pt>
                <c:pt idx="682">
                  <c:v>2.4811469022606127</c:v>
                </c:pt>
                <c:pt idx="683">
                  <c:v>2.5740622556957384</c:v>
                </c:pt>
                <c:pt idx="684">
                  <c:v>2.8059221091557385</c:v>
                </c:pt>
                <c:pt idx="685">
                  <c:v>2.4618830538248995</c:v>
                </c:pt>
                <c:pt idx="686">
                  <c:v>1.8246702745218601</c:v>
                </c:pt>
                <c:pt idx="687">
                  <c:v>1.46018278457239</c:v>
                </c:pt>
                <c:pt idx="688">
                  <c:v>0.63466658193143899</c:v>
                </c:pt>
                <c:pt idx="689">
                  <c:v>-0.2283981907216506</c:v>
                </c:pt>
                <c:pt idx="690">
                  <c:v>-0.55632713413099977</c:v>
                </c:pt>
                <c:pt idx="691">
                  <c:v>0.26203291942258439</c:v>
                </c:pt>
                <c:pt idx="692">
                  <c:v>1.440037148412068</c:v>
                </c:pt>
                <c:pt idx="693">
                  <c:v>2.3875629502487379</c:v>
                </c:pt>
                <c:pt idx="694">
                  <c:v>3.1951104448582481</c:v>
                </c:pt>
                <c:pt idx="695">
                  <c:v>4.0165106294470707</c:v>
                </c:pt>
                <c:pt idx="696">
                  <c:v>6.0642691236897992</c:v>
                </c:pt>
                <c:pt idx="697">
                  <c:v>6.0547913773376019</c:v>
                </c:pt>
                <c:pt idx="698">
                  <c:v>5.1170011003832929</c:v>
                </c:pt>
                <c:pt idx="699">
                  <c:v>4.4295788795406423</c:v>
                </c:pt>
                <c:pt idx="700">
                  <c:v>3.9068198123669577</c:v>
                </c:pt>
                <c:pt idx="701">
                  <c:v>2.7891338950538773</c:v>
                </c:pt>
                <c:pt idx="702">
                  <c:v>2.5829278667895346</c:v>
                </c:pt>
                <c:pt idx="703">
                  <c:v>2.6808713785505915</c:v>
                </c:pt>
                <c:pt idx="704">
                  <c:v>2.8572614023028273</c:v>
                </c:pt>
                <c:pt idx="705">
                  <c:v>2.8290793308121169</c:v>
                </c:pt>
                <c:pt idx="706">
                  <c:v>2.2842221204081818</c:v>
                </c:pt>
                <c:pt idx="707">
                  <c:v>1.3928095616306766</c:v>
                </c:pt>
                <c:pt idx="708">
                  <c:v>2.6444540672377173</c:v>
                </c:pt>
                <c:pt idx="709">
                  <c:v>2.4789331535293804</c:v>
                </c:pt>
                <c:pt idx="710">
                  <c:v>0.76183822093872577</c:v>
                </c:pt>
                <c:pt idx="711">
                  <c:v>0.85341404632850171</c:v>
                </c:pt>
                <c:pt idx="712">
                  <c:v>0.69358929413797099</c:v>
                </c:pt>
                <c:pt idx="713">
                  <c:v>0.86694708360748918</c:v>
                </c:pt>
                <c:pt idx="714">
                  <c:v>0.8792180973987952</c:v>
                </c:pt>
                <c:pt idx="715">
                  <c:v>1.1174907038623891</c:v>
                </c:pt>
                <c:pt idx="716">
                  <c:v>1.1489404960695464</c:v>
                </c:pt>
                <c:pt idx="717">
                  <c:v>0.76871256765172846</c:v>
                </c:pt>
                <c:pt idx="718">
                  <c:v>0.4940061014302789</c:v>
                </c:pt>
                <c:pt idx="719">
                  <c:v>1.1292718734607112</c:v>
                </c:pt>
                <c:pt idx="720">
                  <c:v>0.67387963382153615</c:v>
                </c:pt>
                <c:pt idx="721">
                  <c:v>1.6436527851862317</c:v>
                </c:pt>
                <c:pt idx="722">
                  <c:v>1.8644071664271198</c:v>
                </c:pt>
                <c:pt idx="723">
                  <c:v>1.7599937661516418</c:v>
                </c:pt>
                <c:pt idx="724">
                  <c:v>1.4990704152550154</c:v>
                </c:pt>
                <c:pt idx="725">
                  <c:v>1.7559455157338195</c:v>
                </c:pt>
                <c:pt idx="726">
                  <c:v>1.1147085529310894</c:v>
                </c:pt>
                <c:pt idx="727">
                  <c:v>7.1710953986794834E-2</c:v>
                </c:pt>
                <c:pt idx="728">
                  <c:v>-2.825975467939208</c:v>
                </c:pt>
                <c:pt idx="729">
                  <c:v>-4.4882268812662351</c:v>
                </c:pt>
                <c:pt idx="730">
                  <c:v>-5.3692925194550076</c:v>
                </c:pt>
                <c:pt idx="731">
                  <c:v>-5.6719408924691335</c:v>
                </c:pt>
                <c:pt idx="732">
                  <c:v>-6.4893778869104084</c:v>
                </c:pt>
                <c:pt idx="733">
                  <c:v>-7.5957672651440538</c:v>
                </c:pt>
                <c:pt idx="734">
                  <c:v>-7.3138662869565438</c:v>
                </c:pt>
                <c:pt idx="735">
                  <c:v>-5.860335638769679</c:v>
                </c:pt>
                <c:pt idx="736">
                  <c:v>-6.1184488793717486</c:v>
                </c:pt>
                <c:pt idx="737">
                  <c:v>-6.0782922949008293</c:v>
                </c:pt>
                <c:pt idx="738">
                  <c:v>-6.0044066697601455</c:v>
                </c:pt>
                <c:pt idx="739">
                  <c:v>-5.6639772713994843</c:v>
                </c:pt>
                <c:pt idx="740">
                  <c:v>-4.881224791906547</c:v>
                </c:pt>
                <c:pt idx="741">
                  <c:v>-4.3387068786665912</c:v>
                </c:pt>
                <c:pt idx="742">
                  <c:v>-5.3644467146154211</c:v>
                </c:pt>
                <c:pt idx="743">
                  <c:v>-5.79815936082412</c:v>
                </c:pt>
                <c:pt idx="744">
                  <c:v>-5.6016835605081905</c:v>
                </c:pt>
                <c:pt idx="745">
                  <c:v>-5.579460846059705</c:v>
                </c:pt>
                <c:pt idx="746">
                  <c:v>-5.2829467111589645</c:v>
                </c:pt>
                <c:pt idx="747">
                  <c:v>-4.9578149295315415</c:v>
                </c:pt>
                <c:pt idx="748">
                  <c:v>-4.8150276869487749</c:v>
                </c:pt>
                <c:pt idx="749">
                  <c:v>-3.063298937587827</c:v>
                </c:pt>
                <c:pt idx="750">
                  <c:v>-1.4971960895351677</c:v>
                </c:pt>
                <c:pt idx="751">
                  <c:v>-0.74115927392181746</c:v>
                </c:pt>
                <c:pt idx="752">
                  <c:v>-0.11595107865616074</c:v>
                </c:pt>
                <c:pt idx="753">
                  <c:v>0.18671841914965828</c:v>
                </c:pt>
                <c:pt idx="754">
                  <c:v>0.16975954377322669</c:v>
                </c:pt>
                <c:pt idx="755">
                  <c:v>0.43584313373429701</c:v>
                </c:pt>
                <c:pt idx="756">
                  <c:v>0.27556421936225817</c:v>
                </c:pt>
                <c:pt idx="757">
                  <c:v>-0.72660181587578165</c:v>
                </c:pt>
                <c:pt idx="758">
                  <c:v>-1.4702567860988316</c:v>
                </c:pt>
                <c:pt idx="759">
                  <c:v>-2.2823381822748865</c:v>
                </c:pt>
                <c:pt idx="760">
                  <c:v>-2.816694446262332</c:v>
                </c:pt>
                <c:pt idx="761">
                  <c:v>-3.4103641645429792</c:v>
                </c:pt>
                <c:pt idx="762">
                  <c:v>-3.586216780257049</c:v>
                </c:pt>
                <c:pt idx="763">
                  <c:v>-3.7033322047011716</c:v>
                </c:pt>
                <c:pt idx="764">
                  <c:v>-2.0764487288890416</c:v>
                </c:pt>
                <c:pt idx="765">
                  <c:v>-2.4260166595453603</c:v>
                </c:pt>
                <c:pt idx="766">
                  <c:v>-2.2394063424824986</c:v>
                </c:pt>
                <c:pt idx="767">
                  <c:v>-1.8764465752747859</c:v>
                </c:pt>
                <c:pt idx="768">
                  <c:v>-1.6623473571487426</c:v>
                </c:pt>
                <c:pt idx="769">
                  <c:v>-0.70428881413652022</c:v>
                </c:pt>
                <c:pt idx="770">
                  <c:v>0.40623821357565199</c:v>
                </c:pt>
                <c:pt idx="771">
                  <c:v>0.32934152140505341</c:v>
                </c:pt>
                <c:pt idx="772">
                  <c:v>1.8784986167878555</c:v>
                </c:pt>
                <c:pt idx="773">
                  <c:v>3.3893168053235883</c:v>
                </c:pt>
                <c:pt idx="774">
                  <c:v>4.7684343777990295</c:v>
                </c:pt>
                <c:pt idx="775">
                  <c:v>5.4945242790757112</c:v>
                </c:pt>
                <c:pt idx="776">
                  <c:v>5.4102606120176375</c:v>
                </c:pt>
                <c:pt idx="777">
                  <c:v>5.3683559821756006</c:v>
                </c:pt>
                <c:pt idx="778">
                  <c:v>5.4722126184764006</c:v>
                </c:pt>
                <c:pt idx="779">
                  <c:v>4.7562461166368308</c:v>
                </c:pt>
                <c:pt idx="780">
                  <c:v>4.3941763534293585</c:v>
                </c:pt>
                <c:pt idx="781">
                  <c:v>3.6735720263007932</c:v>
                </c:pt>
                <c:pt idx="782">
                  <c:v>4.3924036741105379</c:v>
                </c:pt>
                <c:pt idx="783">
                  <c:v>4.9386066181613888</c:v>
                </c:pt>
                <c:pt idx="784">
                  <c:v>4.255269397923537</c:v>
                </c:pt>
                <c:pt idx="785">
                  <c:v>3.9473659585281831</c:v>
                </c:pt>
                <c:pt idx="786">
                  <c:v>4.7342344087159409</c:v>
                </c:pt>
                <c:pt idx="787">
                  <c:v>4.6862343386655203</c:v>
                </c:pt>
                <c:pt idx="788">
                  <c:v>5.1959268462164783</c:v>
                </c:pt>
                <c:pt idx="789">
                  <c:v>5.1064809434911984</c:v>
                </c:pt>
                <c:pt idx="790">
                  <c:v>5.1767903271468629</c:v>
                </c:pt>
                <c:pt idx="791">
                  <c:v>5.6269334647180074</c:v>
                </c:pt>
                <c:pt idx="792">
                  <c:v>6.5155931921492094</c:v>
                </c:pt>
                <c:pt idx="793">
                  <c:v>5.9061884871530754</c:v>
                </c:pt>
                <c:pt idx="794">
                  <c:v>5.7713797033344933</c:v>
                </c:pt>
                <c:pt idx="795">
                  <c:v>5.0851518252211845</c:v>
                </c:pt>
                <c:pt idx="796">
                  <c:v>5.0934169640559599</c:v>
                </c:pt>
                <c:pt idx="797">
                  <c:v>5.0258894308127333</c:v>
                </c:pt>
                <c:pt idx="798">
                  <c:v>5.3677831283225048</c:v>
                </c:pt>
                <c:pt idx="799">
                  <c:v>4.659906296188252</c:v>
                </c:pt>
                <c:pt idx="800">
                  <c:v>4.6518583920421657</c:v>
                </c:pt>
                <c:pt idx="801">
                  <c:v>4.5801497940153331</c:v>
                </c:pt>
                <c:pt idx="802">
                  <c:v>4.1440348700912812</c:v>
                </c:pt>
                <c:pt idx="803">
                  <c:v>3.177887257399056</c:v>
                </c:pt>
                <c:pt idx="804">
                  <c:v>2.8851683027742872</c:v>
                </c:pt>
                <c:pt idx="805">
                  <c:v>2.3674239425501571</c:v>
                </c:pt>
                <c:pt idx="806">
                  <c:v>3.3231973581117722</c:v>
                </c:pt>
                <c:pt idx="807">
                  <c:v>2.4053640460189576</c:v>
                </c:pt>
                <c:pt idx="808">
                  <c:v>4.1535179467082122</c:v>
                </c:pt>
                <c:pt idx="809">
                  <c:v>5.4746303842544677</c:v>
                </c:pt>
                <c:pt idx="810">
                  <c:v>6.8539794784062167</c:v>
                </c:pt>
                <c:pt idx="811">
                  <c:v>7.5032347215628903</c:v>
                </c:pt>
                <c:pt idx="812">
                  <c:v>7.5559240434679111</c:v>
                </c:pt>
                <c:pt idx="813">
                  <c:v>7.3461238702258402</c:v>
                </c:pt>
                <c:pt idx="814">
                  <c:v>7.4248574517729224</c:v>
                </c:pt>
                <c:pt idx="815">
                  <c:v>6.7229920882565732</c:v>
                </c:pt>
                <c:pt idx="816">
                  <c:v>6.6108888587702852</c:v>
                </c:pt>
                <c:pt idx="817">
                  <c:v>6.3179212812571439</c:v>
                </c:pt>
                <c:pt idx="818">
                  <c:v>6.9162062216004614</c:v>
                </c:pt>
                <c:pt idx="819">
                  <c:v>7.2389999325537167</c:v>
                </c:pt>
                <c:pt idx="820">
                  <c:v>5.8905297921523738</c:v>
                </c:pt>
                <c:pt idx="821">
                  <c:v>5.5322650632502803</c:v>
                </c:pt>
                <c:pt idx="822">
                  <c:v>5.2098164749417419</c:v>
                </c:pt>
                <c:pt idx="823">
                  <c:v>4.7732714438887314</c:v>
                </c:pt>
                <c:pt idx="824">
                  <c:v>5.1367020606180365</c:v>
                </c:pt>
                <c:pt idx="825">
                  <c:v>4.8468186367618955</c:v>
                </c:pt>
                <c:pt idx="826">
                  <c:v>4.984784858121448</c:v>
                </c:pt>
                <c:pt idx="827">
                  <c:v>4.7739349299414631</c:v>
                </c:pt>
                <c:pt idx="828">
                  <c:v>6.1962478040304365</c:v>
                </c:pt>
                <c:pt idx="829">
                  <c:v>7.4981030677345943</c:v>
                </c:pt>
                <c:pt idx="830">
                  <c:v>6.5167820537594974</c:v>
                </c:pt>
                <c:pt idx="831">
                  <c:v>6.0404174771648247</c:v>
                </c:pt>
                <c:pt idx="832">
                  <c:v>6.3338131771466886</c:v>
                </c:pt>
                <c:pt idx="833">
                  <c:v>7.3797556260626953</c:v>
                </c:pt>
                <c:pt idx="834">
                  <c:v>9.5126459474131284</c:v>
                </c:pt>
                <c:pt idx="835">
                  <c:v>8.1068834644170131</c:v>
                </c:pt>
                <c:pt idx="836">
                  <c:v>6.5694481600674175</c:v>
                </c:pt>
                <c:pt idx="837">
                  <c:v>6.7804012748850493</c:v>
                </c:pt>
                <c:pt idx="838">
                  <c:v>7.2607512185020102</c:v>
                </c:pt>
                <c:pt idx="839">
                  <c:v>7.1344612427908611</c:v>
                </c:pt>
                <c:pt idx="840">
                  <c:v>5.206947909869525</c:v>
                </c:pt>
                <c:pt idx="841">
                  <c:v>2.7068378722608202</c:v>
                </c:pt>
                <c:pt idx="842">
                  <c:v>4.2055732326903978</c:v>
                </c:pt>
                <c:pt idx="843">
                  <c:v>4.7851195276646745</c:v>
                </c:pt>
                <c:pt idx="844">
                  <c:v>5.5379719382624</c:v>
                </c:pt>
                <c:pt idx="845">
                  <c:v>4.8140518682082449</c:v>
                </c:pt>
                <c:pt idx="846">
                  <c:v>4.5498564825486101</c:v>
                </c:pt>
                <c:pt idx="847">
                  <c:v>4.3327394430847805</c:v>
                </c:pt>
                <c:pt idx="848">
                  <c:v>5.1727671013461007</c:v>
                </c:pt>
                <c:pt idx="849">
                  <c:v>4.4505344672230205</c:v>
                </c:pt>
                <c:pt idx="850">
                  <c:v>3.5297325376937465</c:v>
                </c:pt>
                <c:pt idx="851">
                  <c:v>2.8776788152209787</c:v>
                </c:pt>
                <c:pt idx="852">
                  <c:v>2.1218535592472318</c:v>
                </c:pt>
                <c:pt idx="853">
                  <c:v>1.6235329045278024</c:v>
                </c:pt>
                <c:pt idx="854">
                  <c:v>1.5161092760062616</c:v>
                </c:pt>
                <c:pt idx="855">
                  <c:v>1.6247518525480038</c:v>
                </c:pt>
                <c:pt idx="856">
                  <c:v>2.4469119115750937</c:v>
                </c:pt>
                <c:pt idx="857">
                  <c:v>2.2233789746550121</c:v>
                </c:pt>
                <c:pt idx="858">
                  <c:v>1.8347610349220693</c:v>
                </c:pt>
                <c:pt idx="859">
                  <c:v>1.492114149386548</c:v>
                </c:pt>
                <c:pt idx="860">
                  <c:v>1.1122732961822115</c:v>
                </c:pt>
                <c:pt idx="861">
                  <c:v>2.4353841241499827</c:v>
                </c:pt>
                <c:pt idx="862">
                  <c:v>2.5504636529299836</c:v>
                </c:pt>
                <c:pt idx="863">
                  <c:v>1.8728402910751518</c:v>
                </c:pt>
                <c:pt idx="864">
                  <c:v>1.8986091597224461</c:v>
                </c:pt>
                <c:pt idx="865">
                  <c:v>1.9148184070539997</c:v>
                </c:pt>
                <c:pt idx="866">
                  <c:v>2.2080633329895312</c:v>
                </c:pt>
                <c:pt idx="867">
                  <c:v>2.2387488728603944</c:v>
                </c:pt>
                <c:pt idx="868">
                  <c:v>1.3105674803318652</c:v>
                </c:pt>
                <c:pt idx="869">
                  <c:v>-0.39434918243410216</c:v>
                </c:pt>
                <c:pt idx="870">
                  <c:v>-0.23435414901333981</c:v>
                </c:pt>
                <c:pt idx="871">
                  <c:v>-0.41220365149258953</c:v>
                </c:pt>
                <c:pt idx="872">
                  <c:v>-0.54616839268498596</c:v>
                </c:pt>
                <c:pt idx="873">
                  <c:v>-0.23059090135686031</c:v>
                </c:pt>
                <c:pt idx="874">
                  <c:v>-0.30896563290639684</c:v>
                </c:pt>
                <c:pt idx="875">
                  <c:v>-1.1185520665050359</c:v>
                </c:pt>
                <c:pt idx="876">
                  <c:v>0.18853044938439162</c:v>
                </c:pt>
                <c:pt idx="877">
                  <c:v>0.66841231417884373</c:v>
                </c:pt>
                <c:pt idx="878">
                  <c:v>0.54847039073638371</c:v>
                </c:pt>
                <c:pt idx="879">
                  <c:v>-5.3280164994680898E-2</c:v>
                </c:pt>
                <c:pt idx="880">
                  <c:v>-0.95637284645611531</c:v>
                </c:pt>
                <c:pt idx="881">
                  <c:v>-1.0915179430099127</c:v>
                </c:pt>
                <c:pt idx="882">
                  <c:v>-0.52793836200194932</c:v>
                </c:pt>
                <c:pt idx="883">
                  <c:v>-1.6358259049686654</c:v>
                </c:pt>
                <c:pt idx="884">
                  <c:v>-2.0579305550589493</c:v>
                </c:pt>
                <c:pt idx="885">
                  <c:v>-1.3660328622506139</c:v>
                </c:pt>
                <c:pt idx="886">
                  <c:v>0.4487969190691144</c:v>
                </c:pt>
                <c:pt idx="887">
                  <c:v>2.2354295631666332</c:v>
                </c:pt>
                <c:pt idx="888">
                  <c:v>3.0297433604132351</c:v>
                </c:pt>
                <c:pt idx="889">
                  <c:v>3.3483148277488755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11</xdr:col>
      <xdr:colOff>505880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F25B4AB1-D787-483D-80F5-BF7C2BE1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822242BB-F270-4AC5-9CCB-A7498CD2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E764C90E-84E5-461F-96F9-E79AE867F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3">
        <f ca="1">+TODAY()</f>
        <v>44732</v>
      </c>
      <c r="F8" s="533"/>
      <c r="G8" s="533"/>
      <c r="H8" s="533"/>
      <c r="I8" s="533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24"/>
  <sheetViews>
    <sheetView showGridLines="0" tabSelected="1" zoomScale="90" zoomScaleNormal="90" workbookViewId="0">
      <pane ySplit="99" topLeftCell="A905" activePane="bottomLeft" state="frozen"/>
      <selection pane="bottomLeft" activeCell="Q912" sqref="Q91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1.4414062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hidden="1" customWidth="1"/>
    <col min="29" max="29" width="14.44140625" style="28" hidden="1" customWidth="1"/>
    <col min="30" max="30" width="10.44140625" style="28" hidden="1" customWidth="1"/>
    <col min="31" max="31" width="12.44140625" style="28" hidden="1" customWidth="1"/>
    <col min="32" max="33" width="10.44140625" style="28" hidden="1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3" t="s">
        <v>80</v>
      </c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3"/>
      <c r="AC2" s="543"/>
      <c r="AD2" s="543"/>
      <c r="AE2" s="543"/>
      <c r="AF2" s="543"/>
      <c r="AG2" s="543"/>
    </row>
    <row r="3" spans="1:33" ht="4.5" customHeight="1" x14ac:dyDescent="0.3">
      <c r="A3" s="28" t="s">
        <v>83</v>
      </c>
    </row>
    <row r="4" spans="1:33" ht="14.25" customHeight="1" x14ac:dyDescent="0.3">
      <c r="C4" s="553" t="s">
        <v>86</v>
      </c>
      <c r="D4" s="548"/>
      <c r="E4" s="548"/>
      <c r="F4" s="548"/>
      <c r="G4" s="110"/>
      <c r="H4" s="534" t="s">
        <v>87</v>
      </c>
      <c r="I4" s="535"/>
      <c r="J4" s="535"/>
      <c r="K4" s="535"/>
      <c r="L4" s="535"/>
      <c r="M4" s="535"/>
      <c r="N4" s="535"/>
      <c r="O4" s="536"/>
      <c r="P4" s="110"/>
      <c r="Q4" s="534" t="s">
        <v>248</v>
      </c>
      <c r="R4" s="535"/>
      <c r="S4" s="535"/>
      <c r="T4" s="535"/>
      <c r="U4" s="535"/>
      <c r="V4" s="535"/>
      <c r="W4" s="535"/>
      <c r="X4" s="535"/>
      <c r="Y4" s="535"/>
      <c r="Z4" s="535"/>
      <c r="AA4" s="110"/>
      <c r="AB4" s="548" t="s">
        <v>109</v>
      </c>
      <c r="AC4" s="548"/>
      <c r="AD4" s="548"/>
      <c r="AE4" s="548"/>
      <c r="AF4" s="548"/>
      <c r="AG4" s="548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37" t="s">
        <v>0</v>
      </c>
      <c r="D6" s="537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38" t="s">
        <v>88</v>
      </c>
      <c r="K6" s="539"/>
      <c r="L6" s="539"/>
      <c r="M6" s="539"/>
      <c r="N6" s="539"/>
      <c r="O6" s="540"/>
      <c r="P6" s="31"/>
      <c r="Q6" s="544" t="s">
        <v>134</v>
      </c>
      <c r="R6" s="545"/>
      <c r="S6" s="545"/>
      <c r="T6" s="545"/>
      <c r="U6" s="546"/>
      <c r="V6" s="544" t="s">
        <v>135</v>
      </c>
      <c r="W6" s="545"/>
      <c r="X6" s="545"/>
      <c r="Y6" s="545"/>
      <c r="Z6" s="546"/>
      <c r="AA6" s="31"/>
      <c r="AB6" s="549" t="s">
        <v>125</v>
      </c>
      <c r="AC6" s="549" t="s">
        <v>130</v>
      </c>
      <c r="AD6" s="551" t="s">
        <v>126</v>
      </c>
      <c r="AE6" s="549" t="s">
        <v>127</v>
      </c>
      <c r="AF6" s="549" t="s">
        <v>128</v>
      </c>
      <c r="AG6" s="551" t="s">
        <v>129</v>
      </c>
    </row>
    <row r="7" spans="1:33" ht="17.25" customHeight="1" x14ac:dyDescent="0.3">
      <c r="C7" s="537" t="s">
        <v>233</v>
      </c>
      <c r="D7" s="537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50"/>
      <c r="AC7" s="550"/>
      <c r="AD7" s="552"/>
      <c r="AE7" s="550"/>
      <c r="AF7" s="550"/>
      <c r="AG7" s="552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7" t="s">
        <v>224</v>
      </c>
      <c r="AC68" s="547"/>
      <c r="AD68" s="547"/>
      <c r="AE68" s="547"/>
      <c r="AF68" s="547"/>
      <c r="AG68" s="547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196</v>
      </c>
      <c r="T890" s="83">
        <f t="shared" si="714"/>
        <v>1.8317757009345794</v>
      </c>
      <c r="U890" s="78">
        <f t="shared" si="715"/>
        <v>1180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4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550</v>
      </c>
      <c r="R897" s="83">
        <f t="shared" si="718"/>
        <v>0.87440381558028613</v>
      </c>
      <c r="S897" s="122">
        <v>43</v>
      </c>
      <c r="T897" s="83">
        <f t="shared" si="719"/>
        <v>0.40186915887850466</v>
      </c>
      <c r="U897" s="78">
        <f t="shared" si="720"/>
        <v>593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4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454</v>
      </c>
      <c r="R898" s="83">
        <f t="shared" ref="R898:R904" si="723">Q898/Q$68</f>
        <v>0.72178060413354528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505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4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385</v>
      </c>
      <c r="R899" s="83">
        <f t="shared" si="723"/>
        <v>0.61208267090620028</v>
      </c>
      <c r="S899" s="122">
        <v>49</v>
      </c>
      <c r="T899" s="83">
        <f t="shared" si="724"/>
        <v>0.45794392523364486</v>
      </c>
      <c r="U899" s="78">
        <f t="shared" si="725"/>
        <v>434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4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4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4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4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132</v>
      </c>
      <c r="R903" s="83">
        <f t="shared" si="723"/>
        <v>0.20985691573926868</v>
      </c>
      <c r="S903" s="122">
        <v>9</v>
      </c>
      <c r="T903" s="83">
        <f t="shared" si="724"/>
        <v>8.4112149532710276E-2</v>
      </c>
      <c r="U903" s="78">
        <f t="shared" si="725"/>
        <v>141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103"/>
    </row>
    <row r="904" spans="2:34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659</v>
      </c>
      <c r="R904" s="83">
        <f t="shared" si="723"/>
        <v>1.0476947535771066</v>
      </c>
      <c r="S904" s="122">
        <v>138</v>
      </c>
      <c r="T904" s="83">
        <f t="shared" si="724"/>
        <v>1.2897196261682242</v>
      </c>
      <c r="U904" s="78">
        <f t="shared" si="725"/>
        <v>797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103"/>
    </row>
    <row r="905" spans="2:34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O905" s="98"/>
      <c r="P905" s="103"/>
      <c r="W905" s="103"/>
      <c r="X905" s="103"/>
      <c r="Y905" s="103"/>
      <c r="Z905" s="103"/>
      <c r="AA905" s="103"/>
      <c r="AB905" s="103"/>
    </row>
    <row r="906" spans="2:34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O906" s="98"/>
      <c r="P906" s="103"/>
      <c r="W906" s="103"/>
      <c r="X906" s="103"/>
      <c r="Y906" s="103"/>
      <c r="Z906" s="103"/>
      <c r="AA906" s="103"/>
      <c r="AB906" s="103"/>
    </row>
    <row r="907" spans="2:34" s="460" customFormat="1" ht="15" customHeight="1" x14ac:dyDescent="0.3">
      <c r="B907" s="98"/>
      <c r="C907" s="98"/>
      <c r="D907" s="98"/>
      <c r="E907" s="98"/>
      <c r="F907" s="98"/>
      <c r="G907" s="98"/>
      <c r="H907" s="98"/>
      <c r="I907" s="68"/>
      <c r="O907" s="98"/>
      <c r="P907" s="103"/>
      <c r="W907" s="103"/>
      <c r="X907" s="103"/>
      <c r="Y907" s="103"/>
      <c r="Z907" s="103"/>
      <c r="AA907" s="103"/>
      <c r="AB907" s="103"/>
    </row>
    <row r="908" spans="2:34" s="460" customFormat="1" ht="15" customHeight="1" x14ac:dyDescent="0.3">
      <c r="B908" s="98"/>
      <c r="C908" s="98"/>
      <c r="D908" s="98"/>
      <c r="E908" s="98"/>
      <c r="F908" s="98"/>
      <c r="G908" s="98"/>
      <c r="H908" s="98"/>
      <c r="I908" s="68"/>
      <c r="O908" s="98"/>
      <c r="P908" s="103"/>
      <c r="W908" s="103"/>
      <c r="X908" s="103"/>
      <c r="Y908" s="103"/>
      <c r="Z908" s="103"/>
      <c r="AA908" s="103"/>
      <c r="AB908" s="103"/>
    </row>
    <row r="909" spans="2:34" ht="15" customHeight="1" x14ac:dyDescent="0.3">
      <c r="B909" s="99" t="s">
        <v>25</v>
      </c>
      <c r="C909" s="100"/>
      <c r="D909" s="100"/>
      <c r="E909" s="100"/>
      <c r="F909" s="100"/>
      <c r="G909" s="100"/>
      <c r="H909" s="100"/>
      <c r="I909" s="46"/>
      <c r="O909" s="104"/>
      <c r="P909" s="104"/>
      <c r="Q909" s="69" t="s">
        <v>35</v>
      </c>
      <c r="R909" s="69"/>
      <c r="S909" s="69"/>
      <c r="T909" s="69"/>
      <c r="U909" s="31"/>
      <c r="V909" s="102"/>
      <c r="W909" s="104"/>
      <c r="X909" s="104"/>
      <c r="Y909" s="104"/>
      <c r="Z909" s="104"/>
      <c r="AA909" s="104"/>
      <c r="AB909" s="104"/>
    </row>
    <row r="910" spans="2:34" x14ac:dyDescent="0.3">
      <c r="B910" s="541" t="s">
        <v>259</v>
      </c>
      <c r="C910" s="541"/>
      <c r="D910" s="541"/>
      <c r="E910" s="541"/>
      <c r="F910" s="541"/>
      <c r="G910" s="541"/>
      <c r="H910" s="541"/>
      <c r="I910" s="541"/>
      <c r="J910" s="541"/>
      <c r="K910" s="541"/>
      <c r="L910" s="541"/>
      <c r="O910" s="104"/>
      <c r="P910" s="104"/>
      <c r="Q910" s="106"/>
      <c r="R910" s="98"/>
      <c r="S910" s="98"/>
      <c r="T910" s="98"/>
      <c r="U910" s="98"/>
      <c r="V910" s="109"/>
      <c r="W910" s="104"/>
      <c r="X910" s="104"/>
      <c r="Y910" s="104"/>
      <c r="Z910" s="104"/>
      <c r="AA910" s="104"/>
      <c r="AB910" s="104"/>
    </row>
    <row r="911" spans="2:34" x14ac:dyDescent="0.3">
      <c r="B911" s="541"/>
      <c r="C911" s="541"/>
      <c r="D911" s="541"/>
      <c r="E911" s="541"/>
      <c r="F911" s="541"/>
      <c r="G911" s="541"/>
      <c r="H911" s="541"/>
      <c r="I911" s="541"/>
      <c r="J911" s="541"/>
      <c r="K911" s="541"/>
      <c r="L911" s="541"/>
      <c r="O911" s="103"/>
      <c r="P911" s="103"/>
      <c r="Q911" s="106" t="s">
        <v>36</v>
      </c>
      <c r="R911" s="103"/>
      <c r="S911" s="103"/>
      <c r="T911" s="98"/>
      <c r="U911" s="98"/>
      <c r="V911" s="103"/>
      <c r="W911" s="103"/>
      <c r="X911" s="103"/>
      <c r="Y911" s="103"/>
      <c r="Z911" s="103"/>
      <c r="AA911" s="103"/>
      <c r="AB911" s="103"/>
    </row>
    <row r="912" spans="2:34" ht="15" customHeight="1" x14ac:dyDescent="0.3">
      <c r="B912" s="101" t="s">
        <v>140</v>
      </c>
      <c r="C912" s="100"/>
      <c r="D912" s="100"/>
      <c r="E912" s="100"/>
      <c r="F912" s="100"/>
      <c r="G912" s="100"/>
      <c r="H912" s="100"/>
      <c r="I912" s="46"/>
      <c r="O912" s="104"/>
      <c r="P912" s="104"/>
      <c r="Q912" s="532" t="s">
        <v>258</v>
      </c>
      <c r="R912" s="103"/>
      <c r="S912" s="104"/>
      <c r="T912" s="104"/>
      <c r="U912" s="104"/>
      <c r="V912" s="103"/>
      <c r="W912" s="104"/>
      <c r="X912" s="104"/>
      <c r="Y912" s="104"/>
      <c r="Z912" s="104"/>
      <c r="AA912" s="104"/>
      <c r="AB912" s="104"/>
      <c r="AC912" s="66"/>
      <c r="AD912" s="66"/>
      <c r="AE912" s="66"/>
      <c r="AF912" s="66"/>
      <c r="AG912" s="66"/>
      <c r="AH912" s="66"/>
    </row>
    <row r="913" spans="2:34" x14ac:dyDescent="0.3">
      <c r="B913" s="101" t="s">
        <v>141</v>
      </c>
      <c r="C913" s="100"/>
      <c r="D913" s="100"/>
      <c r="E913" s="100"/>
      <c r="F913" s="100"/>
      <c r="G913" s="100"/>
      <c r="H913" s="100"/>
      <c r="I913" s="46"/>
      <c r="O913" s="104"/>
      <c r="P913" s="104"/>
      <c r="Q913" s="106" t="s">
        <v>37</v>
      </c>
      <c r="R913" s="104"/>
      <c r="S913" s="104"/>
      <c r="T913" s="104"/>
      <c r="U913" s="104"/>
      <c r="V913" s="104"/>
      <c r="W913" s="104"/>
      <c r="X913" s="104"/>
      <c r="Y913" s="104"/>
      <c r="Z913" s="104"/>
      <c r="AA913" s="104"/>
      <c r="AB913" s="104"/>
      <c r="AC913" s="66"/>
      <c r="AD913" s="66"/>
      <c r="AE913" s="66"/>
      <c r="AF913" s="66"/>
      <c r="AG913" s="66"/>
      <c r="AH913" s="66"/>
    </row>
    <row r="914" spans="2:34" ht="14.4" customHeight="1" x14ac:dyDescent="0.3">
      <c r="B914" s="101" t="s">
        <v>142</v>
      </c>
      <c r="C914" s="101"/>
      <c r="D914" s="101"/>
      <c r="E914" s="101"/>
      <c r="F914" s="101"/>
      <c r="G914" s="101"/>
      <c r="H914" s="101"/>
      <c r="I914" s="67"/>
      <c r="O914" s="104"/>
      <c r="P914" s="104"/>
      <c r="Q914" s="542" t="s">
        <v>247</v>
      </c>
      <c r="R914" s="542"/>
      <c r="S914" s="542"/>
      <c r="T914" s="542"/>
      <c r="U914" s="542"/>
      <c r="V914" s="542"/>
      <c r="W914" s="542"/>
      <c r="X914" s="542"/>
      <c r="Y914" s="542"/>
      <c r="Z914" s="542"/>
      <c r="AA914" s="542"/>
      <c r="AB914" s="542"/>
      <c r="AC914" s="542"/>
      <c r="AD914" s="542"/>
      <c r="AE914" s="542"/>
    </row>
    <row r="915" spans="2:34" ht="15" customHeight="1" x14ac:dyDescent="0.3">
      <c r="C915" s="31"/>
      <c r="D915" s="31"/>
      <c r="E915" s="31"/>
      <c r="F915" s="31"/>
      <c r="G915" s="31"/>
      <c r="H915" s="31"/>
      <c r="O915" s="103"/>
      <c r="P915" s="103"/>
      <c r="Q915" s="542"/>
      <c r="R915" s="542"/>
      <c r="S915" s="542"/>
      <c r="T915" s="542"/>
      <c r="U915" s="542"/>
      <c r="V915" s="542"/>
      <c r="W915" s="542"/>
      <c r="X915" s="542"/>
      <c r="Y915" s="542"/>
      <c r="Z915" s="542"/>
      <c r="AA915" s="542"/>
      <c r="AB915" s="542"/>
      <c r="AC915" s="542"/>
      <c r="AD915" s="542"/>
      <c r="AE915" s="542"/>
    </row>
    <row r="916" spans="2:34" ht="14.4" customHeight="1" x14ac:dyDescent="0.3">
      <c r="B916" s="31"/>
      <c r="C916" s="31"/>
      <c r="D916" s="31"/>
      <c r="E916" s="31"/>
      <c r="F916" s="31"/>
      <c r="G916" s="31"/>
      <c r="H916" s="31"/>
      <c r="O916" s="104"/>
      <c r="P916" s="104"/>
      <c r="Q916" s="542"/>
      <c r="R916" s="542"/>
      <c r="S916" s="542"/>
      <c r="T916" s="542"/>
      <c r="U916" s="542"/>
      <c r="V916" s="542"/>
      <c r="W916" s="542"/>
      <c r="X916" s="542"/>
      <c r="Y916" s="542"/>
      <c r="Z916" s="542"/>
      <c r="AA916" s="542"/>
      <c r="AB916" s="542"/>
      <c r="AC916" s="542"/>
      <c r="AD916" s="542"/>
      <c r="AE916" s="542"/>
    </row>
    <row r="917" spans="2:34" s="460" customFormat="1" ht="14.4" customHeight="1" x14ac:dyDescent="0.3">
      <c r="B917" s="31"/>
      <c r="C917" s="31"/>
      <c r="D917" s="31"/>
      <c r="E917" s="31"/>
      <c r="F917" s="31"/>
      <c r="G917" s="31"/>
      <c r="H917" s="31"/>
      <c r="O917" s="104"/>
      <c r="P917" s="104"/>
      <c r="Q917" s="106" t="s">
        <v>138</v>
      </c>
      <c r="R917" s="104"/>
      <c r="S917" s="104"/>
      <c r="T917" s="104"/>
      <c r="U917" s="104"/>
      <c r="V917" s="104"/>
      <c r="W917" s="104"/>
      <c r="X917" s="104"/>
      <c r="Y917" s="104"/>
      <c r="Z917" s="104"/>
      <c r="AA917" s="104"/>
      <c r="AB917" s="104"/>
      <c r="AC917" s="104"/>
      <c r="AD917" s="104"/>
      <c r="AE917" s="104"/>
    </row>
    <row r="918" spans="2:34" ht="15" customHeight="1" x14ac:dyDescent="0.3">
      <c r="O918" s="31"/>
      <c r="P918" s="31"/>
      <c r="Q918" s="542" t="s">
        <v>271</v>
      </c>
      <c r="R918" s="542"/>
      <c r="S918" s="542"/>
      <c r="T918" s="542"/>
      <c r="U918" s="542"/>
      <c r="V918" s="542"/>
      <c r="W918" s="542"/>
      <c r="X918" s="542"/>
      <c r="Y918" s="542"/>
      <c r="Z918" s="542"/>
      <c r="AA918" s="542"/>
      <c r="AB918" s="542"/>
      <c r="AC918" s="542"/>
      <c r="AD918" s="542"/>
      <c r="AE918" s="542"/>
    </row>
    <row r="919" spans="2:34" s="460" customFormat="1" ht="15" customHeight="1" x14ac:dyDescent="0.3">
      <c r="O919" s="31"/>
      <c r="P919" s="31"/>
      <c r="Q919" s="542"/>
      <c r="R919" s="542"/>
      <c r="S919" s="542"/>
      <c r="T919" s="542"/>
      <c r="U919" s="542"/>
      <c r="V919" s="542"/>
      <c r="W919" s="542"/>
      <c r="X919" s="542"/>
      <c r="Y919" s="542"/>
      <c r="Z919" s="542"/>
      <c r="AA919" s="542"/>
      <c r="AB919" s="542"/>
      <c r="AC919" s="542"/>
      <c r="AD919" s="542"/>
      <c r="AE919" s="542"/>
    </row>
    <row r="920" spans="2:34" x14ac:dyDescent="0.3">
      <c r="O920" s="31"/>
      <c r="P920" s="31"/>
      <c r="Q920" s="542"/>
      <c r="R920" s="542"/>
      <c r="S920" s="542"/>
      <c r="T920" s="542"/>
      <c r="U920" s="542"/>
      <c r="V920" s="542"/>
      <c r="W920" s="542"/>
      <c r="X920" s="542"/>
      <c r="Y920" s="542"/>
      <c r="Z920" s="542"/>
      <c r="AA920" s="542"/>
      <c r="AB920" s="542"/>
      <c r="AC920" s="542"/>
      <c r="AD920" s="542"/>
      <c r="AE920" s="542"/>
    </row>
    <row r="921" spans="2:34" x14ac:dyDescent="0.3">
      <c r="M921" s="31"/>
      <c r="N921" s="31"/>
      <c r="O921" s="31"/>
      <c r="P921" s="31"/>
      <c r="Q921" s="48" t="s">
        <v>90</v>
      </c>
      <c r="R921" s="31"/>
      <c r="T921" s="104"/>
      <c r="U921" s="104"/>
      <c r="V921" s="104"/>
      <c r="W921" s="31"/>
      <c r="X921" s="31"/>
      <c r="Y921" s="31"/>
      <c r="Z921" s="31"/>
      <c r="AA921" s="31"/>
      <c r="AB921" s="31"/>
    </row>
    <row r="922" spans="2:34" x14ac:dyDescent="0.3">
      <c r="K922" s="31"/>
      <c r="M922" s="31"/>
      <c r="N922" s="31"/>
      <c r="O922" s="31"/>
      <c r="P922" s="31"/>
      <c r="Q922" s="131"/>
      <c r="R922" s="31"/>
      <c r="S922" s="105" t="s">
        <v>91</v>
      </c>
      <c r="T922" s="31"/>
      <c r="U922" s="31"/>
      <c r="V922" s="31"/>
      <c r="W922" s="31"/>
      <c r="X922" s="31"/>
      <c r="Y922" s="31"/>
      <c r="Z922" s="31"/>
      <c r="AA922" s="31"/>
      <c r="AB922" s="31"/>
    </row>
    <row r="923" spans="2:34" x14ac:dyDescent="0.3">
      <c r="Q923" s="107"/>
      <c r="S923" s="105" t="s">
        <v>33</v>
      </c>
      <c r="T923" s="31"/>
      <c r="U923" s="31"/>
      <c r="V923" s="31"/>
    </row>
    <row r="924" spans="2:34" x14ac:dyDescent="0.3">
      <c r="Q924" s="108"/>
      <c r="S924" s="105" t="s">
        <v>34</v>
      </c>
    </row>
  </sheetData>
  <mergeCells count="20">
    <mergeCell ref="Q918:AE920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  <mergeCell ref="J6:O6"/>
    <mergeCell ref="B910:L911"/>
    <mergeCell ref="Q914:AE91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L100:L904 J100:J904 X896:X899 V896:V899 V903:V904 X903:X904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06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4 S903:S904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01"/>
  <sheetViews>
    <sheetView showGridLines="0" zoomScale="90" zoomScaleNormal="90" workbookViewId="0">
      <selection activeCell="A35" sqref="A35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89" t="s">
        <v>230</v>
      </c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589"/>
      <c r="U2" s="589"/>
      <c r="V2" s="589"/>
      <c r="W2" s="589"/>
      <c r="X2" s="589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90" t="s">
        <v>225</v>
      </c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X4" s="110"/>
      <c r="Y4" s="590" t="s">
        <v>249</v>
      </c>
      <c r="Z4" s="591"/>
      <c r="AA4" s="591"/>
      <c r="AB4" s="591"/>
      <c r="AC4" s="591"/>
      <c r="AD4" s="591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92" t="s">
        <v>266</v>
      </c>
      <c r="D6" s="592"/>
      <c r="E6" s="592"/>
      <c r="F6" s="592"/>
      <c r="G6" s="592"/>
      <c r="H6" s="592"/>
      <c r="I6" s="592"/>
      <c r="J6" s="592"/>
      <c r="K6" s="592"/>
      <c r="L6" s="592"/>
      <c r="M6" s="592"/>
      <c r="N6" s="592"/>
      <c r="O6" s="592"/>
      <c r="P6" s="592"/>
      <c r="Q6" s="592"/>
      <c r="R6" s="592"/>
      <c r="S6" s="592"/>
      <c r="T6" s="592"/>
      <c r="U6" s="592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92"/>
      <c r="D7" s="592"/>
      <c r="E7" s="592"/>
      <c r="F7" s="592"/>
      <c r="G7" s="592"/>
      <c r="H7" s="592"/>
      <c r="I7" s="592"/>
      <c r="J7" s="592"/>
      <c r="K7" s="592"/>
      <c r="L7" s="592"/>
      <c r="M7" s="592"/>
      <c r="N7" s="592"/>
      <c r="O7" s="592"/>
      <c r="P7" s="592"/>
      <c r="Q7" s="592"/>
      <c r="R7" s="592"/>
      <c r="S7" s="592"/>
      <c r="T7" s="592"/>
      <c r="U7" s="592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92"/>
      <c r="D8" s="592"/>
      <c r="E8" s="592"/>
      <c r="F8" s="592"/>
      <c r="G8" s="592"/>
      <c r="H8" s="592"/>
      <c r="I8" s="592"/>
      <c r="J8" s="592"/>
      <c r="K8" s="592"/>
      <c r="L8" s="592"/>
      <c r="M8" s="592"/>
      <c r="N8" s="592"/>
      <c r="O8" s="592"/>
      <c r="P8" s="592"/>
      <c r="Q8" s="592"/>
      <c r="R8" s="592"/>
      <c r="S8" s="592"/>
      <c r="T8" s="592"/>
      <c r="U8" s="592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92"/>
      <c r="D9" s="592"/>
      <c r="E9" s="592"/>
      <c r="F9" s="592"/>
      <c r="G9" s="592"/>
      <c r="H9" s="592"/>
      <c r="I9" s="592"/>
      <c r="J9" s="592"/>
      <c r="K9" s="592"/>
      <c r="L9" s="592"/>
      <c r="M9" s="592"/>
      <c r="N9" s="592"/>
      <c r="O9" s="592"/>
      <c r="P9" s="592"/>
      <c r="Q9" s="592"/>
      <c r="R9" s="592"/>
      <c r="S9" s="592"/>
      <c r="T9" s="592"/>
      <c r="U9" s="592"/>
      <c r="V9" s="528"/>
      <c r="W9" s="528"/>
      <c r="Y9" s="461">
        <v>43831</v>
      </c>
      <c r="Z9" s="462">
        <v>2.6834950385128362</v>
      </c>
      <c r="AA9" s="462">
        <v>0.6222987930859275</v>
      </c>
      <c r="AB9" s="462">
        <v>-2.6340061006556681</v>
      </c>
      <c r="AC9" s="462">
        <v>1.9704505088595141</v>
      </c>
      <c r="AD9" s="462">
        <v>5.4298504037139832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1.1615439835695942</v>
      </c>
      <c r="AA10" s="462">
        <v>1.2934095832600361</v>
      </c>
      <c r="AB10" s="462">
        <v>-2.6340061006556681</v>
      </c>
      <c r="AC10" s="462">
        <v>3.5067834074017838</v>
      </c>
      <c r="AD10" s="462">
        <v>5.8252398809095194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-1.8969290414390207</v>
      </c>
      <c r="AA11" s="462">
        <v>1.0178118726698238</v>
      </c>
      <c r="AB11" s="462">
        <v>-2.6340061006556681</v>
      </c>
      <c r="AC11" s="462">
        <v>4.3373345019973186</v>
      </c>
      <c r="AD11" s="462">
        <v>5.8598750907410135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-2.0845269582151844</v>
      </c>
      <c r="AA12" s="462">
        <v>0.35243797310904462</v>
      </c>
      <c r="AB12" s="462">
        <v>-2.6340061006556681</v>
      </c>
      <c r="AC12" s="462">
        <v>6.1948241297819635</v>
      </c>
      <c r="AD12" s="462">
        <v>7.0485751305897724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2.0045678439903702</v>
      </c>
      <c r="AA13" s="462">
        <v>0.11800220450257859</v>
      </c>
      <c r="AB13" s="462">
        <v>-2.6340061006556681</v>
      </c>
      <c r="AC13" s="462">
        <v>9.7286675967325493</v>
      </c>
      <c r="AD13" s="462">
        <v>8.0836896683284323</v>
      </c>
    </row>
    <row r="14" spans="1:30" x14ac:dyDescent="0.3">
      <c r="Y14" s="461" t="s">
        <v>145</v>
      </c>
      <c r="Z14" s="462">
        <v>1.1210405685582208</v>
      </c>
      <c r="AA14" s="462">
        <v>0.48619474912510896</v>
      </c>
      <c r="AB14" s="462">
        <v>-2.6340061006556681</v>
      </c>
      <c r="AC14" s="462">
        <v>10.836810731413138</v>
      </c>
      <c r="AD14" s="462">
        <v>9.0810667036872363</v>
      </c>
    </row>
    <row r="15" spans="1:30" x14ac:dyDescent="0.3">
      <c r="Y15" s="461" t="s">
        <v>145</v>
      </c>
      <c r="Z15" s="462">
        <v>-0.52212562321350386</v>
      </c>
      <c r="AA15" s="462">
        <v>0.94259606210648617</v>
      </c>
      <c r="AB15" s="462">
        <v>-2.6340061006556681</v>
      </c>
      <c r="AC15" s="462">
        <v>12.765155037942137</v>
      </c>
      <c r="AD15" s="462">
        <v>9.4903991863154751</v>
      </c>
    </row>
    <row r="16" spans="1:30" x14ac:dyDescent="0.3">
      <c r="Y16" s="461" t="s">
        <v>145</v>
      </c>
      <c r="Z16" s="462">
        <v>1.0424446582675739</v>
      </c>
      <c r="AA16" s="462">
        <v>1.5871245317542571</v>
      </c>
      <c r="AB16" s="462">
        <v>-2.6340061006556681</v>
      </c>
      <c r="AC16" s="462">
        <v>9.2162522730301362</v>
      </c>
      <c r="AD16" s="462">
        <v>10.02819592445554</v>
      </c>
    </row>
    <row r="17" spans="25:30" x14ac:dyDescent="0.3">
      <c r="Y17" s="461" t="s">
        <v>145</v>
      </c>
      <c r="Z17" s="462">
        <v>3.7388917959273069</v>
      </c>
      <c r="AA17" s="462">
        <v>1.7256576590731905</v>
      </c>
      <c r="AB17" s="462">
        <v>-2.6340061006556681</v>
      </c>
      <c r="AC17" s="462">
        <v>10.488422654913407</v>
      </c>
      <c r="AD17" s="462">
        <v>9.9505799673430886</v>
      </c>
    </row>
    <row r="18" spans="25:30" x14ac:dyDescent="0.3">
      <c r="Y18" s="461" t="s">
        <v>145</v>
      </c>
      <c r="Z18" s="462">
        <v>1.2978801494306191</v>
      </c>
      <c r="AA18" s="462">
        <v>2.0066071212488636</v>
      </c>
      <c r="AB18" s="462">
        <v>-2.6340061006556681</v>
      </c>
      <c r="AC18" s="462">
        <v>7.2026618803949987</v>
      </c>
      <c r="AD18" s="462">
        <v>9.9327418001379275</v>
      </c>
    </row>
    <row r="19" spans="25:30" x14ac:dyDescent="0.3">
      <c r="Y19" s="461" t="s">
        <v>145</v>
      </c>
      <c r="Z19" s="462">
        <v>2.4271723293192133</v>
      </c>
      <c r="AA19" s="462">
        <v>2.2389035291556292</v>
      </c>
      <c r="AB19" s="462">
        <v>-2.6340061006556681</v>
      </c>
      <c r="AC19" s="462">
        <v>9.9594012967624082</v>
      </c>
      <c r="AD19" s="462">
        <v>9.2905933739114452</v>
      </c>
    </row>
    <row r="20" spans="25:30" x14ac:dyDescent="0.3">
      <c r="Y20" s="461" t="s">
        <v>145</v>
      </c>
      <c r="Z20" s="462">
        <v>2.9742997352229037</v>
      </c>
      <c r="AA20" s="462">
        <v>2.3274965271862476</v>
      </c>
      <c r="AB20" s="462">
        <v>-2.6340061006556681</v>
      </c>
      <c r="AC20" s="462">
        <v>9.1853558969453957</v>
      </c>
      <c r="AD20" s="462">
        <v>8.9895101307636907</v>
      </c>
    </row>
    <row r="21" spans="25:30" x14ac:dyDescent="0.3">
      <c r="Y21" s="461" t="s">
        <v>145</v>
      </c>
      <c r="Z21" s="462">
        <v>3.0876868037879346</v>
      </c>
      <c r="AA21" s="462">
        <v>2.0631262226587217</v>
      </c>
      <c r="AB21" s="462">
        <v>-2.6340061006556681</v>
      </c>
      <c r="AC21" s="462">
        <v>10.711943560977005</v>
      </c>
      <c r="AD21" s="462">
        <v>8.0578466327635052</v>
      </c>
    </row>
    <row r="22" spans="25:30" x14ac:dyDescent="0.3">
      <c r="Y22" s="461" t="s">
        <v>145</v>
      </c>
      <c r="Z22" s="462">
        <v>1.1039492321338531</v>
      </c>
      <c r="AA22" s="462">
        <v>1.8959141600221865</v>
      </c>
      <c r="AB22" s="462">
        <v>-2.6340061006556681</v>
      </c>
      <c r="AC22" s="462">
        <v>8.2701160543567624</v>
      </c>
      <c r="AD22" s="462">
        <v>7.8821218455709054</v>
      </c>
    </row>
    <row r="23" spans="25:30" x14ac:dyDescent="0.3">
      <c r="Y23" s="461" t="s">
        <v>145</v>
      </c>
      <c r="Z23" s="462">
        <v>1.6625956444818986</v>
      </c>
      <c r="AA23" s="462">
        <v>1.4956290239839434</v>
      </c>
      <c r="AB23" s="462">
        <v>-2.6340061006556681</v>
      </c>
      <c r="AC23" s="462">
        <v>7.1086695709958576</v>
      </c>
      <c r="AD23" s="462">
        <v>7.1937073119996553</v>
      </c>
    </row>
    <row r="24" spans="25:30" x14ac:dyDescent="0.3">
      <c r="Y24" s="461" t="s">
        <v>145</v>
      </c>
      <c r="Z24" s="462">
        <v>1.8882996642346304</v>
      </c>
      <c r="AA24" s="462">
        <v>1.324681197912857</v>
      </c>
      <c r="AB24" s="462">
        <v>-2.6340061006556681</v>
      </c>
      <c r="AC24" s="462">
        <v>3.9667781689121142</v>
      </c>
      <c r="AD24" s="462">
        <v>7.1376616473149266</v>
      </c>
    </row>
    <row r="25" spans="25:30" x14ac:dyDescent="0.3">
      <c r="Y25" s="461" t="s">
        <v>145</v>
      </c>
      <c r="Z25" s="462">
        <v>0.12739571097487179</v>
      </c>
      <c r="AA25" s="462">
        <v>1.6061092313674565</v>
      </c>
      <c r="AB25" s="462">
        <v>-2.6340061006556681</v>
      </c>
      <c r="AC25" s="462">
        <v>5.9725883700467932</v>
      </c>
      <c r="AD25" s="462">
        <v>6.4150838245935375</v>
      </c>
    </row>
    <row r="26" spans="25:30" x14ac:dyDescent="0.3">
      <c r="Y26" s="461" t="s">
        <v>145</v>
      </c>
      <c r="Z26" s="462">
        <v>-0.37482362294848826</v>
      </c>
      <c r="AA26" s="462">
        <v>1.7240526759185391</v>
      </c>
      <c r="AB26" s="462">
        <v>-2.6340061006556681</v>
      </c>
      <c r="AC26" s="462">
        <v>5.1404995617636615</v>
      </c>
      <c r="AD26" s="462">
        <v>5.9409079590523488</v>
      </c>
    </row>
    <row r="27" spans="25:30" x14ac:dyDescent="0.3">
      <c r="Y27" s="461" t="s">
        <v>145</v>
      </c>
      <c r="Z27" s="462">
        <v>1.7776649527252992</v>
      </c>
      <c r="AA27" s="462">
        <v>1.6404391598377985</v>
      </c>
      <c r="AB27" s="462">
        <v>-2.6340061006556681</v>
      </c>
      <c r="AC27" s="462">
        <v>8.7930362441522902</v>
      </c>
      <c r="AD27" s="462">
        <v>5.774690705417866</v>
      </c>
    </row>
    <row r="28" spans="25:30" x14ac:dyDescent="0.3">
      <c r="Y28" s="461" t="s">
        <v>145</v>
      </c>
      <c r="Z28" s="462">
        <v>5.0576830379701319</v>
      </c>
      <c r="AA28" s="462">
        <v>1.8589586542984762</v>
      </c>
      <c r="AB28" s="462">
        <v>-2.6340061006556681</v>
      </c>
      <c r="AC28" s="462">
        <v>5.6538988019272836</v>
      </c>
      <c r="AD28" s="462">
        <v>6.0859093850925365</v>
      </c>
    </row>
    <row r="29" spans="25:30" x14ac:dyDescent="0.3">
      <c r="Y29" s="461" t="s">
        <v>145</v>
      </c>
      <c r="Z29" s="462">
        <v>1.929553343991429</v>
      </c>
      <c r="AA29" s="462">
        <v>2.4271594236313012</v>
      </c>
      <c r="AB29" s="462">
        <v>-2.6340061006556681</v>
      </c>
      <c r="AC29" s="462">
        <v>4.950884995568444</v>
      </c>
      <c r="AD29" s="462">
        <v>6.0113356448633981</v>
      </c>
    </row>
    <row r="30" spans="25:30" x14ac:dyDescent="0.3">
      <c r="Y30" s="461" t="s">
        <v>145</v>
      </c>
      <c r="Z30" s="462">
        <v>1.0773010319167158</v>
      </c>
      <c r="AA30" s="462">
        <v>3.1099941946259864</v>
      </c>
      <c r="AB30" s="462">
        <v>-2.6340061006556681</v>
      </c>
      <c r="AC30" s="462">
        <v>5.9451487955544735</v>
      </c>
      <c r="AD30" s="462">
        <v>5.9931118180777281</v>
      </c>
    </row>
    <row r="31" spans="25:30" x14ac:dyDescent="0.3">
      <c r="Y31" s="461" t="s">
        <v>145</v>
      </c>
      <c r="Z31" s="462">
        <v>3.4179361254593736</v>
      </c>
      <c r="AA31" s="462">
        <v>3.5988780558388691</v>
      </c>
      <c r="AB31" s="462">
        <v>-2.6340061006556681</v>
      </c>
      <c r="AC31" s="462">
        <v>6.1453089266348115</v>
      </c>
      <c r="AD31" s="462">
        <v>5.6587556674215209</v>
      </c>
    </row>
    <row r="32" spans="25:30" x14ac:dyDescent="0.3">
      <c r="Y32" s="461" t="s">
        <v>145</v>
      </c>
      <c r="Z32" s="462">
        <v>4.104801096304648</v>
      </c>
      <c r="AA32" s="462">
        <v>3.3461161093126015</v>
      </c>
      <c r="AB32" s="462">
        <v>-2.6340061006556681</v>
      </c>
      <c r="AC32" s="462">
        <v>5.4505721884428198</v>
      </c>
      <c r="AD32" s="462">
        <v>5.4788108869483017</v>
      </c>
    </row>
    <row r="33" spans="1:30" x14ac:dyDescent="0.3">
      <c r="Y33" s="461" t="s">
        <v>145</v>
      </c>
      <c r="Z33" s="462">
        <v>4.4050197740143071</v>
      </c>
      <c r="AA33" s="462">
        <v>3.1798922273298316</v>
      </c>
      <c r="AB33" s="462">
        <v>-2.6340061006556681</v>
      </c>
      <c r="AC33" s="462">
        <v>5.0129327742639731</v>
      </c>
      <c r="AD33" s="462">
        <v>5.5847679389404812</v>
      </c>
    </row>
    <row r="34" spans="1:30" x14ac:dyDescent="0.3">
      <c r="Y34" s="461" t="s">
        <v>145</v>
      </c>
      <c r="Z34" s="462">
        <v>5.1998519812154766</v>
      </c>
      <c r="AA34" s="462">
        <v>3.3043905298416805</v>
      </c>
      <c r="AB34" s="462">
        <v>-2.6340061006556681</v>
      </c>
      <c r="AC34" s="462">
        <v>6.4525431895588383</v>
      </c>
      <c r="AD34" s="462">
        <v>5.8377868715538899</v>
      </c>
    </row>
    <row r="35" spans="1:30" x14ac:dyDescent="0.3">
      <c r="D35" s="72" t="s">
        <v>229</v>
      </c>
      <c r="Y35" s="461" t="s">
        <v>145</v>
      </c>
      <c r="Z35" s="462">
        <v>3.2883494122862622</v>
      </c>
      <c r="AA35" s="462">
        <v>3.2660046859730332</v>
      </c>
      <c r="AB35" s="462">
        <v>-2.6340061006556681</v>
      </c>
      <c r="AC35" s="462">
        <v>4.3942853386147505</v>
      </c>
      <c r="AD35" s="462">
        <v>5.7863191011150992</v>
      </c>
    </row>
    <row r="36" spans="1:30" x14ac:dyDescent="0.3">
      <c r="Y36" s="461" t="s">
        <v>145</v>
      </c>
      <c r="Z36" s="462">
        <v>0.76598617011203884</v>
      </c>
      <c r="AA36" s="462">
        <v>2.869119801503953</v>
      </c>
      <c r="AB36" s="462">
        <v>-2.6340061006556681</v>
      </c>
      <c r="AC36" s="462">
        <v>5.6925843595137025</v>
      </c>
      <c r="AD36" s="462">
        <v>5.7413945424259243</v>
      </c>
    </row>
    <row r="37" spans="1:30" ht="18" x14ac:dyDescent="0.3">
      <c r="C37" s="593" t="s">
        <v>212</v>
      </c>
      <c r="D37" s="593"/>
      <c r="E37" s="593"/>
      <c r="F37" s="593"/>
      <c r="G37" s="593"/>
      <c r="H37" s="593"/>
      <c r="I37" s="593"/>
      <c r="J37" s="593"/>
      <c r="K37" s="593"/>
      <c r="L37" s="593"/>
      <c r="M37" s="593"/>
      <c r="N37" s="593"/>
      <c r="O37" s="593"/>
      <c r="P37" s="593"/>
      <c r="Q37" s="593"/>
      <c r="Y37" s="461" t="s">
        <v>145</v>
      </c>
      <c r="Z37" s="462">
        <v>1.9487891494996572</v>
      </c>
      <c r="AA37" s="462">
        <v>2.4305442738724148</v>
      </c>
      <c r="AB37" s="462">
        <v>-2.6340061006556681</v>
      </c>
      <c r="AC37" s="462">
        <v>7.7162813238483352</v>
      </c>
      <c r="AD37" s="462">
        <v>5.8278575091487239</v>
      </c>
    </row>
    <row r="38" spans="1:30" x14ac:dyDescent="0.3">
      <c r="C38" s="460"/>
      <c r="D38" s="460"/>
      <c r="Y38" s="461" t="s">
        <v>145</v>
      </c>
      <c r="Z38" s="462">
        <v>3.1492352183788395</v>
      </c>
      <c r="AA38" s="462">
        <v>1.437385999275737</v>
      </c>
      <c r="AB38" s="462">
        <v>-2.6340061006556681</v>
      </c>
      <c r="AC38" s="462">
        <v>5.7850345335632767</v>
      </c>
      <c r="AD38" s="462">
        <v>5.6717145521091323</v>
      </c>
    </row>
    <row r="39" spans="1:30" ht="15.75" customHeight="1" thickBot="1" x14ac:dyDescent="0.35">
      <c r="A39" s="460"/>
      <c r="C39" s="579" t="s">
        <v>92</v>
      </c>
      <c r="D39" s="582" t="s">
        <v>221</v>
      </c>
      <c r="E39" s="583"/>
      <c r="F39" s="583"/>
      <c r="G39" s="584"/>
      <c r="H39" s="585" t="s">
        <v>4</v>
      </c>
      <c r="I39" s="539"/>
      <c r="J39" s="539"/>
      <c r="K39" s="539"/>
      <c r="L39" s="539"/>
      <c r="M39" s="586"/>
      <c r="N39" s="585" t="s">
        <v>17</v>
      </c>
      <c r="O39" s="539"/>
      <c r="P39" s="539"/>
      <c r="Q39" s="540"/>
      <c r="Y39" s="461" t="s">
        <v>145</v>
      </c>
      <c r="Z39" s="462">
        <v>1.3266069050210891</v>
      </c>
      <c r="AA39" s="462">
        <v>0.92751623888104962</v>
      </c>
      <c r="AB39" s="462">
        <v>-2.6340061006556681</v>
      </c>
      <c r="AC39" s="462">
        <v>5.1361002776185956</v>
      </c>
      <c r="AD39" s="462">
        <v>6.0151399288376757</v>
      </c>
    </row>
    <row r="40" spans="1:30" ht="15" thickBot="1" x14ac:dyDescent="0.35">
      <c r="A40" s="460"/>
      <c r="C40" s="580"/>
      <c r="D40" s="587" t="s">
        <v>6</v>
      </c>
      <c r="E40" s="588"/>
      <c r="F40" s="529" t="s">
        <v>14</v>
      </c>
      <c r="G40" s="566" t="s">
        <v>29</v>
      </c>
      <c r="H40" s="568" t="s">
        <v>169</v>
      </c>
      <c r="I40" s="569"/>
      <c r="J40" s="570"/>
      <c r="K40" s="571" t="s">
        <v>170</v>
      </c>
      <c r="L40" s="569"/>
      <c r="M40" s="572"/>
      <c r="N40" s="568" t="s">
        <v>18</v>
      </c>
      <c r="O40" s="569"/>
      <c r="P40" s="569"/>
      <c r="Q40" s="570"/>
      <c r="Y40" s="461">
        <v>43862</v>
      </c>
      <c r="Z40" s="462">
        <v>1.3349910805935399</v>
      </c>
      <c r="AA40" s="462">
        <v>0.34899092447960706</v>
      </c>
      <c r="AB40" s="462">
        <v>-2.6340061006556681</v>
      </c>
      <c r="AC40" s="462">
        <v>5.6181735413235714</v>
      </c>
      <c r="AD40" s="462">
        <v>5.5830035781657017</v>
      </c>
    </row>
    <row r="41" spans="1:30" ht="16.2" thickBot="1" x14ac:dyDescent="0.35">
      <c r="A41" s="460"/>
      <c r="C41" s="581"/>
      <c r="D41" s="288" t="s">
        <v>6</v>
      </c>
      <c r="E41" s="288" t="s">
        <v>12</v>
      </c>
      <c r="F41" s="288" t="s">
        <v>13</v>
      </c>
      <c r="G41" s="567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-1.7522559409612679</v>
      </c>
      <c r="AA41" s="462">
        <v>-0.52472715086836541</v>
      </c>
      <c r="AB41" s="462">
        <v>-2.6340061006556681</v>
      </c>
      <c r="AC41" s="462">
        <v>5.3595424902816973</v>
      </c>
      <c r="AD41" s="462">
        <v>4.8508646020944086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-0.28073891047654953</v>
      </c>
      <c r="AA42" s="462">
        <v>-1.1573318887475839</v>
      </c>
      <c r="AB42" s="462">
        <v>-2.6340061006556681</v>
      </c>
      <c r="AC42" s="462">
        <v>6.7982629757145503</v>
      </c>
      <c r="AD42" s="462">
        <v>4.6679685927277745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-3.283691030698058</v>
      </c>
      <c r="AA43" s="462">
        <v>-1.4907248120938179</v>
      </c>
      <c r="AB43" s="462">
        <v>-2.6340061006556681</v>
      </c>
      <c r="AC43" s="462">
        <v>2.6676299048098855</v>
      </c>
      <c r="AD43" s="462">
        <v>4.8236632544887481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-4.16723737793615</v>
      </c>
      <c r="AA44" s="462">
        <v>-2.0539757793161622</v>
      </c>
      <c r="AB44" s="462">
        <v>-2.6340061006556681</v>
      </c>
      <c r="AC44" s="462">
        <v>2.591308491349281</v>
      </c>
      <c r="AD44" s="462">
        <v>4.8010703922644336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-1.2789979467756905</v>
      </c>
      <c r="AA45" s="462">
        <v>-2.0354101399687936</v>
      </c>
      <c r="AB45" s="462">
        <v>-2.6340061006556681</v>
      </c>
      <c r="AC45" s="462">
        <v>4.5047624679968408</v>
      </c>
      <c r="AD45" s="462">
        <v>4.6757526000296012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-1.0071435584025483</v>
      </c>
      <c r="AA46" s="462">
        <v>-1.7736678949392981</v>
      </c>
      <c r="AB46" s="462">
        <v>-2.6340061006556681</v>
      </c>
      <c r="AC46" s="462">
        <v>6.2259629099454088</v>
      </c>
      <c r="AD46" s="462">
        <v>4.2972475656118361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-2.6077656899628701</v>
      </c>
      <c r="AA47" s="462">
        <v>-1.5054699334867638</v>
      </c>
      <c r="AB47" s="462">
        <v>-2.6340061006556681</v>
      </c>
      <c r="AC47" s="462">
        <v>5.4600235057533695</v>
      </c>
      <c r="AD47" s="462">
        <v>4.1947261796125668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-1.6222964655296905</v>
      </c>
      <c r="AA48" s="462">
        <v>-0.18588913966119502</v>
      </c>
      <c r="AB48" s="462">
        <v>-2.6340061006556681</v>
      </c>
      <c r="AC48" s="462">
        <v>4.4823179446378703</v>
      </c>
      <c r="AD48" s="462">
        <v>4.2357641927007501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1.55145680472992</v>
      </c>
      <c r="AA49" s="462">
        <v>0.82965760145241052</v>
      </c>
      <c r="AB49" s="462">
        <v>-2.6340061006556681</v>
      </c>
      <c r="AC49" s="462">
        <v>4.1487277347901994</v>
      </c>
      <c r="AD49" s="462">
        <v>4.4849353471031081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-1.4063053005303183</v>
      </c>
      <c r="AA50" s="462">
        <v>0.92620951476135238</v>
      </c>
      <c r="AB50" s="462">
        <v>-2.6340061006556681</v>
      </c>
      <c r="AC50" s="462">
        <v>1.9499802028149986</v>
      </c>
      <c r="AD50" s="462">
        <v>3.9107557913843607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5.0698281788428332</v>
      </c>
      <c r="AA51" s="462">
        <v>1.3983806754039052</v>
      </c>
      <c r="AB51" s="462">
        <v>-2.6340061006556681</v>
      </c>
      <c r="AC51" s="462">
        <v>2.8785745829665643</v>
      </c>
      <c r="AD51" s="462">
        <v>3.1522006571384629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5.8298292410195476</v>
      </c>
      <c r="AA52" s="462">
        <v>2.0736661897118274</v>
      </c>
      <c r="AB52" s="462">
        <v>-2.6340061006556681</v>
      </c>
      <c r="AC52" s="462">
        <v>6.2489605488133435</v>
      </c>
      <c r="AD52" s="462">
        <v>3.3464188505928547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-0.33128016523995585</v>
      </c>
      <c r="AA53" s="462">
        <v>3.134536780086862</v>
      </c>
      <c r="AB53" s="462">
        <v>-2.6340061006556681</v>
      </c>
      <c r="AC53" s="462">
        <v>2.2067060199141793</v>
      </c>
      <c r="AD53" s="462">
        <v>4.4407030925027868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0.69743243453500015</v>
      </c>
      <c r="AA54" s="462">
        <v>3.6180917368054928</v>
      </c>
      <c r="AB54" s="462">
        <v>-2.6340061006556681</v>
      </c>
      <c r="AC54" s="462">
        <v>0.15013756603208606</v>
      </c>
      <c r="AD54" s="462">
        <v>5.2020930490313981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3.1047021346257662</v>
      </c>
      <c r="AA55" s="462">
        <v>3.0779801395559003</v>
      </c>
      <c r="AB55" s="462">
        <v>-2.6340061006556681</v>
      </c>
      <c r="AC55" s="462">
        <v>5.8418452988186118</v>
      </c>
      <c r="AD55" s="462">
        <v>5.3843488245857065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8.9775509373551614</v>
      </c>
      <c r="AA56" s="462">
        <v>2.6165306203148835</v>
      </c>
      <c r="AB56" s="462">
        <v>-2.6340061006556681</v>
      </c>
      <c r="AC56" s="462">
        <v>11.808717428159724</v>
      </c>
      <c r="AD56" s="462">
        <v>5.3606950474610073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1.9785793965000971</v>
      </c>
      <c r="AA57" s="462">
        <v>2.6662749701699</v>
      </c>
      <c r="AB57" s="462">
        <v>-2.6340061006556681</v>
      </c>
      <c r="AC57" s="462">
        <v>7.2797098985152786</v>
      </c>
      <c r="AD57" s="462">
        <v>5.6805936745105976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1.289046998095686</v>
      </c>
      <c r="AA58" s="462">
        <v>2.7820989475864129</v>
      </c>
      <c r="AB58" s="462">
        <v>-2.6340061006556681</v>
      </c>
      <c r="AC58" s="462">
        <v>4.1543650118467212</v>
      </c>
      <c r="AD58" s="462">
        <v>6.477617812380684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2.5996826063324283</v>
      </c>
      <c r="AA59" s="462">
        <v>2.0125580859540206</v>
      </c>
      <c r="AB59" s="462">
        <v>-2.6340061006556681</v>
      </c>
      <c r="AC59" s="462">
        <v>6.0833841089404501</v>
      </c>
      <c r="AD59" s="462">
        <v>6.2094751393055576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1.6930283745155816E-2</v>
      </c>
      <c r="AA60" s="462">
        <v>0.59686167538028145</v>
      </c>
      <c r="AB60" s="462">
        <v>-2.6340061006556681</v>
      </c>
      <c r="AC60" s="462">
        <v>4.445996409261312</v>
      </c>
      <c r="AD60" s="462">
        <v>4.9230309816110536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1.5082002764505948</v>
      </c>
      <c r="AA61" s="462">
        <v>0.86357697063159478</v>
      </c>
      <c r="AB61" s="462">
        <v>-2.6340061006556681</v>
      </c>
      <c r="AC61" s="462">
        <v>5.7293065311226883</v>
      </c>
      <c r="AD61" s="462">
        <v>4.7194193676773795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-2.282083896800982</v>
      </c>
      <c r="AA62" s="462">
        <v>1.0706762418258782</v>
      </c>
      <c r="AB62" s="462">
        <v>-2.6340061006556681</v>
      </c>
      <c r="AC62" s="462">
        <v>3.9648465872927261</v>
      </c>
      <c r="AD62" s="462">
        <v>5.1556583694780471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-0.93232393666100843</v>
      </c>
      <c r="AA63" s="462">
        <v>0.96839604446659222</v>
      </c>
      <c r="AB63" s="462">
        <v>-2.6340061006556681</v>
      </c>
      <c r="AC63" s="462">
        <v>2.803608324298196</v>
      </c>
      <c r="AD63" s="462">
        <v>5.0981483080944168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3.8455864632592895</v>
      </c>
      <c r="AA64" s="462">
        <v>0.92913579270913471</v>
      </c>
      <c r="AB64" s="462">
        <v>-2.6340061006556681</v>
      </c>
      <c r="AC64" s="462">
        <v>5.8544286009795599</v>
      </c>
      <c r="AD64" s="462">
        <v>4.8924945984247534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2.7387418964556689</v>
      </c>
      <c r="AA65" s="462">
        <v>1.1279823531271984</v>
      </c>
      <c r="AB65" s="462">
        <v>-2.6340061006556681</v>
      </c>
      <c r="AC65" s="462">
        <v>7.2080380244513975</v>
      </c>
      <c r="AD65" s="462">
        <v>4.8730589469478689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1.8837212248174264</v>
      </c>
      <c r="AA66" s="462">
        <v>2.2543861711181328</v>
      </c>
      <c r="AB66" s="462">
        <v>-2.6340061006556681</v>
      </c>
      <c r="AC66" s="462">
        <v>5.6808136792550386</v>
      </c>
      <c r="AD66" s="462">
        <v>5.4721403510391458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-0.25789147855704664</v>
      </c>
      <c r="AA67" s="462">
        <v>3.2841094621504361</v>
      </c>
      <c r="AB67" s="462">
        <v>-2.6340061006556681</v>
      </c>
      <c r="AC67" s="462">
        <v>3.0064204415736668</v>
      </c>
      <c r="AD67" s="462">
        <v>5.9107681461328792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2.9001261993770417</v>
      </c>
      <c r="AA68" s="462">
        <v>3.5063917137664236</v>
      </c>
      <c r="AB68" s="462">
        <v>-2.6340061006556681</v>
      </c>
      <c r="AC68" s="462">
        <v>5.5932569707844948</v>
      </c>
      <c r="AD68" s="462">
        <v>5.9340425018314562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5.6027428291355603</v>
      </c>
      <c r="AA69" s="462">
        <v>3.591948977623495</v>
      </c>
      <c r="AB69" s="462">
        <v>-2.6340061006556681</v>
      </c>
      <c r="AC69" s="462">
        <v>8.1584164159316686</v>
      </c>
      <c r="AD69" s="462">
        <v>5.8934691023899086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6.275739100565116</v>
      </c>
      <c r="AA70" s="462">
        <v>3.7501813103230832</v>
      </c>
      <c r="AB70" s="462">
        <v>-2.6340061006556681</v>
      </c>
      <c r="AC70" s="462">
        <v>5.8740028899543262</v>
      </c>
      <c r="AD70" s="462">
        <v>6.0923522897081899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5.4015622245712018</v>
      </c>
      <c r="AA71" s="462">
        <v>3.8785819732965621</v>
      </c>
      <c r="AB71" s="462">
        <v>-2.6340061006556681</v>
      </c>
      <c r="AC71" s="462">
        <v>6.017349090869601</v>
      </c>
      <c r="AD71" s="462">
        <v>6.6715323790732173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3.3376427434551665</v>
      </c>
      <c r="AA72" s="462">
        <v>3.8509869215424044</v>
      </c>
      <c r="AB72" s="462">
        <v>-2.6340061006556681</v>
      </c>
      <c r="AC72" s="462">
        <v>6.9240242283605653</v>
      </c>
      <c r="AD72" s="462">
        <v>7.631184713423167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2.9913475537145451</v>
      </c>
      <c r="AA73" s="462">
        <v>3.3887286354633561</v>
      </c>
      <c r="AB73" s="462">
        <v>-2.6340061006556681</v>
      </c>
      <c r="AC73" s="462">
        <v>7.0729959904830082</v>
      </c>
      <c r="AD73" s="462">
        <v>8.2272052612070627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0.64091316225730688</v>
      </c>
      <c r="AA74" s="462">
        <v>3.0373787904667537</v>
      </c>
      <c r="AB74" s="462">
        <v>-2.6340061006556681</v>
      </c>
      <c r="AC74" s="462">
        <v>7.0606810671288542</v>
      </c>
      <c r="AD74" s="462">
        <v>9.1838688078354185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2.7069608370979381</v>
      </c>
      <c r="AA75" s="462">
        <v>3.1207354662606206</v>
      </c>
      <c r="AB75" s="462">
        <v>-2.6340061006556681</v>
      </c>
      <c r="AC75" s="462">
        <v>12.310823311234145</v>
      </c>
      <c r="AD75" s="462">
        <v>10.016477015912725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2.3669348265822192</v>
      </c>
      <c r="AA76" s="462">
        <v>3.3161777568832957</v>
      </c>
      <c r="AB76" s="462">
        <v>-2.6340061006556681</v>
      </c>
      <c r="AC76" s="462">
        <v>12.330560250418941</v>
      </c>
      <c r="AD76" s="462">
        <v>10.602944616425305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3.8162901855888958</v>
      </c>
      <c r="AA77" s="462">
        <v>3.6917153040518831</v>
      </c>
      <c r="AB77" s="462">
        <v>-2.6340061006556681</v>
      </c>
      <c r="AC77" s="462">
        <v>12.570647716352809</v>
      </c>
      <c r="AD77" s="462">
        <v>11.086940238596046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5.9850589551282711</v>
      </c>
      <c r="AA78" s="462">
        <v>3.2867334038518754</v>
      </c>
      <c r="AB78" s="462">
        <v>-2.6340061006556681</v>
      </c>
      <c r="AC78" s="462">
        <v>11.845606547410753</v>
      </c>
      <c r="AD78" s="462">
        <v>10.622109240061331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4.7057387778138962</v>
      </c>
      <c r="AA79" s="462">
        <v>3.2317187950088218</v>
      </c>
      <c r="AB79" s="462">
        <v>-2.6340061006556681</v>
      </c>
      <c r="AC79" s="462">
        <v>11.029297431948621</v>
      </c>
      <c r="AD79" s="462">
        <v>9.9533020710866662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5.6201103838946542</v>
      </c>
      <c r="AA80" s="462">
        <v>2.7118319086018792</v>
      </c>
      <c r="AB80" s="462">
        <v>-2.6340061006556681</v>
      </c>
      <c r="AC80" s="462">
        <v>10.460965345678204</v>
      </c>
      <c r="AD80" s="462">
        <v>9.2369532335687108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-2.1939601391427472</v>
      </c>
      <c r="AA81" s="462">
        <v>1.7983737136258233</v>
      </c>
      <c r="AB81" s="462">
        <v>-2.6340061006556681</v>
      </c>
      <c r="AC81" s="462">
        <v>3.8068640773858391</v>
      </c>
      <c r="AD81" s="462">
        <v>8.1489118458758281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2.3218585751965621</v>
      </c>
      <c r="AA82" s="462">
        <v>0.17616584868331486</v>
      </c>
      <c r="AB82" s="462">
        <v>-2.6340061006556681</v>
      </c>
      <c r="AC82" s="462">
        <v>7.6291731284114945</v>
      </c>
      <c r="AD82" s="462">
        <v>6.915696983908723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-1.2722733782663789</v>
      </c>
      <c r="AA83" s="462">
        <v>-2.6174709436398271</v>
      </c>
      <c r="AB83" s="462">
        <v>-2.6340061006556681</v>
      </c>
      <c r="AC83" s="462">
        <v>7.316118387793253</v>
      </c>
      <c r="AD83" s="462">
        <v>4.139346917144457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-2.5779171792434936</v>
      </c>
      <c r="AA84" s="462">
        <v>-5.5267046594242419</v>
      </c>
      <c r="AB84" s="462">
        <v>-2.6340061006556681</v>
      </c>
      <c r="AC84" s="462">
        <v>4.9543580025026301</v>
      </c>
      <c r="AD84" s="462">
        <v>1.2988050751873337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-5.3703960994692892</v>
      </c>
      <c r="AA85" s="462">
        <v>-8.0830289229190324</v>
      </c>
      <c r="AB85" s="462">
        <v>-2.6340061006556681</v>
      </c>
      <c r="AC85" s="462">
        <v>3.2131025136410187</v>
      </c>
      <c r="AD85" s="462">
        <v>-1.2685200223212649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-14.849718768448099</v>
      </c>
      <c r="AA86" s="462">
        <v>-11.888939579683173</v>
      </c>
      <c r="AB86" s="462">
        <v>-2.6340061006556681</v>
      </c>
      <c r="AC86" s="462">
        <v>-8.4051530354012414</v>
      </c>
      <c r="AD86" s="462">
        <v>-5.3415607320451262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-14.744525626596253</v>
      </c>
      <c r="AA87" s="462">
        <v>-14.573897560574133</v>
      </c>
      <c r="AB87" s="462">
        <v>-2.6340061006556681</v>
      </c>
      <c r="AC87" s="462">
        <v>-9.4228275480216581</v>
      </c>
      <c r="AD87" s="462">
        <v>-8.9135384747913644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-20.088229983606286</v>
      </c>
      <c r="AA88" s="462">
        <v>-17.461027265471277</v>
      </c>
      <c r="AB88" s="462">
        <v>-2.6340061006556681</v>
      </c>
      <c r="AC88" s="462">
        <v>-14.164411605174351</v>
      </c>
      <c r="AD88" s="462">
        <v>-12.413247684235445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-24.31951602215242</v>
      </c>
      <c r="AA89" s="462">
        <v>-19.590636665810965</v>
      </c>
      <c r="AB89" s="462">
        <v>-2.6340061006556681</v>
      </c>
      <c r="AC89" s="462">
        <v>-20.882111839655536</v>
      </c>
      <c r="AD89" s="462">
        <v>-15.765833122792001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-20.066979244503109</v>
      </c>
      <c r="AA90" s="462">
        <v>-20.396002151414667</v>
      </c>
      <c r="AB90" s="462">
        <v>-2.6340061006556681</v>
      </c>
      <c r="AC90" s="462">
        <v>-17.687725811430411</v>
      </c>
      <c r="AD90" s="462">
        <v>-17.630679660570507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-22.787825113523493</v>
      </c>
      <c r="AA91" s="462">
        <v>-20.991257362758667</v>
      </c>
      <c r="AB91" s="462">
        <v>-2.6340061006556681</v>
      </c>
      <c r="AC91" s="462">
        <v>-19.54360646360594</v>
      </c>
      <c r="AD91" s="462">
        <v>-19.052115270379822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-20.277661901847086</v>
      </c>
      <c r="AA92" s="462">
        <v>-21.868832837502875</v>
      </c>
      <c r="AB92" s="462">
        <v>-2.6340061006556681</v>
      </c>
      <c r="AC92" s="462">
        <v>-20.254995556254869</v>
      </c>
      <c r="AD92" s="462">
        <v>-20.228238665764284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-20.487277167674002</v>
      </c>
      <c r="AA93" s="462">
        <v>-22.496623745741164</v>
      </c>
      <c r="AB93" s="462">
        <v>-2.6340061006556681</v>
      </c>
      <c r="AC93" s="462">
        <v>-21.459078799850786</v>
      </c>
      <c r="AD93" s="462">
        <v>-20.646847416294268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-18.911312106004271</v>
      </c>
      <c r="AA94" s="462">
        <v>-22.460782982344799</v>
      </c>
      <c r="AB94" s="462">
        <v>-2.6340061006556681</v>
      </c>
      <c r="AC94" s="462">
        <v>-19.372876816686855</v>
      </c>
      <c r="AD94" s="462">
        <v>-20.215936815473899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-26.231258306815732</v>
      </c>
      <c r="AA95" s="462">
        <v>-21.306939180752092</v>
      </c>
      <c r="AB95" s="462">
        <v>-2.6340061006556681</v>
      </c>
      <c r="AC95" s="462">
        <v>-22.397275372865593</v>
      </c>
      <c r="AD95" s="462">
        <v>-19.234970790170468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-28.714052379820419</v>
      </c>
      <c r="AA96" s="462">
        <v>-21.09834825120306</v>
      </c>
      <c r="AB96" s="462">
        <v>-2.6340061006556681</v>
      </c>
      <c r="AC96" s="462">
        <v>-23.812373093365437</v>
      </c>
      <c r="AD96" s="462">
        <v>-18.601656735239505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-19.816093900728585</v>
      </c>
      <c r="AA97" s="462">
        <v>-21.190412819135741</v>
      </c>
      <c r="AB97" s="462">
        <v>-2.6340061006556681</v>
      </c>
      <c r="AC97" s="462">
        <v>-14.671351605687803</v>
      </c>
      <c r="AD97" s="462">
        <v>-18.356635913454287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-14.710918502374527</v>
      </c>
      <c r="AA98" s="462">
        <v>-21.787487105570083</v>
      </c>
      <c r="AB98" s="462">
        <v>-2.6340061006556681</v>
      </c>
      <c r="AC98" s="462">
        <v>-12.676844286481924</v>
      </c>
      <c r="AD98" s="462">
        <v>-18.023989664047932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-18.817525395003894</v>
      </c>
      <c r="AA99" s="462">
        <v>-21.856352864833646</v>
      </c>
      <c r="AB99" s="462">
        <v>-17.945345508567414</v>
      </c>
      <c r="AC99" s="462">
        <v>-15.82179717173814</v>
      </c>
      <c r="AD99" s="462">
        <v>-18.00502415564068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-21.131729143202755</v>
      </c>
      <c r="AA100" s="462">
        <v>-21.67270479880786</v>
      </c>
      <c r="AB100" s="462">
        <v>-17.945345508567414</v>
      </c>
      <c r="AC100" s="462">
        <v>-19.743933047354261</v>
      </c>
      <c r="AD100" s="462">
        <v>-17.65167867051299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-23.09083211104468</v>
      </c>
      <c r="AA101" s="462">
        <v>-22.529640593889464</v>
      </c>
      <c r="AB101" s="462">
        <v>-17.945345508567414</v>
      </c>
      <c r="AC101" s="462">
        <v>-17.044353070842362</v>
      </c>
      <c r="AD101" s="462">
        <v>-18.261370065816319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-26.713318621660665</v>
      </c>
      <c r="AA102" s="462">
        <v>-24.135182456037711</v>
      </c>
      <c r="AB102" s="462">
        <v>-17.945345508567414</v>
      </c>
      <c r="AC102" s="462">
        <v>-22.26451681401484</v>
      </c>
      <c r="AD102" s="462">
        <v>-18.974352444178255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-27.428515917639885</v>
      </c>
      <c r="AA103" s="462">
        <v>-25.185757441796575</v>
      </c>
      <c r="AB103" s="462">
        <v>-17.945345508567414</v>
      </c>
      <c r="AC103" s="462">
        <v>-21.338954697471593</v>
      </c>
      <c r="AD103" s="462">
        <v>-19.404237607847694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-25.81464446629986</v>
      </c>
      <c r="AA104" s="462">
        <v>-26.158582767549728</v>
      </c>
      <c r="AB104" s="462">
        <v>-17.945345508567414</v>
      </c>
      <c r="AC104" s="462">
        <v>-18.939191372811123</v>
      </c>
      <c r="AD104" s="462">
        <v>-19.257353724690216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-25.949711537412252</v>
      </c>
      <c r="AA105" s="462">
        <v>-27.587608170292871</v>
      </c>
      <c r="AB105" s="462">
        <v>-17.945345508567414</v>
      </c>
      <c r="AC105" s="462">
        <v>-17.667720935015467</v>
      </c>
      <c r="AD105" s="462">
        <v>-20.933095498357911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-26.171550295315935</v>
      </c>
      <c r="AA106" s="462">
        <v>-27.670612983186004</v>
      </c>
      <c r="AB106" s="462">
        <v>-17.945345508567414</v>
      </c>
      <c r="AC106" s="462">
        <v>-18.830993317424188</v>
      </c>
      <c r="AD106" s="462">
        <v>-20.889753248401639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-27.941506423474841</v>
      </c>
      <c r="AA107" s="462">
        <v>-27.986441487942443</v>
      </c>
      <c r="AB107" s="462">
        <v>-17.945345508567414</v>
      </c>
      <c r="AC107" s="462">
        <v>-18.715745865251961</v>
      </c>
      <c r="AD107" s="462">
        <v>-21.310348695130756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-33.094009930246663</v>
      </c>
      <c r="AA108" s="462">
        <v>-27.65288042053896</v>
      </c>
      <c r="AB108" s="462">
        <v>-17.945345508567414</v>
      </c>
      <c r="AC108" s="462">
        <v>-28.774545486516217</v>
      </c>
      <c r="AD108" s="462">
        <v>-20.735147138582914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-27.294352311912572</v>
      </c>
      <c r="AA109" s="462">
        <v>-27.113827123881947</v>
      </c>
      <c r="AB109" s="462">
        <v>-17.945345508567414</v>
      </c>
      <c r="AC109" s="462">
        <v>-21.961121064320949</v>
      </c>
      <c r="AD109" s="462">
        <v>-19.752928736780337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-29.639315450934969</v>
      </c>
      <c r="AA110" s="462">
        <v>-26.358093757457663</v>
      </c>
      <c r="AB110" s="462">
        <v>-17.945345508567414</v>
      </c>
      <c r="AC110" s="462">
        <v>-24.283122824575401</v>
      </c>
      <c r="AD110" s="462">
        <v>-18.772765040462037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-23.479716994475506</v>
      </c>
      <c r="AA111" s="462">
        <v>-25.618431317745063</v>
      </c>
      <c r="AB111" s="462">
        <v>-17.945345508567414</v>
      </c>
      <c r="AC111" s="462">
        <v>-14.912780476976238</v>
      </c>
      <c r="AD111" s="462">
        <v>-18.703452923305552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-22.176338460813156</v>
      </c>
      <c r="AA112" s="462">
        <v>-24.504054678245371</v>
      </c>
      <c r="AB112" s="462">
        <v>-17.945345508567414</v>
      </c>
      <c r="AC112" s="462">
        <v>-10.792192122397395</v>
      </c>
      <c r="AD112" s="462">
        <v>-17.714306480352004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-20.88141673034594</v>
      </c>
      <c r="AA113" s="462">
        <v>-24.361838450211415</v>
      </c>
      <c r="AB113" s="462">
        <v>-17.945345508567414</v>
      </c>
      <c r="AC113" s="462">
        <v>-11.969847443196088</v>
      </c>
      <c r="AD113" s="462">
        <v>-17.721370560794931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-22.763869345486626</v>
      </c>
      <c r="AA114" s="462">
        <v>-24.147350522931998</v>
      </c>
      <c r="AB114" s="462">
        <v>-17.945345508567414</v>
      </c>
      <c r="AC114" s="462">
        <v>-18.230561045156577</v>
      </c>
      <c r="AD114" s="462">
        <v>-17.745043164017968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-25.293373453748803</v>
      </c>
      <c r="AA115" s="462">
        <v>-24.097659667735769</v>
      </c>
      <c r="AB115" s="462">
        <v>-17.945345508567414</v>
      </c>
      <c r="AC115" s="462">
        <v>-21.850520385841392</v>
      </c>
      <c r="AD115" s="462">
        <v>-17.636959082632824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-26.29883871567489</v>
      </c>
      <c r="AA116" s="462">
        <v>-23.961741689043524</v>
      </c>
      <c r="AB116" s="462">
        <v>-17.945345508567414</v>
      </c>
      <c r="AC116" s="462">
        <v>-22.010569627421418</v>
      </c>
      <c r="AD116" s="462">
        <v>-17.777081215256064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-28.137899959979059</v>
      </c>
      <c r="AA117" s="462">
        <v>-24.367246548490808</v>
      </c>
      <c r="AB117" s="462">
        <v>-17.945345508567414</v>
      </c>
      <c r="AC117" s="462">
        <v>-24.448831047136679</v>
      </c>
      <c r="AD117" s="462">
        <v>-18.720326325575513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-23.131881008101921</v>
      </c>
      <c r="AA118" s="462">
        <v>-24.274626968510479</v>
      </c>
      <c r="AB118" s="462">
        <v>-17.945345508567414</v>
      </c>
      <c r="AC118" s="462">
        <v>-14.156191907280217</v>
      </c>
      <c r="AD118" s="462">
        <v>-18.217995093588417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-21.224912609967447</v>
      </c>
      <c r="AA119" s="462">
        <v>-24.539672392258371</v>
      </c>
      <c r="AB119" s="462">
        <v>-17.945345508567414</v>
      </c>
      <c r="AC119" s="462">
        <v>-11.77304705076007</v>
      </c>
      <c r="AD119" s="462">
        <v>-17.480275814548481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-23.719950746476915</v>
      </c>
      <c r="AA120" s="462">
        <v>-25.284372357826047</v>
      </c>
      <c r="AB120" s="462">
        <v>-17.945345508567414</v>
      </c>
      <c r="AC120" s="462">
        <v>-18.572563215432226</v>
      </c>
      <c r="AD120" s="462">
        <v>-17.983009396361005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-22.115532285624326</v>
      </c>
      <c r="AA121" s="462">
        <v>-24.807328431722688</v>
      </c>
      <c r="AB121" s="462">
        <v>-17.945345508567414</v>
      </c>
      <c r="AC121" s="462">
        <v>-14.714242421246922</v>
      </c>
      <c r="AD121" s="462">
        <v>-17.806148971749913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-27.148691419984043</v>
      </c>
      <c r="AA122" s="462">
        <v>-24.504744410801543</v>
      </c>
      <c r="AB122" s="462">
        <v>-17.945345508567414</v>
      </c>
      <c r="AC122" s="462">
        <v>-16.686485432561824</v>
      </c>
      <c r="AD122" s="462">
        <v>-18.671594071688009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-31.511738474648645</v>
      </c>
      <c r="AA123" s="462">
        <v>-24.178544986885274</v>
      </c>
      <c r="AB123" s="462">
        <v>-17.945345508567414</v>
      </c>
      <c r="AC123" s="462">
        <v>-25.529704700109107</v>
      </c>
      <c r="AD123" s="462">
        <v>-19.541369116926621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-24.798592477255507</v>
      </c>
      <c r="AA124" s="462">
        <v>-23.401288119287042</v>
      </c>
      <c r="AB124" s="462">
        <v>-17.945345508567414</v>
      </c>
      <c r="AC124" s="462">
        <v>-23.210808074859031</v>
      </c>
      <c r="AD124" s="462">
        <v>-19.126757489313224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-21.013792861653918</v>
      </c>
      <c r="AA125" s="462">
        <v>-23.258045033134568</v>
      </c>
      <c r="AB125" s="462">
        <v>-17.945345508567414</v>
      </c>
      <c r="AC125" s="462">
        <v>-20.214307606846859</v>
      </c>
      <c r="AD125" s="462">
        <v>-18.996851584264601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-18.941516642553591</v>
      </c>
      <c r="AA126" s="462">
        <v>-23.437168837172205</v>
      </c>
      <c r="AB126" s="462">
        <v>-17.945345508567414</v>
      </c>
      <c r="AC126" s="462">
        <v>-17.861472367430366</v>
      </c>
      <c r="AD126" s="462">
        <v>-19.548374916204352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-18.279152673289264</v>
      </c>
      <c r="AA127" s="462">
        <v>-22.878613635643497</v>
      </c>
      <c r="AB127" s="462">
        <v>-17.945345508567414</v>
      </c>
      <c r="AC127" s="462">
        <v>-15.670281822138463</v>
      </c>
      <c r="AD127" s="462">
        <v>-19.258317360509345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-21.112830682556993</v>
      </c>
      <c r="AA128" s="462">
        <v>-23.763201944864907</v>
      </c>
      <c r="AB128" s="462">
        <v>-17.945345508567414</v>
      </c>
      <c r="AC128" s="462">
        <v>-13.80490108590655</v>
      </c>
      <c r="AD128" s="462">
        <v>-19.807487095060054</v>
      </c>
    </row>
    <row r="129" spans="1:30" ht="14.4" x14ac:dyDescent="0.3">
      <c r="A129" s="460"/>
      <c r="C129" s="478"/>
      <c r="D129" s="233"/>
      <c r="E129" s="233"/>
      <c r="F129" s="233"/>
      <c r="G129" s="233"/>
      <c r="H129" s="229"/>
      <c r="I129" s="229"/>
      <c r="J129" s="230"/>
      <c r="K129" s="229"/>
      <c r="L129" s="229"/>
      <c r="M129" s="230"/>
      <c r="N129" s="233"/>
      <c r="O129" s="233"/>
      <c r="P129" s="233"/>
      <c r="Q129" s="233"/>
      <c r="Y129" s="461">
        <v>43952</v>
      </c>
      <c r="Z129" s="462">
        <v>-28.402558048247535</v>
      </c>
      <c r="AA129" s="462">
        <v>-23.45021578117731</v>
      </c>
      <c r="AB129" s="462">
        <v>-17.945345508567414</v>
      </c>
      <c r="AC129" s="462">
        <v>-20.547148756140089</v>
      </c>
      <c r="AD129" s="462">
        <v>-19.362102908344607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-27.601852063947703</v>
      </c>
      <c r="AA130" s="462">
        <v>-24.092270978433788</v>
      </c>
      <c r="AB130" s="462">
        <v>-17.945345508567414</v>
      </c>
      <c r="AC130" s="462">
        <v>-23.499301810244035</v>
      </c>
      <c r="AD130" s="462">
        <v>-19.401560634179166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-30.990710641805364</v>
      </c>
      <c r="AA131" s="462">
        <v>-24.477845429938156</v>
      </c>
      <c r="AB131" s="462">
        <v>-17.945345508567414</v>
      </c>
      <c r="AC131" s="462">
        <v>-27.054996216714017</v>
      </c>
      <c r="AD131" s="462">
        <v>-19.82052724559421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-18.82288971584072</v>
      </c>
      <c r="AA132" s="462">
        <v>-24.937420932764134</v>
      </c>
      <c r="AB132" s="462">
        <v>-17.945345508567414</v>
      </c>
      <c r="AC132" s="462">
        <v>-17.09661829983871</v>
      </c>
      <c r="AD132" s="462">
        <v>-20.791481565091072</v>
      </c>
    </row>
    <row r="133" spans="1:30" ht="15.6" customHeight="1" x14ac:dyDescent="0.3">
      <c r="A133" s="460"/>
      <c r="Y133" s="461" t="s">
        <v>145</v>
      </c>
      <c r="Z133" s="462">
        <v>-23.435903023348946</v>
      </c>
      <c r="AA133" s="462">
        <v>-24.041865053686212</v>
      </c>
      <c r="AB133" s="462">
        <v>-17.945345508567414</v>
      </c>
      <c r="AC133" s="462">
        <v>-18.137676448272302</v>
      </c>
      <c r="AD133" s="462">
        <v>-20.143591991782255</v>
      </c>
    </row>
    <row r="134" spans="1:30" ht="15.6" customHeight="1" x14ac:dyDescent="0.3">
      <c r="A134" s="460"/>
      <c r="C134" s="573" t="s">
        <v>132</v>
      </c>
      <c r="D134" s="573"/>
      <c r="E134" s="573"/>
      <c r="F134" s="573"/>
      <c r="G134" s="573"/>
      <c r="H134" s="573"/>
      <c r="I134" s="573"/>
      <c r="J134" s="573"/>
      <c r="K134" s="573"/>
      <c r="L134" s="573"/>
      <c r="M134" s="573"/>
      <c r="N134" s="573"/>
      <c r="Y134" s="461" t="s">
        <v>145</v>
      </c>
      <c r="Z134" s="462">
        <v>-20.978173833819838</v>
      </c>
      <c r="AA134" s="462">
        <v>-23.892594050446924</v>
      </c>
      <c r="AB134" s="462">
        <v>-17.945345508567414</v>
      </c>
      <c r="AC134" s="462">
        <v>-18.603048102043758</v>
      </c>
      <c r="AD134" s="462">
        <v>-19.880778731763339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-24.329859202338849</v>
      </c>
      <c r="AA135" s="462">
        <v>-23.718174515119326</v>
      </c>
      <c r="AB135" s="462">
        <v>-17.945345508567414</v>
      </c>
      <c r="AC135" s="462">
        <v>-20.601581322384604</v>
      </c>
      <c r="AD135" s="462">
        <v>-19.604916482134374</v>
      </c>
    </row>
    <row r="136" spans="1:30" ht="15.6" customHeight="1" x14ac:dyDescent="0.3">
      <c r="A136" s="460"/>
      <c r="C136" s="574" t="s">
        <v>38</v>
      </c>
      <c r="D136" s="560"/>
      <c r="E136" s="576" t="s">
        <v>236</v>
      </c>
      <c r="F136" s="577"/>
      <c r="G136" s="577"/>
      <c r="H136" s="578"/>
      <c r="I136" s="576" t="s">
        <v>241</v>
      </c>
      <c r="J136" s="577"/>
      <c r="K136" s="577"/>
      <c r="L136" s="578"/>
      <c r="Y136" s="461" t="s">
        <v>145</v>
      </c>
      <c r="Z136" s="462">
        <v>-22.133666894702046</v>
      </c>
      <c r="AA136" s="462">
        <v>-24.424651618784651</v>
      </c>
      <c r="AB136" s="462">
        <v>-17.945345508567414</v>
      </c>
      <c r="AC136" s="462">
        <v>-16.011921742978373</v>
      </c>
      <c r="AD136" s="462">
        <v>-19.913282932075219</v>
      </c>
    </row>
    <row r="137" spans="1:30" ht="15.6" customHeight="1" x14ac:dyDescent="0.3">
      <c r="A137" s="460"/>
      <c r="C137" s="575"/>
      <c r="D137" s="562"/>
      <c r="E137" s="563" t="s">
        <v>235</v>
      </c>
      <c r="F137" s="549" t="s">
        <v>131</v>
      </c>
      <c r="G137" s="559" t="s">
        <v>242</v>
      </c>
      <c r="H137" s="560"/>
      <c r="I137" s="563" t="s">
        <v>235</v>
      </c>
      <c r="J137" s="549" t="s">
        <v>131</v>
      </c>
      <c r="K137" s="559" t="s">
        <v>243</v>
      </c>
      <c r="L137" s="560"/>
      <c r="Y137" s="461" t="s">
        <v>145</v>
      </c>
      <c r="Z137" s="462">
        <v>-26.556955041272726</v>
      </c>
      <c r="AA137" s="462">
        <v>-24.291356827799923</v>
      </c>
      <c r="AB137" s="462">
        <v>-17.945345508567414</v>
      </c>
      <c r="AC137" s="462">
        <v>-21.659608990111593</v>
      </c>
      <c r="AD137" s="462">
        <v>-19.577409497603647</v>
      </c>
    </row>
    <row r="138" spans="1:30" ht="15.6" customHeight="1" x14ac:dyDescent="0.3">
      <c r="A138" s="460"/>
      <c r="C138" s="575"/>
      <c r="D138" s="562"/>
      <c r="E138" s="564"/>
      <c r="F138" s="565"/>
      <c r="G138" s="561"/>
      <c r="H138" s="562"/>
      <c r="I138" s="564"/>
      <c r="J138" s="565"/>
      <c r="K138" s="561"/>
      <c r="L138" s="562"/>
      <c r="Y138" s="461" t="s">
        <v>145</v>
      </c>
      <c r="Z138" s="462">
        <v>-29.76977389451217</v>
      </c>
      <c r="AA138" s="462">
        <v>-24.500949801541417</v>
      </c>
      <c r="AB138" s="462">
        <v>-17.945345508567414</v>
      </c>
      <c r="AC138" s="462">
        <v>-25.123960469311271</v>
      </c>
      <c r="AD138" s="462">
        <v>-19.211845711322294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-23.768229441497965</v>
      </c>
      <c r="AA139" s="462">
        <v>-24.224945258078684</v>
      </c>
      <c r="AB139" s="462">
        <v>-17.945345508567414</v>
      </c>
      <c r="AC139" s="462">
        <v>-19.255183449424649</v>
      </c>
      <c r="AD139" s="462">
        <v>-18.645560185493643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-22.502839486455851</v>
      </c>
      <c r="AA140" s="462">
        <v>-23.437743285528576</v>
      </c>
      <c r="AB140" s="462">
        <v>-17.945345508567414</v>
      </c>
      <c r="AC140" s="462">
        <v>-15.786562406971285</v>
      </c>
      <c r="AD140" s="462">
        <v>-19.165957445402594</v>
      </c>
    </row>
    <row r="141" spans="1:30" x14ac:dyDescent="0.3">
      <c r="A141" s="460"/>
      <c r="C141" s="556" t="s">
        <v>234</v>
      </c>
      <c r="D141" s="556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-22.445324650010299</v>
      </c>
      <c r="AA141" s="462">
        <v>-23.339639988304583</v>
      </c>
      <c r="AB141" s="462">
        <v>-17.945345508567414</v>
      </c>
      <c r="AC141" s="462">
        <v>-16.044101598074278</v>
      </c>
      <c r="AD141" s="462">
        <v>-19.168007045257077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-22.397827398099711</v>
      </c>
      <c r="AA142" s="462">
        <v>-23.146430587085188</v>
      </c>
      <c r="AB142" s="462">
        <v>-17.945345508567414</v>
      </c>
      <c r="AC142" s="462">
        <v>-16.637582641584032</v>
      </c>
      <c r="AD142" s="462">
        <v>-18.828567918383349</v>
      </c>
    </row>
    <row r="143" spans="1:30" x14ac:dyDescent="0.3">
      <c r="A143" s="460"/>
      <c r="C143" s="556" t="s">
        <v>237</v>
      </c>
      <c r="D143" s="556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-16.623253086851314</v>
      </c>
      <c r="AA143" s="462">
        <v>-23.106477371534407</v>
      </c>
      <c r="AB143" s="462">
        <v>-17.945345508567414</v>
      </c>
      <c r="AC143" s="462">
        <v>-19.654702562341058</v>
      </c>
      <c r="AD143" s="462">
        <v>-18.847895850764303</v>
      </c>
    </row>
    <row r="144" spans="1:30" x14ac:dyDescent="0.3">
      <c r="A144" s="460"/>
      <c r="C144" s="555"/>
      <c r="D144" s="555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-25.870231960704754</v>
      </c>
      <c r="AA144" s="462">
        <v>-22.86122248694997</v>
      </c>
      <c r="AB144" s="462">
        <v>-17.945345508567414</v>
      </c>
      <c r="AC144" s="462">
        <v>-21.673956189092962</v>
      </c>
      <c r="AD144" s="462">
        <v>-18.883448378092151</v>
      </c>
    </row>
    <row r="145" spans="1:30" x14ac:dyDescent="0.3">
      <c r="A145" s="460"/>
      <c r="C145" s="556" t="s">
        <v>238</v>
      </c>
      <c r="D145" s="556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-28.417308085976444</v>
      </c>
      <c r="AA145" s="462">
        <v>-22.248586427639822</v>
      </c>
      <c r="AB145" s="462">
        <v>-17.945345508567414</v>
      </c>
      <c r="AC145" s="462">
        <v>-22.747886581195175</v>
      </c>
      <c r="AD145" s="462">
        <v>-18.546461670000788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-23.488556932642485</v>
      </c>
      <c r="AA146" s="462">
        <v>-21.797474138584558</v>
      </c>
      <c r="AB146" s="462">
        <v>-17.945345508567414</v>
      </c>
      <c r="AC146" s="462">
        <v>-19.390478976091345</v>
      </c>
      <c r="AD146" s="462">
        <v>-18.623284174486461</v>
      </c>
    </row>
    <row r="147" spans="1:30" x14ac:dyDescent="0.3">
      <c r="A147" s="460"/>
      <c r="C147" s="556" t="s">
        <v>239</v>
      </c>
      <c r="D147" s="556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-20.78605529436479</v>
      </c>
      <c r="AA147" s="462">
        <v>-22.00937965867729</v>
      </c>
      <c r="AB147" s="462">
        <v>-17.945345508567414</v>
      </c>
      <c r="AC147" s="462">
        <v>-16.035430098266232</v>
      </c>
      <c r="AD147" s="462">
        <v>-18.047133781704684</v>
      </c>
    </row>
    <row r="148" spans="1:30" x14ac:dyDescent="0.3">
      <c r="A148" s="460"/>
      <c r="C148" s="555"/>
      <c r="D148" s="555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-18.156872234839263</v>
      </c>
      <c r="AA148" s="462">
        <v>-21.702784548293256</v>
      </c>
      <c r="AB148" s="462">
        <v>-17.945345508567414</v>
      </c>
      <c r="AC148" s="462">
        <v>-13.68519464143472</v>
      </c>
      <c r="AD148" s="462">
        <v>-17.848869393567096</v>
      </c>
    </row>
    <row r="149" spans="1:30" x14ac:dyDescent="0.3">
      <c r="A149" s="460"/>
      <c r="C149" s="556" t="s">
        <v>240</v>
      </c>
      <c r="D149" s="556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-19.240041374712867</v>
      </c>
      <c r="AA149" s="462">
        <v>-21.171378090801248</v>
      </c>
      <c r="AB149" s="462">
        <v>-17.945345508567414</v>
      </c>
      <c r="AC149" s="462">
        <v>-17.175340172983738</v>
      </c>
      <c r="AD149" s="462">
        <v>-17.603662041184876</v>
      </c>
    </row>
    <row r="150" spans="1:30" ht="15" customHeight="1" x14ac:dyDescent="0.3">
      <c r="A150" s="460"/>
      <c r="C150" s="555"/>
      <c r="D150" s="555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-18.106591727500444</v>
      </c>
      <c r="AA150" s="462">
        <v>-20.803141977400731</v>
      </c>
      <c r="AB150" s="462">
        <v>-17.945345508567414</v>
      </c>
      <c r="AC150" s="462">
        <v>-15.621649812868611</v>
      </c>
      <c r="AD150" s="462">
        <v>-17.102791604268486</v>
      </c>
    </row>
    <row r="151" spans="1:30" ht="12.75" customHeight="1" x14ac:dyDescent="0.3">
      <c r="A151" s="460"/>
      <c r="C151" s="557"/>
      <c r="D151" s="557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-23.724066188016511</v>
      </c>
      <c r="AA151" s="462">
        <v>-20.257622995549422</v>
      </c>
      <c r="AB151" s="462">
        <v>-17.945345508567414</v>
      </c>
      <c r="AC151" s="462">
        <v>-20.286105472129861</v>
      </c>
      <c r="AD151" s="462">
        <v>-16.349805692542322</v>
      </c>
    </row>
    <row r="152" spans="1:30" ht="13.5" customHeight="1" x14ac:dyDescent="0.3">
      <c r="A152" s="460"/>
      <c r="C152" s="558"/>
      <c r="D152" s="558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-24.697462883532385</v>
      </c>
      <c r="AA152" s="462">
        <v>-20.328099922023757</v>
      </c>
      <c r="AB152" s="462">
        <v>-17.945345508567414</v>
      </c>
      <c r="AC152" s="462">
        <v>-21.031435114519624</v>
      </c>
      <c r="AD152" s="462">
        <v>-16.420032101631048</v>
      </c>
    </row>
    <row r="153" spans="1:30" ht="12.75" customHeight="1" x14ac:dyDescent="0.3">
      <c r="A153" s="460"/>
      <c r="C153" s="555" t="s">
        <v>133</v>
      </c>
      <c r="D153" s="555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-20.910904138838852</v>
      </c>
      <c r="AA153" s="462">
        <v>-20.147676369755818</v>
      </c>
      <c r="AB153" s="462">
        <v>-17.945345508567414</v>
      </c>
      <c r="AC153" s="462">
        <v>-15.88438591767661</v>
      </c>
      <c r="AD153" s="462">
        <v>-15.681160578013962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-16.967422421405637</v>
      </c>
      <c r="AA154" s="462">
        <v>-19.954379280016479</v>
      </c>
      <c r="AB154" s="462">
        <v>-17.945345508567414</v>
      </c>
      <c r="AC154" s="462">
        <v>-10.764528716183079</v>
      </c>
      <c r="AD154" s="462">
        <v>-14.802675930248649</v>
      </c>
    </row>
    <row r="155" spans="1:30" ht="14.4" x14ac:dyDescent="0.3">
      <c r="A155" s="460"/>
      <c r="C155" s="555" t="s">
        <v>245</v>
      </c>
      <c r="D155" s="555"/>
      <c r="E155" s="555"/>
      <c r="F155" s="555"/>
      <c r="G155" s="555"/>
      <c r="H155" s="555"/>
      <c r="I155" s="555"/>
      <c r="J155" s="555"/>
      <c r="K155" s="555"/>
      <c r="L155" s="251"/>
      <c r="M155" s="251"/>
      <c r="N155" s="72"/>
      <c r="Y155" s="461" t="s">
        <v>145</v>
      </c>
      <c r="Z155" s="462">
        <v>-18.650210720159563</v>
      </c>
      <c r="AA155" s="462">
        <v>-19.56177096855285</v>
      </c>
      <c r="AB155" s="462">
        <v>-17.945345508567414</v>
      </c>
      <c r="AC155" s="462">
        <v>-14.176779505055819</v>
      </c>
      <c r="AD155" s="462">
        <v>-13.515256276263367</v>
      </c>
    </row>
    <row r="156" spans="1:30" ht="14.4" x14ac:dyDescent="0.3">
      <c r="A156" s="460"/>
      <c r="C156" s="555"/>
      <c r="D156" s="555"/>
      <c r="E156" s="555"/>
      <c r="F156" s="555"/>
      <c r="G156" s="555"/>
      <c r="H156" s="555"/>
      <c r="I156" s="555"/>
      <c r="J156" s="555"/>
      <c r="K156" s="555"/>
      <c r="L156" s="251"/>
      <c r="M156" s="251"/>
      <c r="N156" s="72"/>
      <c r="Y156" s="461" t="s">
        <v>145</v>
      </c>
      <c r="Z156" s="462">
        <v>-17.977076508837335</v>
      </c>
      <c r="AA156" s="462">
        <v>-19.584276181882526</v>
      </c>
      <c r="AB156" s="462">
        <v>-17.945345508567414</v>
      </c>
      <c r="AC156" s="462">
        <v>-12.003239507664134</v>
      </c>
      <c r="AD156" s="462">
        <v>-13.09774465652303</v>
      </c>
    </row>
    <row r="157" spans="1:30" ht="14.4" x14ac:dyDescent="0.3">
      <c r="A157" s="460"/>
      <c r="C157" s="555" t="s">
        <v>246</v>
      </c>
      <c r="D157" s="555"/>
      <c r="E157" s="555"/>
      <c r="F157" s="555"/>
      <c r="G157" s="555"/>
      <c r="H157" s="555"/>
      <c r="I157" s="555"/>
      <c r="J157" s="555"/>
      <c r="K157" s="555"/>
      <c r="L157" s="251"/>
      <c r="M157" s="75"/>
      <c r="N157" s="72"/>
      <c r="Y157" s="461" t="s">
        <v>145</v>
      </c>
      <c r="Z157" s="462">
        <v>-16.753512099325089</v>
      </c>
      <c r="AA157" s="462">
        <v>-19.674868029536974</v>
      </c>
      <c r="AB157" s="462">
        <v>-17.945345508567414</v>
      </c>
      <c r="AC157" s="462">
        <v>-9.4722572785114068</v>
      </c>
      <c r="AD157" s="462">
        <v>-12.860952038018668</v>
      </c>
    </row>
    <row r="158" spans="1:30" ht="14.4" x14ac:dyDescent="0.3">
      <c r="A158" s="460"/>
      <c r="C158" s="555"/>
      <c r="D158" s="555"/>
      <c r="E158" s="555"/>
      <c r="F158" s="555"/>
      <c r="G158" s="555"/>
      <c r="H158" s="555"/>
      <c r="I158" s="555"/>
      <c r="J158" s="555"/>
      <c r="K158" s="555"/>
      <c r="L158" s="251"/>
      <c r="M158" s="75"/>
      <c r="N158" s="72"/>
      <c r="Y158" s="461" t="s">
        <v>145</v>
      </c>
      <c r="Z158" s="462">
        <v>-20.975808007771072</v>
      </c>
      <c r="AA158" s="462">
        <v>-20.153530252460296</v>
      </c>
      <c r="AB158" s="462">
        <v>-17.945345508567414</v>
      </c>
      <c r="AC158" s="462">
        <v>-11.274167894232889</v>
      </c>
      <c r="AD158" s="462">
        <v>-12.773429096671125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-24.854999376840155</v>
      </c>
      <c r="AA159" s="462">
        <v>-20.23314505600829</v>
      </c>
      <c r="AB159" s="462">
        <v>-17.945345508567414</v>
      </c>
      <c r="AC159" s="462">
        <v>-18.10885377633727</v>
      </c>
      <c r="AD159" s="462">
        <v>-12.260048245828093</v>
      </c>
    </row>
    <row r="160" spans="1:30" x14ac:dyDescent="0.3">
      <c r="A160" s="460"/>
      <c r="C160" s="460"/>
      <c r="D160" s="460"/>
      <c r="Y160" s="461">
        <v>43983</v>
      </c>
      <c r="Z160" s="462">
        <v>-21.545047072419962</v>
      </c>
      <c r="AA160" s="462">
        <v>-20.220941933752609</v>
      </c>
      <c r="AB160" s="462">
        <v>-17.945345508567414</v>
      </c>
      <c r="AC160" s="462">
        <v>-14.226837588146083</v>
      </c>
      <c r="AD160" s="462">
        <v>-12.178518626805623</v>
      </c>
    </row>
    <row r="161" spans="1:30" x14ac:dyDescent="0.3">
      <c r="A161" s="460"/>
      <c r="C161" s="460"/>
      <c r="D161" s="460"/>
      <c r="Y161" s="461" t="s">
        <v>145</v>
      </c>
      <c r="Z161" s="462">
        <v>-20.318057981868918</v>
      </c>
      <c r="AA161" s="462">
        <v>-19.956325067344117</v>
      </c>
      <c r="AB161" s="462">
        <v>-17.945345508567414</v>
      </c>
      <c r="AC161" s="462">
        <v>-10.151868126750273</v>
      </c>
      <c r="AD161" s="462">
        <v>-12.344806742428606</v>
      </c>
    </row>
    <row r="162" spans="1:30" ht="14.4" x14ac:dyDescent="0.3">
      <c r="A162" s="460"/>
      <c r="C162" s="554"/>
      <c r="D162" s="554"/>
      <c r="E162" s="554"/>
      <c r="F162" s="554"/>
      <c r="G162" s="554"/>
      <c r="H162" s="554"/>
      <c r="I162" s="554"/>
      <c r="J162" s="554"/>
      <c r="K162" s="554"/>
      <c r="L162" s="554"/>
      <c r="M162" s="554"/>
      <c r="N162" s="554"/>
      <c r="Y162" s="461" t="s">
        <v>145</v>
      </c>
      <c r="Z162" s="462">
        <v>-19.207514344995516</v>
      </c>
      <c r="AA162" s="462">
        <v>-19.891463302640283</v>
      </c>
      <c r="AB162" s="462">
        <v>-17.945345508567414</v>
      </c>
      <c r="AC162" s="462">
        <v>-10.583113549154604</v>
      </c>
      <c r="AD162" s="462">
        <v>-12.772365383763605</v>
      </c>
    </row>
    <row r="163" spans="1:30" ht="14.4" x14ac:dyDescent="0.3">
      <c r="A163" s="460"/>
      <c r="C163" s="554"/>
      <c r="D163" s="554"/>
      <c r="E163" s="554"/>
      <c r="F163" s="554"/>
      <c r="G163" s="554"/>
      <c r="H163" s="554"/>
      <c r="I163" s="554"/>
      <c r="J163" s="554"/>
      <c r="K163" s="554"/>
      <c r="L163" s="554"/>
      <c r="M163" s="554"/>
      <c r="N163" s="554"/>
      <c r="Y163" s="461" t="s">
        <v>145</v>
      </c>
      <c r="Z163" s="462">
        <v>-17.891654653047553</v>
      </c>
      <c r="AA163" s="462">
        <v>-19.308115198162199</v>
      </c>
      <c r="AB163" s="462">
        <v>-17.945345508567414</v>
      </c>
      <c r="AC163" s="462">
        <v>-11.432532174506832</v>
      </c>
      <c r="AD163" s="462">
        <v>-12.462847999234963</v>
      </c>
    </row>
    <row r="164" spans="1:30" x14ac:dyDescent="0.3">
      <c r="A164" s="460"/>
      <c r="Y164" s="461" t="s">
        <v>145</v>
      </c>
      <c r="Z164" s="462">
        <v>-14.901194034465654</v>
      </c>
      <c r="AA164" s="462">
        <v>-18.507543569585749</v>
      </c>
      <c r="AB164" s="462">
        <v>-17.945345508567414</v>
      </c>
      <c r="AC164" s="462">
        <v>-10.636274087872295</v>
      </c>
      <c r="AD164" s="462">
        <v>-12.073457931624841</v>
      </c>
    </row>
    <row r="165" spans="1:30" x14ac:dyDescent="0.3">
      <c r="A165" s="460"/>
      <c r="Y165" s="461" t="s">
        <v>145</v>
      </c>
      <c r="Z165" s="462">
        <v>-20.52177565484423</v>
      </c>
      <c r="AA165" s="462">
        <v>-17.112557375320318</v>
      </c>
      <c r="AB165" s="462">
        <v>-17.945345508567414</v>
      </c>
      <c r="AC165" s="462">
        <v>-14.267078383577882</v>
      </c>
      <c r="AD165" s="462">
        <v>-12.136877028227007</v>
      </c>
    </row>
    <row r="166" spans="1:30" x14ac:dyDescent="0.3">
      <c r="A166" s="460"/>
      <c r="Y166" s="461" t="s">
        <v>145</v>
      </c>
      <c r="Z166" s="462">
        <v>-20.77156264549355</v>
      </c>
      <c r="AA166" s="462">
        <v>-15.546219671510835</v>
      </c>
      <c r="AB166" s="462">
        <v>-17.945345508567414</v>
      </c>
      <c r="AC166" s="462">
        <v>-15.942232084636771</v>
      </c>
      <c r="AD166" s="462">
        <v>-11.05224786766315</v>
      </c>
    </row>
    <row r="167" spans="1:30" x14ac:dyDescent="0.3">
      <c r="A167" s="460"/>
      <c r="Y167" s="461" t="s">
        <v>145</v>
      </c>
      <c r="Z167" s="462">
        <v>-15.941045672384842</v>
      </c>
      <c r="AA167" s="462">
        <v>-16.785472723986455</v>
      </c>
      <c r="AB167" s="462">
        <v>-17.945345508567414</v>
      </c>
      <c r="AC167" s="462">
        <v>-11.501107114875225</v>
      </c>
      <c r="AD167" s="462">
        <v>-13.033519816276817</v>
      </c>
    </row>
    <row r="168" spans="1:30" x14ac:dyDescent="0.3">
      <c r="A168" s="460"/>
      <c r="Y168" s="461" t="s">
        <v>145</v>
      </c>
      <c r="Z168" s="462">
        <v>-10.553154622010876</v>
      </c>
      <c r="AA168" s="462">
        <v>-17.220433157152549</v>
      </c>
      <c r="AB168" s="462">
        <v>-17.945345508567414</v>
      </c>
      <c r="AC168" s="462">
        <v>-10.59580180296544</v>
      </c>
      <c r="AD168" s="462">
        <v>-13.84014557923442</v>
      </c>
    </row>
    <row r="169" spans="1:30" x14ac:dyDescent="0.3">
      <c r="A169" s="460"/>
      <c r="Y169" s="461" t="s">
        <v>145</v>
      </c>
      <c r="Z169" s="462">
        <v>-8.2431504183291349</v>
      </c>
      <c r="AA169" s="462">
        <v>-16.730136468366016</v>
      </c>
      <c r="AB169" s="462">
        <v>-17.945345508567414</v>
      </c>
      <c r="AC169" s="462">
        <v>-2.9907094252075979</v>
      </c>
      <c r="AD169" s="462">
        <v>-14.395288348543298</v>
      </c>
    </row>
    <row r="170" spans="1:30" x14ac:dyDescent="0.3">
      <c r="A170" s="460"/>
      <c r="Y170" s="461" t="s">
        <v>145</v>
      </c>
      <c r="Z170" s="462">
        <v>-26.566426020376888</v>
      </c>
      <c r="AA170" s="462">
        <v>-16.704367344438896</v>
      </c>
      <c r="AB170" s="462">
        <v>-17.945345508567414</v>
      </c>
      <c r="AC170" s="462">
        <v>-25.301435814802502</v>
      </c>
      <c r="AD170" s="462">
        <v>-15.05209318559193</v>
      </c>
    </row>
    <row r="171" spans="1:30" x14ac:dyDescent="0.3">
      <c r="A171" s="460"/>
      <c r="Y171" s="461" t="s">
        <v>145</v>
      </c>
      <c r="Z171" s="462">
        <v>-17.945917066628297</v>
      </c>
      <c r="AA171" s="462">
        <v>-16.19986458855362</v>
      </c>
      <c r="AB171" s="462">
        <v>-17.945345508567414</v>
      </c>
      <c r="AC171" s="462">
        <v>-16.282654428575526</v>
      </c>
      <c r="AD171" s="462">
        <v>-13.442694889653669</v>
      </c>
    </row>
    <row r="172" spans="1:30" x14ac:dyDescent="0.3">
      <c r="A172" s="460"/>
      <c r="Y172" s="461" t="s">
        <v>145</v>
      </c>
      <c r="Z172" s="462">
        <v>-17.08969883333852</v>
      </c>
      <c r="AA172" s="462">
        <v>-16.668789204054338</v>
      </c>
      <c r="AB172" s="462">
        <v>-17.945345508567414</v>
      </c>
      <c r="AC172" s="462">
        <v>-18.153077768740019</v>
      </c>
      <c r="AD172" s="462">
        <v>-13.612225042562596</v>
      </c>
    </row>
    <row r="173" spans="1:30" x14ac:dyDescent="0.3">
      <c r="A173" s="460"/>
      <c r="Y173" s="461" t="s">
        <v>145</v>
      </c>
      <c r="Z173" s="462">
        <v>-20.591178778003709</v>
      </c>
      <c r="AA173" s="462">
        <v>-17.681377605193887</v>
      </c>
      <c r="AB173" s="462">
        <v>-17.945345508567414</v>
      </c>
      <c r="AC173" s="462">
        <v>-20.539865943977205</v>
      </c>
      <c r="AD173" s="462">
        <v>-14.989826796694881</v>
      </c>
    </row>
    <row r="174" spans="1:30" x14ac:dyDescent="0.3">
      <c r="A174" s="460"/>
      <c r="Y174" s="461" t="s">
        <v>145</v>
      </c>
      <c r="Z174" s="462">
        <v>-12.409526381187934</v>
      </c>
      <c r="AA174" s="462">
        <v>-16.116224747851511</v>
      </c>
      <c r="AB174" s="462">
        <v>-17.945345508567414</v>
      </c>
      <c r="AC174" s="462">
        <v>-0.23531904330739906</v>
      </c>
      <c r="AD174" s="462">
        <v>-13.219205168263986</v>
      </c>
    </row>
    <row r="175" spans="1:30" x14ac:dyDescent="0.3">
      <c r="A175" s="460"/>
      <c r="Y175" s="461" t="s">
        <v>145</v>
      </c>
      <c r="Z175" s="462">
        <v>-13.835626930515875</v>
      </c>
      <c r="AA175" s="462">
        <v>-15.577659272571591</v>
      </c>
      <c r="AB175" s="462">
        <v>-17.945345508567414</v>
      </c>
      <c r="AC175" s="462">
        <v>-11.782512873327917</v>
      </c>
      <c r="AD175" s="462">
        <v>-12.379165193337684</v>
      </c>
    </row>
    <row r="176" spans="1:30" x14ac:dyDescent="0.3">
      <c r="A176" s="460"/>
      <c r="Y176" s="461" t="s">
        <v>145</v>
      </c>
      <c r="Z176" s="462">
        <v>-15.331269226305997</v>
      </c>
      <c r="AA176" s="462">
        <v>-14.820850098270725</v>
      </c>
      <c r="AB176" s="462">
        <v>-17.945345508567414</v>
      </c>
      <c r="AC176" s="462">
        <v>-12.633921704133598</v>
      </c>
      <c r="AD176" s="462">
        <v>-12.238595591029064</v>
      </c>
    </row>
    <row r="177" spans="1:30" x14ac:dyDescent="0.3">
      <c r="A177" s="460"/>
      <c r="Y177" s="461" t="s">
        <v>145</v>
      </c>
      <c r="Z177" s="462">
        <v>-15.610356018980255</v>
      </c>
      <c r="AA177" s="462">
        <v>-14.501902691071324</v>
      </c>
      <c r="AB177" s="462">
        <v>-17.945345508567414</v>
      </c>
      <c r="AC177" s="462">
        <v>-12.907084415786244</v>
      </c>
      <c r="AD177" s="462">
        <v>-11.87041056630304</v>
      </c>
    </row>
    <row r="178" spans="1:30" x14ac:dyDescent="0.3">
      <c r="A178" s="460"/>
      <c r="Y178" s="461" t="s">
        <v>145</v>
      </c>
      <c r="Z178" s="462">
        <v>-14.175958739668857</v>
      </c>
      <c r="AA178" s="462">
        <v>-14.875723374513536</v>
      </c>
      <c r="AB178" s="462">
        <v>-17.945345508567414</v>
      </c>
      <c r="AC178" s="462">
        <v>-10.402374604091406</v>
      </c>
      <c r="AD178" s="462">
        <v>-13.616059906232861</v>
      </c>
    </row>
    <row r="179" spans="1:30" x14ac:dyDescent="0.3">
      <c r="A179" s="460"/>
      <c r="Y179" s="461" t="s">
        <v>145</v>
      </c>
      <c r="Z179" s="462">
        <v>-11.792034613232444</v>
      </c>
      <c r="AA179" s="462">
        <v>-15.225369162138898</v>
      </c>
      <c r="AB179" s="462">
        <v>-17.945345508567414</v>
      </c>
      <c r="AC179" s="462">
        <v>-17.169090552579675</v>
      </c>
      <c r="AD179" s="462">
        <v>-13.635412315762467</v>
      </c>
    </row>
    <row r="180" spans="1:30" x14ac:dyDescent="0.3">
      <c r="A180" s="460"/>
      <c r="Y180" s="461" t="s">
        <v>145</v>
      </c>
      <c r="Z180" s="462">
        <v>-18.358546927607907</v>
      </c>
      <c r="AA180" s="462">
        <v>-14.691204915578345</v>
      </c>
      <c r="AB180" s="462">
        <v>-17.945345508567414</v>
      </c>
      <c r="AC180" s="462">
        <v>-17.962570770895042</v>
      </c>
      <c r="AD180" s="462">
        <v>-13.38428116666223</v>
      </c>
    </row>
    <row r="181" spans="1:30" x14ac:dyDescent="0.3">
      <c r="A181" s="460"/>
      <c r="Y181" s="461" t="s">
        <v>145</v>
      </c>
      <c r="Z181" s="462">
        <v>-15.026271165283417</v>
      </c>
      <c r="AA181" s="462">
        <v>-14.39502358406148</v>
      </c>
      <c r="AB181" s="462">
        <v>-17.945345508567414</v>
      </c>
      <c r="AC181" s="462">
        <v>-12.454864422816144</v>
      </c>
      <c r="AD181" s="462">
        <v>-13.340838886085123</v>
      </c>
    </row>
    <row r="182" spans="1:30" x14ac:dyDescent="0.3">
      <c r="A182" s="460"/>
      <c r="Y182" s="461" t="s">
        <v>145</v>
      </c>
      <c r="Z182" s="462">
        <v>-16.283147443893402</v>
      </c>
      <c r="AA182" s="462">
        <v>-14.246035732803213</v>
      </c>
      <c r="AB182" s="462">
        <v>-17.945345508567414</v>
      </c>
      <c r="AC182" s="462">
        <v>-11.917979740035165</v>
      </c>
      <c r="AD182" s="462">
        <v>-13.209888641190322</v>
      </c>
    </row>
    <row r="183" spans="1:30" x14ac:dyDescent="0.3">
      <c r="A183" s="460"/>
      <c r="Y183" s="461" t="s">
        <v>145</v>
      </c>
      <c r="Z183" s="462">
        <v>-11.592119500382143</v>
      </c>
      <c r="AA183" s="462">
        <v>-15.28781535257103</v>
      </c>
      <c r="AB183" s="462">
        <v>-17.945345508567414</v>
      </c>
      <c r="AC183" s="462">
        <v>-10.876003660431934</v>
      </c>
      <c r="AD183" s="462">
        <v>-12.901154081544599</v>
      </c>
    </row>
    <row r="184" spans="1:30" x14ac:dyDescent="0.3">
      <c r="A184" s="460"/>
      <c r="Y184" s="461" t="s">
        <v>145</v>
      </c>
      <c r="Z184" s="462">
        <v>-13.537086698362204</v>
      </c>
      <c r="AA184" s="462">
        <v>-15.475307253994076</v>
      </c>
      <c r="AB184" s="462">
        <v>-17.945345508567414</v>
      </c>
      <c r="AC184" s="462">
        <v>-12.602988451746498</v>
      </c>
      <c r="AD184" s="462">
        <v>-12.285437573705552</v>
      </c>
    </row>
    <row r="185" spans="1:30" x14ac:dyDescent="0.3">
      <c r="A185" s="460"/>
      <c r="Y185" s="461" t="s">
        <v>145</v>
      </c>
      <c r="Z185" s="462">
        <v>-13.133043780860993</v>
      </c>
      <c r="AA185" s="462">
        <v>-15.543167236436402</v>
      </c>
      <c r="AB185" s="462">
        <v>-17.945345508567414</v>
      </c>
      <c r="AC185" s="462">
        <v>-9.4857228898277981</v>
      </c>
      <c r="AD185" s="462">
        <v>-11.86855908788306</v>
      </c>
    </row>
    <row r="186" spans="1:30" x14ac:dyDescent="0.3">
      <c r="A186" s="460"/>
      <c r="Y186" s="461" t="s">
        <v>145</v>
      </c>
      <c r="Z186" s="462">
        <v>-19.084491951607159</v>
      </c>
      <c r="AA186" s="462">
        <v>-15.400037472292723</v>
      </c>
      <c r="AB186" s="462">
        <v>-17.945345508567414</v>
      </c>
      <c r="AC186" s="462">
        <v>-15.007948635059606</v>
      </c>
      <c r="AD186" s="462">
        <v>-11.093508213535126</v>
      </c>
    </row>
    <row r="187" spans="1:30" x14ac:dyDescent="0.3">
      <c r="A187" s="460"/>
      <c r="Y187" s="461" t="s">
        <v>145</v>
      </c>
      <c r="Z187" s="462">
        <v>-19.670990237569224</v>
      </c>
      <c r="AA187" s="462">
        <v>-15.565683941413155</v>
      </c>
      <c r="AB187" s="462">
        <v>-17.945345508567414</v>
      </c>
      <c r="AC187" s="462">
        <v>-13.652555216021725</v>
      </c>
      <c r="AD187" s="462">
        <v>-10.553214557388477</v>
      </c>
    </row>
    <row r="188" spans="1:30" x14ac:dyDescent="0.3">
      <c r="A188" s="460"/>
      <c r="Y188" s="461" t="s">
        <v>145</v>
      </c>
      <c r="Z188" s="462">
        <v>-15.501291042379679</v>
      </c>
      <c r="AA188" s="462">
        <v>-15.581764053594094</v>
      </c>
      <c r="AB188" s="462">
        <v>-17.945345508567414</v>
      </c>
      <c r="AC188" s="462">
        <v>-9.5367150220587007</v>
      </c>
      <c r="AD188" s="462">
        <v>-10.129989737031844</v>
      </c>
    </row>
    <row r="189" spans="1:30" x14ac:dyDescent="0.3">
      <c r="A189" s="460"/>
      <c r="Y189" s="461" t="s">
        <v>145</v>
      </c>
      <c r="Z189" s="462">
        <v>-15.281239094887647</v>
      </c>
      <c r="AA189" s="462">
        <v>-15.220491053058279</v>
      </c>
      <c r="AB189" s="462">
        <v>-17.945345508567414</v>
      </c>
      <c r="AC189" s="462">
        <v>-6.4926236195996125</v>
      </c>
      <c r="AD189" s="462">
        <v>-9.7740086613214157</v>
      </c>
    </row>
    <row r="190" spans="1:30" x14ac:dyDescent="0.3">
      <c r="A190" s="460"/>
      <c r="Y190" s="461">
        <v>44013</v>
      </c>
      <c r="Z190" s="462">
        <v>-12.751644784225183</v>
      </c>
      <c r="AA190" s="462">
        <v>-14.690965343903615</v>
      </c>
      <c r="AB190" s="462">
        <v>-6.3388432515668569</v>
      </c>
      <c r="AC190" s="462">
        <v>-7.0939480674054067</v>
      </c>
      <c r="AD190" s="462">
        <v>-9.387644378994155</v>
      </c>
    </row>
    <row r="191" spans="1:30" x14ac:dyDescent="0.3">
      <c r="A191" s="460"/>
      <c r="Y191" s="461" t="s">
        <v>145</v>
      </c>
      <c r="Z191" s="462">
        <v>-13.649647483628769</v>
      </c>
      <c r="AA191" s="462">
        <v>-14.133939653346468</v>
      </c>
      <c r="AB191" s="462">
        <v>-6.3388432515668569</v>
      </c>
      <c r="AC191" s="462">
        <v>-9.6404147092500523</v>
      </c>
      <c r="AD191" s="462">
        <v>-9.2669502651624978</v>
      </c>
    </row>
    <row r="192" spans="1:30" x14ac:dyDescent="0.3">
      <c r="A192" s="460"/>
      <c r="Y192" s="461" t="s">
        <v>145</v>
      </c>
      <c r="Z192" s="462">
        <v>-10.604132777110301</v>
      </c>
      <c r="AA192" s="462">
        <v>-13.244099636374703</v>
      </c>
      <c r="AB192" s="462">
        <v>-6.3388432515668569</v>
      </c>
      <c r="AC192" s="462">
        <v>-6.9938553598548054</v>
      </c>
      <c r="AD192" s="462">
        <v>-8.9921226663001512</v>
      </c>
    </row>
    <row r="193" spans="1:30" x14ac:dyDescent="0.3">
      <c r="A193" s="460"/>
      <c r="Y193" s="461" t="s">
        <v>145</v>
      </c>
      <c r="Z193" s="462">
        <v>-15.377811987524497</v>
      </c>
      <c r="AA193" s="462">
        <v>-12.349828829628601</v>
      </c>
      <c r="AB193" s="462">
        <v>-6.3388432515668569</v>
      </c>
      <c r="AC193" s="462">
        <v>-12.303398658768785</v>
      </c>
      <c r="AD193" s="462">
        <v>-8.5183132774582511</v>
      </c>
    </row>
    <row r="194" spans="1:30" x14ac:dyDescent="0.3">
      <c r="A194" s="460"/>
      <c r="Y194" s="461" t="s">
        <v>145</v>
      </c>
      <c r="Z194" s="462">
        <v>-15.771810403669209</v>
      </c>
      <c r="AA194" s="462">
        <v>-11.767258915428966</v>
      </c>
      <c r="AB194" s="462">
        <v>-6.3388432515668569</v>
      </c>
      <c r="AC194" s="462">
        <v>-12.807696419200127</v>
      </c>
      <c r="AD194" s="462">
        <v>-7.8763770726801612</v>
      </c>
    </row>
    <row r="195" spans="1:30" x14ac:dyDescent="0.3">
      <c r="A195" s="460"/>
      <c r="Y195" s="461" t="s">
        <v>145</v>
      </c>
      <c r="Z195" s="462">
        <v>-9.2724109235773131</v>
      </c>
      <c r="AA195" s="462">
        <v>-11.330736597983622</v>
      </c>
      <c r="AB195" s="462">
        <v>-6.3388432515668569</v>
      </c>
      <c r="AC195" s="462">
        <v>-7.6129218300222732</v>
      </c>
      <c r="AD195" s="462">
        <v>-7.0756177991034734</v>
      </c>
    </row>
    <row r="196" spans="1:30" x14ac:dyDescent="0.3">
      <c r="A196" s="460"/>
      <c r="Y196" s="461" t="s">
        <v>145</v>
      </c>
      <c r="Z196" s="462">
        <v>-9.0213434476649397</v>
      </c>
      <c r="AA196" s="462">
        <v>-11.319007163171872</v>
      </c>
      <c r="AB196" s="462">
        <v>-6.3388432515668569</v>
      </c>
      <c r="AC196" s="462">
        <v>-3.1759578977063114</v>
      </c>
      <c r="AD196" s="462">
        <v>-6.8148281537359736</v>
      </c>
    </row>
    <row r="197" spans="1:30" x14ac:dyDescent="0.3">
      <c r="A197" s="460"/>
      <c r="Y197" s="461" t="s">
        <v>145</v>
      </c>
      <c r="Z197" s="462">
        <v>-8.6736553848277254</v>
      </c>
      <c r="AA197" s="462">
        <v>-11.142443036135569</v>
      </c>
      <c r="AB197" s="462">
        <v>-6.3388432515668569</v>
      </c>
      <c r="AC197" s="462">
        <v>-2.6003946339587714</v>
      </c>
      <c r="AD197" s="462">
        <v>-6.5075842265834201</v>
      </c>
    </row>
    <row r="198" spans="1:30" x14ac:dyDescent="0.3">
      <c r="A198" s="460"/>
      <c r="Y198" s="461" t="s">
        <v>145</v>
      </c>
      <c r="Z198" s="462">
        <v>-10.593991261511375</v>
      </c>
      <c r="AA198" s="462">
        <v>-11.237696479281752</v>
      </c>
      <c r="AB198" s="462">
        <v>-6.3388432515668569</v>
      </c>
      <c r="AC198" s="462">
        <v>-4.0350997942132381</v>
      </c>
      <c r="AD198" s="462">
        <v>-6.5930752185565558</v>
      </c>
    </row>
    <row r="199" spans="1:30" x14ac:dyDescent="0.3">
      <c r="A199" s="460"/>
      <c r="Y199" s="461" t="s">
        <v>145</v>
      </c>
      <c r="Z199" s="462">
        <v>-10.522026733428042</v>
      </c>
      <c r="AA199" s="462">
        <v>-11.264786155629977</v>
      </c>
      <c r="AB199" s="462">
        <v>-6.3388432515668569</v>
      </c>
      <c r="AC199" s="462">
        <v>-5.1683278422823093</v>
      </c>
      <c r="AD199" s="462">
        <v>-6.6466616224279642</v>
      </c>
    </row>
    <row r="200" spans="1:30" x14ac:dyDescent="0.3">
      <c r="A200" s="460"/>
      <c r="Y200" s="461" t="s">
        <v>145</v>
      </c>
      <c r="Z200" s="462">
        <v>-14.14186309827037</v>
      </c>
      <c r="AA200" s="462">
        <v>-11.051312876656793</v>
      </c>
      <c r="AB200" s="462">
        <v>-6.3388432515668569</v>
      </c>
      <c r="AC200" s="462">
        <v>-10.152691168700912</v>
      </c>
      <c r="AD200" s="462">
        <v>-6.8979166186517977</v>
      </c>
    </row>
    <row r="201" spans="1:30" x14ac:dyDescent="0.3">
      <c r="A201" s="460"/>
      <c r="Y201" s="461" t="s">
        <v>145</v>
      </c>
      <c r="Z201" s="462">
        <v>-16.438584505692496</v>
      </c>
      <c r="AA201" s="462">
        <v>-10.936570511365716</v>
      </c>
      <c r="AB201" s="462">
        <v>-6.3388432515668569</v>
      </c>
      <c r="AC201" s="462">
        <v>-13.406133363012074</v>
      </c>
      <c r="AD201" s="462">
        <v>-6.8987796125840664</v>
      </c>
    </row>
    <row r="202" spans="1:30" x14ac:dyDescent="0.3">
      <c r="A202" s="460"/>
      <c r="Y202" s="461" t="s">
        <v>145</v>
      </c>
      <c r="Z202" s="462">
        <v>-9.4620386580148867</v>
      </c>
      <c r="AA202" s="462">
        <v>-10.532922831621132</v>
      </c>
      <c r="AB202" s="462">
        <v>-6.3388432515668569</v>
      </c>
      <c r="AC202" s="462">
        <v>-7.9880266571221341</v>
      </c>
      <c r="AD202" s="462">
        <v>-6.7281696269909803</v>
      </c>
    </row>
    <row r="203" spans="1:30" x14ac:dyDescent="0.3">
      <c r="A203" s="460"/>
      <c r="Y203" s="461" t="s">
        <v>145</v>
      </c>
      <c r="Z203" s="462">
        <v>-7.5270304948526503</v>
      </c>
      <c r="AA203" s="462">
        <v>-9.7353363388392626</v>
      </c>
      <c r="AB203" s="462">
        <v>-6.3388432515668569</v>
      </c>
      <c r="AC203" s="462">
        <v>-4.9347428712731443</v>
      </c>
      <c r="AD203" s="462">
        <v>-6.5035682519253442</v>
      </c>
    </row>
    <row r="204" spans="1:30" x14ac:dyDescent="0.3">
      <c r="A204" s="460"/>
      <c r="Y204" s="461" t="s">
        <v>145</v>
      </c>
      <c r="Z204" s="462">
        <v>-7.8704588277901841</v>
      </c>
      <c r="AA204" s="462">
        <v>-9.0900227911449818</v>
      </c>
      <c r="AB204" s="462">
        <v>-6.3388432515668569</v>
      </c>
      <c r="AC204" s="462">
        <v>-2.6064355914846544</v>
      </c>
      <c r="AD204" s="462">
        <v>-5.9547009697491671</v>
      </c>
    </row>
    <row r="205" spans="1:30" x14ac:dyDescent="0.3">
      <c r="A205" s="460"/>
      <c r="Y205" s="461" t="s">
        <v>145</v>
      </c>
      <c r="Z205" s="462">
        <v>-7.7684575032992891</v>
      </c>
      <c r="AA205" s="462">
        <v>-8.6444026118074913</v>
      </c>
      <c r="AB205" s="462">
        <v>-6.3388432515668569</v>
      </c>
      <c r="AC205" s="462">
        <v>-2.8408298950616313</v>
      </c>
      <c r="AD205" s="462">
        <v>-5.3356159830696059</v>
      </c>
    </row>
    <row r="206" spans="1:30" x14ac:dyDescent="0.3">
      <c r="A206" s="460"/>
      <c r="Y206" s="461" t="s">
        <v>145</v>
      </c>
      <c r="Z206" s="462">
        <v>-4.9389212839549561</v>
      </c>
      <c r="AA206" s="462">
        <v>-8.385784597016686</v>
      </c>
      <c r="AB206" s="462">
        <v>-6.3388432515668569</v>
      </c>
      <c r="AC206" s="462">
        <v>-3.5961182168228589</v>
      </c>
      <c r="AD206" s="462">
        <v>-4.9491651102887415</v>
      </c>
    </row>
    <row r="207" spans="1:30" x14ac:dyDescent="0.3">
      <c r="A207" s="460"/>
      <c r="Y207" s="461" t="s">
        <v>145</v>
      </c>
      <c r="Z207" s="462">
        <v>-9.6246682644104098</v>
      </c>
      <c r="AA207" s="462">
        <v>-8.2107251553193681</v>
      </c>
      <c r="AB207" s="462">
        <v>-6.3388432515668569</v>
      </c>
      <c r="AC207" s="462">
        <v>-6.3106201934676704</v>
      </c>
      <c r="AD207" s="462">
        <v>-4.4617872671300871</v>
      </c>
    </row>
    <row r="208" spans="1:30" x14ac:dyDescent="0.3">
      <c r="A208" s="460"/>
      <c r="Y208" s="461" t="s">
        <v>145</v>
      </c>
      <c r="Z208" s="462">
        <v>-13.319243250330068</v>
      </c>
      <c r="AA208" s="462">
        <v>-8.3974050917444725</v>
      </c>
      <c r="AB208" s="462">
        <v>-6.3388432515668569</v>
      </c>
      <c r="AC208" s="462">
        <v>-9.0725384562551454</v>
      </c>
      <c r="AD208" s="462">
        <v>-4.2854318167371748</v>
      </c>
    </row>
    <row r="209" spans="1:30" x14ac:dyDescent="0.3">
      <c r="A209" s="460"/>
      <c r="Y209" s="461" t="s">
        <v>145</v>
      </c>
      <c r="Z209" s="462">
        <v>-7.6517125544792508</v>
      </c>
      <c r="AA209" s="462">
        <v>-8.4450144037313866</v>
      </c>
      <c r="AB209" s="462">
        <v>-6.3388432515668569</v>
      </c>
      <c r="AC209" s="462">
        <v>-5.2828705476560884</v>
      </c>
      <c r="AD209" s="462">
        <v>-3.9811690102199924</v>
      </c>
    </row>
    <row r="210" spans="1:30" x14ac:dyDescent="0.3">
      <c r="A210" s="460"/>
      <c r="Y210" s="461" t="s">
        <v>145</v>
      </c>
      <c r="Z210" s="462">
        <v>-6.3016144029714116</v>
      </c>
      <c r="AA210" s="462">
        <v>-9.0006157509505709</v>
      </c>
      <c r="AB210" s="462">
        <v>-6.3388432515668569</v>
      </c>
      <c r="AC210" s="462">
        <v>-1.5230979691625635</v>
      </c>
      <c r="AD210" s="462">
        <v>-3.9897297160006997</v>
      </c>
    </row>
    <row r="211" spans="1:30" x14ac:dyDescent="0.3">
      <c r="A211" s="460"/>
      <c r="Y211" s="461" t="s">
        <v>145</v>
      </c>
      <c r="Z211" s="462">
        <v>-9.1772183827659291</v>
      </c>
      <c r="AA211" s="462">
        <v>-9.2505648991632068</v>
      </c>
      <c r="AB211" s="462">
        <v>-6.3388432515668569</v>
      </c>
      <c r="AC211" s="462">
        <v>-1.3719474387342672</v>
      </c>
      <c r="AD211" s="462">
        <v>-3.9881780609173125</v>
      </c>
    </row>
    <row r="212" spans="1:30" x14ac:dyDescent="0.3">
      <c r="A212" s="460"/>
      <c r="Y212" s="461" t="s">
        <v>145</v>
      </c>
      <c r="Z212" s="462">
        <v>-8.1017226872076833</v>
      </c>
      <c r="AA212" s="462">
        <v>-9.2118393387964197</v>
      </c>
      <c r="AB212" s="462">
        <v>-6.3388432515668569</v>
      </c>
      <c r="AC212" s="462">
        <v>-0.71099024944135181</v>
      </c>
      <c r="AD212" s="462">
        <v>-4.1945048157057681</v>
      </c>
    </row>
    <row r="213" spans="1:30" x14ac:dyDescent="0.3">
      <c r="A213" s="460"/>
      <c r="Y213" s="461" t="s">
        <v>145</v>
      </c>
      <c r="Z213" s="462">
        <v>-8.8281307144892374</v>
      </c>
      <c r="AA213" s="462">
        <v>-9.1832141857376097</v>
      </c>
      <c r="AB213" s="462">
        <v>-6.3388432515668569</v>
      </c>
      <c r="AC213" s="462">
        <v>-3.6560431572878116</v>
      </c>
      <c r="AD213" s="462">
        <v>-4.2209717530366015</v>
      </c>
    </row>
    <row r="214" spans="1:30" x14ac:dyDescent="0.3">
      <c r="A214" s="460"/>
      <c r="Y214" s="461" t="s">
        <v>145</v>
      </c>
      <c r="Z214" s="462">
        <v>-11.374312301898863</v>
      </c>
      <c r="AA214" s="462">
        <v>-9.362943798623645</v>
      </c>
      <c r="AB214" s="462">
        <v>-6.3388432515668569</v>
      </c>
      <c r="AC214" s="462">
        <v>-6.2997586078839589</v>
      </c>
      <c r="AD214" s="462">
        <v>-5.0312832073047344</v>
      </c>
    </row>
    <row r="215" spans="1:30" x14ac:dyDescent="0.3">
      <c r="A215" s="460"/>
      <c r="Y215" s="461" t="s">
        <v>145</v>
      </c>
      <c r="Z215" s="462">
        <v>-13.048164327762551</v>
      </c>
      <c r="AA215" s="462">
        <v>-9.0417809291305407</v>
      </c>
      <c r="AB215" s="462">
        <v>-6.3388432515668569</v>
      </c>
      <c r="AC215" s="462">
        <v>-10.516825739774333</v>
      </c>
      <c r="AD215" s="462">
        <v>-5.8373550694240821</v>
      </c>
    </row>
    <row r="216" spans="1:30" x14ac:dyDescent="0.3">
      <c r="A216" s="460"/>
      <c r="Y216" s="461" t="s">
        <v>145</v>
      </c>
      <c r="Z216" s="462">
        <v>-7.4513364830675934</v>
      </c>
      <c r="AA216" s="462">
        <v>-8.7136654675151313</v>
      </c>
      <c r="AB216" s="462">
        <v>-6.3388432515668569</v>
      </c>
      <c r="AC216" s="462">
        <v>-5.4681391089719256</v>
      </c>
      <c r="AD216" s="462">
        <v>-6.1529395063583063</v>
      </c>
    </row>
    <row r="217" spans="1:30" x14ac:dyDescent="0.3">
      <c r="A217" s="460"/>
      <c r="Y217" s="461" t="s">
        <v>145</v>
      </c>
      <c r="Z217" s="462">
        <v>-7.5597216931736542</v>
      </c>
      <c r="AA217" s="462">
        <v>-8.6907418951769646</v>
      </c>
      <c r="AB217" s="462">
        <v>-6.3388432515668569</v>
      </c>
      <c r="AC217" s="462">
        <v>-7.1952781490394955</v>
      </c>
      <c r="AD217" s="462">
        <v>-6.1638456119309568</v>
      </c>
    </row>
    <row r="218" spans="1:30" x14ac:dyDescent="0.3">
      <c r="A218" s="460"/>
      <c r="Y218" s="461" t="s">
        <v>145</v>
      </c>
      <c r="Z218" s="462">
        <v>-6.9290782963141959</v>
      </c>
      <c r="AA218" s="462">
        <v>-8.4260307919015016</v>
      </c>
      <c r="AB218" s="462">
        <v>-6.3388432515668569</v>
      </c>
      <c r="AC218" s="462">
        <v>-7.0144504735696955</v>
      </c>
      <c r="AD218" s="462">
        <v>-5.9451323963864553</v>
      </c>
    </row>
    <row r="219" spans="1:30" x14ac:dyDescent="0.3">
      <c r="A219" s="460"/>
      <c r="Y219" s="461" t="s">
        <v>145</v>
      </c>
      <c r="Z219" s="462">
        <v>-5.8049144558998211</v>
      </c>
      <c r="AA219" s="462">
        <v>-8.3018091999721264</v>
      </c>
      <c r="AB219" s="462">
        <v>-6.3388432515668569</v>
      </c>
      <c r="AC219" s="462">
        <v>-2.9200813079809222</v>
      </c>
      <c r="AD219" s="462">
        <v>-5.2237307442696066</v>
      </c>
    </row>
    <row r="220" spans="1:30" x14ac:dyDescent="0.3">
      <c r="A220" s="460"/>
      <c r="Y220" s="461" t="s">
        <v>145</v>
      </c>
      <c r="Z220" s="462">
        <v>-8.6676657081220814</v>
      </c>
      <c r="AA220" s="462">
        <v>-8.4111590915283365</v>
      </c>
      <c r="AB220" s="462">
        <v>-6.3388432515668569</v>
      </c>
      <c r="AC220" s="462">
        <v>-3.7323858962963641</v>
      </c>
      <c r="AD220" s="462">
        <v>-5.0808973854086457</v>
      </c>
    </row>
    <row r="221" spans="1:30" x14ac:dyDescent="0.3">
      <c r="A221" s="460"/>
      <c r="Y221" s="461">
        <v>44044</v>
      </c>
      <c r="Z221" s="462">
        <v>-9.5213345789706256</v>
      </c>
      <c r="AA221" s="462">
        <v>-8.5850006024925687</v>
      </c>
      <c r="AB221" s="462">
        <v>-6.3388432515668569</v>
      </c>
      <c r="AC221" s="462">
        <v>-4.768766099072451</v>
      </c>
      <c r="AD221" s="462">
        <v>-4.2587775327034523</v>
      </c>
    </row>
    <row r="222" spans="1:30" x14ac:dyDescent="0.3">
      <c r="A222" s="460"/>
      <c r="Y222" s="461" t="s">
        <v>145</v>
      </c>
      <c r="Z222" s="462">
        <v>-12.178613184256921</v>
      </c>
      <c r="AA222" s="462">
        <v>-8.5161814684053176</v>
      </c>
      <c r="AB222" s="462">
        <v>-6.3388432515668569</v>
      </c>
      <c r="AC222" s="462">
        <v>-5.4670141749563896</v>
      </c>
      <c r="AD222" s="462">
        <v>-3.8529785458325096</v>
      </c>
    </row>
    <row r="223" spans="1:30" x14ac:dyDescent="0.3">
      <c r="A223" s="460"/>
      <c r="Y223" s="461" t="s">
        <v>145</v>
      </c>
      <c r="Z223" s="462">
        <v>-8.2167857239610669</v>
      </c>
      <c r="AA223" s="462">
        <v>-8.6699960500239435</v>
      </c>
      <c r="AB223" s="462">
        <v>-6.3388432515668569</v>
      </c>
      <c r="AC223" s="462">
        <v>-4.4683055969451999</v>
      </c>
      <c r="AD223" s="462">
        <v>-3.4718344686762674</v>
      </c>
    </row>
    <row r="224" spans="1:30" x14ac:dyDescent="0.3">
      <c r="A224" s="460"/>
      <c r="Y224" s="461" t="s">
        <v>145</v>
      </c>
      <c r="Z224" s="462">
        <v>-8.7766122699232714</v>
      </c>
      <c r="AA224" s="462">
        <v>-8.7280617453365004</v>
      </c>
      <c r="AB224" s="462">
        <v>-6.3388432515668569</v>
      </c>
      <c r="AC224" s="462">
        <v>-1.4404391801031409</v>
      </c>
      <c r="AD224" s="462">
        <v>-2.8288888320342704</v>
      </c>
    </row>
    <row r="225" spans="1:30" x14ac:dyDescent="0.3">
      <c r="A225" s="460"/>
      <c r="Y225" s="461" t="s">
        <v>145</v>
      </c>
      <c r="Z225" s="462">
        <v>-6.4473443577034351</v>
      </c>
      <c r="AA225" s="462">
        <v>-8.9117149513290066</v>
      </c>
      <c r="AB225" s="462">
        <v>-6.3388432515668569</v>
      </c>
      <c r="AC225" s="462">
        <v>-4.1738575654730994</v>
      </c>
      <c r="AD225" s="462">
        <v>-2.1308753417446491</v>
      </c>
    </row>
    <row r="226" spans="1:30" x14ac:dyDescent="0.3">
      <c r="A226" s="460"/>
      <c r="Y226" s="461" t="s">
        <v>145</v>
      </c>
      <c r="Z226" s="462">
        <v>-6.8816165272302054</v>
      </c>
      <c r="AA226" s="462">
        <v>-8.7534469288567553</v>
      </c>
      <c r="AB226" s="462">
        <v>-6.3388432515668569</v>
      </c>
      <c r="AC226" s="462">
        <v>-0.25207276788722766</v>
      </c>
      <c r="AD226" s="462">
        <v>-1.6366166605575521</v>
      </c>
    </row>
    <row r="227" spans="1:30" x14ac:dyDescent="0.3">
      <c r="A227" s="460"/>
      <c r="Y227" s="461" t="s">
        <v>145</v>
      </c>
      <c r="Z227" s="462">
        <v>-9.0741255753099797</v>
      </c>
      <c r="AA227" s="462">
        <v>-8.7310900195389216</v>
      </c>
      <c r="AB227" s="462">
        <v>-6.3388432515668569</v>
      </c>
      <c r="AC227" s="462">
        <v>0.76823356019761491</v>
      </c>
      <c r="AD227" s="462">
        <v>-1.204160911925525</v>
      </c>
    </row>
    <row r="228" spans="1:30" x14ac:dyDescent="0.3">
      <c r="A228" s="460"/>
      <c r="Y228" s="461" t="s">
        <v>145</v>
      </c>
      <c r="Z228" s="462">
        <v>-10.806907020918164</v>
      </c>
      <c r="AA228" s="462">
        <v>-8.7333586788786093</v>
      </c>
      <c r="AB228" s="462">
        <v>-6.3388432515668569</v>
      </c>
      <c r="AC228" s="462">
        <v>0.11732833295489797</v>
      </c>
      <c r="AD228" s="462">
        <v>-1.0852715452502895</v>
      </c>
    </row>
    <row r="229" spans="1:30" x14ac:dyDescent="0.3">
      <c r="A229" s="460"/>
      <c r="Y229" s="461" t="s">
        <v>145</v>
      </c>
      <c r="Z229" s="462">
        <v>-11.070737026951161</v>
      </c>
      <c r="AA229" s="462">
        <v>-8.392597203269716</v>
      </c>
      <c r="AB229" s="462">
        <v>-6.3388432515668569</v>
      </c>
      <c r="AC229" s="462">
        <v>-2.0072034066467097</v>
      </c>
      <c r="AD229" s="462">
        <v>-0.82230148731585673</v>
      </c>
    </row>
    <row r="230" spans="1:30" x14ac:dyDescent="0.3">
      <c r="A230" s="460"/>
      <c r="Y230" s="461" t="s">
        <v>145</v>
      </c>
      <c r="Z230" s="462">
        <v>-8.060287358736236</v>
      </c>
      <c r="AA230" s="462">
        <v>-7.8289777165438625</v>
      </c>
      <c r="AB230" s="462">
        <v>-6.3388432515668569</v>
      </c>
      <c r="AC230" s="462">
        <v>-1.44111535652101</v>
      </c>
      <c r="AD230" s="462">
        <v>-0.80762867442457775</v>
      </c>
    </row>
    <row r="231" spans="1:30" x14ac:dyDescent="0.3">
      <c r="A231" s="460"/>
      <c r="Y231" s="461" t="s">
        <v>145</v>
      </c>
      <c r="Z231" s="462">
        <v>-8.7924928853010815</v>
      </c>
      <c r="AA231" s="462">
        <v>-7.3477616284427834</v>
      </c>
      <c r="AB231" s="462">
        <v>-6.3388432515668569</v>
      </c>
      <c r="AC231" s="462">
        <v>-0.60821361337649194</v>
      </c>
      <c r="AD231" s="462">
        <v>-1.0286798750998341</v>
      </c>
    </row>
    <row r="232" spans="1:30" x14ac:dyDescent="0.3">
      <c r="A232" s="460"/>
      <c r="Y232" s="461" t="s">
        <v>145</v>
      </c>
      <c r="Z232" s="462">
        <v>-4.0620140284411885</v>
      </c>
      <c r="AA232" s="462">
        <v>-7.342118341267069</v>
      </c>
      <c r="AB232" s="462">
        <v>-6.3388432515668569</v>
      </c>
      <c r="AC232" s="462">
        <v>-2.3330671599320709</v>
      </c>
      <c r="AD232" s="462">
        <v>-1.8426633789695839</v>
      </c>
    </row>
    <row r="233" spans="1:30" x14ac:dyDescent="0.3">
      <c r="A233" s="460"/>
      <c r="Y233" s="461" t="s">
        <v>145</v>
      </c>
      <c r="Z233" s="462">
        <v>-2.9362801201492239</v>
      </c>
      <c r="AA233" s="462">
        <v>-5.4403586875294137</v>
      </c>
      <c r="AB233" s="462">
        <v>-6.3388432515668569</v>
      </c>
      <c r="AC233" s="462">
        <v>-0.14936307764827461</v>
      </c>
      <c r="AD233" s="462">
        <v>-1.3037582121070497</v>
      </c>
    </row>
    <row r="234" spans="1:30" x14ac:dyDescent="0.3">
      <c r="A234" s="460"/>
      <c r="Y234" s="461" t="s">
        <v>145</v>
      </c>
      <c r="Z234" s="462">
        <v>-5.7056129586024227</v>
      </c>
      <c r="AA234" s="462">
        <v>-4.9888796227287928</v>
      </c>
      <c r="AB234" s="462">
        <v>-6.3388432515668569</v>
      </c>
      <c r="AC234" s="462">
        <v>-0.77912484452917852</v>
      </c>
      <c r="AD234" s="462">
        <v>-0.74227180858622022</v>
      </c>
    </row>
    <row r="235" spans="1:30" x14ac:dyDescent="0.3">
      <c r="A235" s="460"/>
      <c r="Y235" s="461" t="s">
        <v>145</v>
      </c>
      <c r="Z235" s="462">
        <v>-10.767404010688178</v>
      </c>
      <c r="AA235" s="462">
        <v>-5.1642699480828629</v>
      </c>
      <c r="AB235" s="462">
        <v>-6.3388432515668569</v>
      </c>
      <c r="AC235" s="462">
        <v>-5.5805561941333508</v>
      </c>
      <c r="AD235" s="462">
        <v>-0.64553682574861526</v>
      </c>
    </row>
    <row r="236" spans="1:30" x14ac:dyDescent="0.3">
      <c r="A236" s="460"/>
      <c r="Y236" s="461" t="s">
        <v>145</v>
      </c>
      <c r="Z236" s="462">
        <v>2.2415805492124341</v>
      </c>
      <c r="AA236" s="462">
        <v>-5.2817398476540918</v>
      </c>
      <c r="AB236" s="462">
        <v>-6.3388432515668569</v>
      </c>
      <c r="AC236" s="462">
        <v>1.7651327613910297</v>
      </c>
      <c r="AD236" s="462">
        <v>-0.67281973494251346</v>
      </c>
    </row>
    <row r="237" spans="1:30" x14ac:dyDescent="0.3">
      <c r="A237" s="460"/>
      <c r="Y237" s="461" t="s">
        <v>145</v>
      </c>
      <c r="Z237" s="462">
        <v>-4.8999339051318831</v>
      </c>
      <c r="AA237" s="462">
        <v>-5.3881980028300172</v>
      </c>
      <c r="AB237" s="462">
        <v>-6.3388432515668569</v>
      </c>
      <c r="AC237" s="462">
        <v>2.4892894681247952</v>
      </c>
      <c r="AD237" s="462">
        <v>-0.68092715579494723</v>
      </c>
    </row>
    <row r="238" spans="1:30" x14ac:dyDescent="0.3">
      <c r="A238" s="460"/>
      <c r="Y238" s="461" t="s">
        <v>145</v>
      </c>
      <c r="Z238" s="462">
        <v>-10.020225162779571</v>
      </c>
      <c r="AA238" s="462">
        <v>-5.7398648100251011</v>
      </c>
      <c r="AB238" s="462">
        <v>-6.3388432515668569</v>
      </c>
      <c r="AC238" s="462">
        <v>6.893126648674297E-2</v>
      </c>
      <c r="AD238" s="462">
        <v>-1.0831790207095062</v>
      </c>
    </row>
    <row r="239" spans="1:30" x14ac:dyDescent="0.3">
      <c r="A239" s="460"/>
      <c r="Y239" s="461" t="s">
        <v>145</v>
      </c>
      <c r="Z239" s="462">
        <v>-4.8843033254397952</v>
      </c>
      <c r="AA239" s="462">
        <v>-5.208214166689932</v>
      </c>
      <c r="AB239" s="462">
        <v>-6.3388432515668569</v>
      </c>
      <c r="AC239" s="462">
        <v>-2.5240475242893581</v>
      </c>
      <c r="AD239" s="462">
        <v>-0.75127055243601348</v>
      </c>
    </row>
    <row r="240" spans="1:30" x14ac:dyDescent="0.3">
      <c r="A240" s="460"/>
      <c r="Y240" s="461" t="s">
        <v>145</v>
      </c>
      <c r="Z240" s="462">
        <v>-3.6814872063807074</v>
      </c>
      <c r="AA240" s="462">
        <v>-6.2606805124040106</v>
      </c>
      <c r="AB240" s="462">
        <v>-6.3388432515668569</v>
      </c>
      <c r="AC240" s="462">
        <v>-0.20611502361531109</v>
      </c>
      <c r="AD240" s="462">
        <v>-1.4799936002652763</v>
      </c>
    </row>
    <row r="241" spans="1:30" x14ac:dyDescent="0.3">
      <c r="A241" s="460"/>
      <c r="Y241" s="461" t="s">
        <v>145</v>
      </c>
      <c r="Z241" s="462">
        <v>-8.1672806089680101</v>
      </c>
      <c r="AA241" s="462">
        <v>-6.5878826754849538</v>
      </c>
      <c r="AB241" s="462">
        <v>-6.3388432515668569</v>
      </c>
      <c r="AC241" s="462">
        <v>-3.5948878989310913</v>
      </c>
      <c r="AD241" s="462">
        <v>-2.2102115943953038</v>
      </c>
    </row>
    <row r="242" spans="1:30" x14ac:dyDescent="0.3">
      <c r="A242" s="460"/>
      <c r="Y242" s="461" t="s">
        <v>145</v>
      </c>
      <c r="Z242" s="462">
        <v>-7.0458495073419858</v>
      </c>
      <c r="AA242" s="462">
        <v>-6.0649728158832303</v>
      </c>
      <c r="AB242" s="462">
        <v>-6.3388432515668569</v>
      </c>
      <c r="AC242" s="462">
        <v>-3.2571969162189021</v>
      </c>
      <c r="AD242" s="462">
        <v>-2.3802597163129979</v>
      </c>
    </row>
    <row r="243" spans="1:30" x14ac:dyDescent="0.3">
      <c r="A243" s="460"/>
      <c r="Y243" s="461" t="s">
        <v>145</v>
      </c>
      <c r="Z243" s="462">
        <v>-5.1256838707861192</v>
      </c>
      <c r="AA243" s="462">
        <v>-5.9153719721912372</v>
      </c>
      <c r="AB243" s="462">
        <v>-6.3388432515668569</v>
      </c>
      <c r="AC243" s="462">
        <v>-3.3359285734138098</v>
      </c>
      <c r="AD243" s="462">
        <v>-1.8108673688776318</v>
      </c>
    </row>
    <row r="244" spans="1:30" x14ac:dyDescent="0.3">
      <c r="A244" s="460"/>
      <c r="Y244" s="461" t="s">
        <v>145</v>
      </c>
      <c r="Z244" s="462">
        <v>-7.1903490466984845</v>
      </c>
      <c r="AA244" s="462">
        <v>-5.925794695288265</v>
      </c>
      <c r="AB244" s="462">
        <v>-6.3388432515668569</v>
      </c>
      <c r="AC244" s="462">
        <v>-2.6222364907853972</v>
      </c>
      <c r="AD244" s="462">
        <v>-1.7984248241583702</v>
      </c>
    </row>
    <row r="245" spans="1:30" x14ac:dyDescent="0.3">
      <c r="A245" s="460"/>
      <c r="Y245" s="461" t="s">
        <v>145</v>
      </c>
      <c r="Z245" s="462">
        <v>-6.3598561455675133</v>
      </c>
      <c r="AA245" s="462">
        <v>-5.6283905299043839</v>
      </c>
      <c r="AB245" s="462">
        <v>-6.3388432515668569</v>
      </c>
      <c r="AC245" s="462">
        <v>-1.1214055869371151</v>
      </c>
      <c r="AD245" s="462">
        <v>-1.0644734960071227</v>
      </c>
    </row>
    <row r="246" spans="1:30" x14ac:dyDescent="0.3">
      <c r="A246" s="460"/>
      <c r="Y246" s="461" t="s">
        <v>145</v>
      </c>
      <c r="Z246" s="462">
        <v>-3.8370974195958443</v>
      </c>
      <c r="AA246" s="462">
        <v>-5.3296624012466767</v>
      </c>
      <c r="AB246" s="462">
        <v>-6.3388432515668569</v>
      </c>
      <c r="AC246" s="462">
        <v>1.4616989077582048</v>
      </c>
      <c r="AD246" s="462">
        <v>-0.50811981955322139</v>
      </c>
    </row>
    <row r="247" spans="1:30" x14ac:dyDescent="0.3">
      <c r="A247" s="460"/>
      <c r="Y247" s="461" t="s">
        <v>145</v>
      </c>
      <c r="Z247" s="462">
        <v>-3.7544462680598945</v>
      </c>
      <c r="AA247" s="462">
        <v>-5.4662014322029817</v>
      </c>
      <c r="AB247" s="462">
        <v>-6.3388432515668569</v>
      </c>
      <c r="AC247" s="462">
        <v>-0.11901721058048054</v>
      </c>
      <c r="AD247" s="462">
        <v>-0.35162507607086624</v>
      </c>
    </row>
    <row r="248" spans="1:30" x14ac:dyDescent="0.3">
      <c r="A248" s="460"/>
      <c r="Y248" s="461" t="s">
        <v>145</v>
      </c>
      <c r="Z248" s="462">
        <v>-6.0854514512808491</v>
      </c>
      <c r="AA248" s="462">
        <v>-5.3038950846177082</v>
      </c>
      <c r="AB248" s="462">
        <v>-6.3388432515668569</v>
      </c>
      <c r="AC248" s="462">
        <v>1.5427713981276412</v>
      </c>
      <c r="AD248" s="462">
        <v>-0.32748990940706946</v>
      </c>
    </row>
    <row r="249" spans="1:30" x14ac:dyDescent="0.3">
      <c r="A249" s="460"/>
      <c r="Y249" s="461" t="s">
        <v>145</v>
      </c>
      <c r="Z249" s="462">
        <v>-4.9547526067380341</v>
      </c>
      <c r="AA249" s="462">
        <v>-5.5655671077954212</v>
      </c>
      <c r="AB249" s="462">
        <v>-6.3388432515668569</v>
      </c>
      <c r="AC249" s="462">
        <v>0.6372788189584071</v>
      </c>
      <c r="AD249" s="462">
        <v>-3.0368639626061622E-2</v>
      </c>
    </row>
    <row r="250" spans="1:30" x14ac:dyDescent="0.3">
      <c r="A250" s="460"/>
      <c r="Y250" s="461" t="s">
        <v>145</v>
      </c>
      <c r="Z250" s="462">
        <v>-6.0814570874802536</v>
      </c>
      <c r="AA250" s="462">
        <v>-5.8397962691791729</v>
      </c>
      <c r="AB250" s="462">
        <v>-6.3388432515668569</v>
      </c>
      <c r="AC250" s="462">
        <v>-2.2404653690373237</v>
      </c>
      <c r="AD250" s="462">
        <v>-9.202081913216327E-2</v>
      </c>
    </row>
    <row r="251" spans="1:30" x14ac:dyDescent="0.3">
      <c r="A251" s="460"/>
      <c r="Y251" s="461"/>
      <c r="Z251" s="462">
        <v>-6.0542046136015699</v>
      </c>
      <c r="AA251" s="462">
        <v>-6.2349148830483809</v>
      </c>
      <c r="AB251" s="462">
        <v>-6.3388432515668569</v>
      </c>
      <c r="AC251" s="462">
        <v>-2.4532903241388198</v>
      </c>
      <c r="AD251" s="462">
        <v>0.10235190863747537</v>
      </c>
    </row>
    <row r="252" spans="1:30" x14ac:dyDescent="0.3">
      <c r="A252" s="460"/>
      <c r="Y252" s="461">
        <v>44075</v>
      </c>
      <c r="Z252" s="462">
        <v>-8.1915603078115069</v>
      </c>
      <c r="AA252" s="462">
        <v>-5.7891263062548877</v>
      </c>
      <c r="AB252" s="462">
        <v>-6.3388432515668569</v>
      </c>
      <c r="AC252" s="462">
        <v>0.95844330152993962</v>
      </c>
      <c r="AD252" s="462">
        <v>0.37831680174693361</v>
      </c>
    </row>
    <row r="253" spans="1:30" x14ac:dyDescent="0.3">
      <c r="A253" s="460"/>
      <c r="Y253" s="461"/>
      <c r="Z253" s="462">
        <v>-5.7567015492820968</v>
      </c>
      <c r="AA253" s="462">
        <v>-6.0325524658053995</v>
      </c>
      <c r="AB253" s="462">
        <v>-6.3388432515668569</v>
      </c>
      <c r="AC253" s="462">
        <v>1.0301336512154933</v>
      </c>
      <c r="AD253" s="462">
        <v>0.15800068364650194</v>
      </c>
    </row>
    <row r="254" spans="1:30" x14ac:dyDescent="0.3">
      <c r="A254" s="460"/>
      <c r="Y254" s="461"/>
      <c r="Z254" s="462">
        <v>-6.5202765651443588</v>
      </c>
      <c r="AA254" s="462">
        <v>-5.919351550333313</v>
      </c>
      <c r="AB254" s="462">
        <v>-6.3388432515668569</v>
      </c>
      <c r="AC254" s="462">
        <v>1.2415918838069899</v>
      </c>
      <c r="AD254" s="462">
        <v>0.23491686981201099</v>
      </c>
    </row>
    <row r="255" spans="1:30" x14ac:dyDescent="0.3">
      <c r="A255" s="460"/>
      <c r="Y255" s="461"/>
      <c r="Z255" s="462">
        <v>-2.9649314137263971</v>
      </c>
      <c r="AA255" s="462">
        <v>-5.4885401789282993</v>
      </c>
      <c r="AB255" s="462">
        <v>-6.3388432515668569</v>
      </c>
      <c r="AC255" s="462">
        <v>3.4745256498938488</v>
      </c>
      <c r="AD255" s="462">
        <v>0.61329859332790349</v>
      </c>
    </row>
    <row r="256" spans="1:30" x14ac:dyDescent="0.3">
      <c r="A256" s="460"/>
      <c r="Y256" s="461"/>
      <c r="Z256" s="462">
        <v>-6.658735723591608</v>
      </c>
      <c r="AA256" s="462">
        <v>-4.8292090499166012</v>
      </c>
      <c r="AB256" s="462">
        <v>-6.3388432515668569</v>
      </c>
      <c r="AC256" s="462">
        <v>-0.90493400774461463</v>
      </c>
      <c r="AD256" s="462">
        <v>0.54175548949214458</v>
      </c>
    </row>
    <row r="257" spans="1:30" x14ac:dyDescent="0.3">
      <c r="A257" s="460"/>
      <c r="Y257" s="461"/>
      <c r="Z257" s="462">
        <v>-5.2890506791756575</v>
      </c>
      <c r="AA257" s="462">
        <v>-4.5949902567429524</v>
      </c>
      <c r="AB257" s="462">
        <v>-6.3388432515668569</v>
      </c>
      <c r="AC257" s="462">
        <v>-1.7020520658787603</v>
      </c>
      <c r="AD257" s="462">
        <v>0.48485946958526782</v>
      </c>
    </row>
    <row r="258" spans="1:30" x14ac:dyDescent="0.3">
      <c r="A258" s="460"/>
      <c r="Y258" s="461"/>
      <c r="Z258" s="462">
        <v>-3.0385250137664745</v>
      </c>
      <c r="AA258" s="462">
        <v>-4.3624085714779666</v>
      </c>
      <c r="AB258" s="462">
        <v>-6.3388432515668569</v>
      </c>
      <c r="AC258" s="462">
        <v>0.19538174047242762</v>
      </c>
      <c r="AD258" s="462">
        <v>0.60075647162972856</v>
      </c>
    </row>
    <row r="259" spans="1:30" x14ac:dyDescent="0.3">
      <c r="A259" s="460"/>
      <c r="Y259" s="461"/>
      <c r="Z259" s="462">
        <v>-3.5762424047296228</v>
      </c>
      <c r="AA259" s="462">
        <v>-4.6759066727487966</v>
      </c>
      <c r="AB259" s="462">
        <v>-6.3388432515668569</v>
      </c>
      <c r="AC259" s="462">
        <v>0.45764157467962718</v>
      </c>
      <c r="AD259" s="462">
        <v>2.5226823355666284E-2</v>
      </c>
    </row>
    <row r="260" spans="1:30" x14ac:dyDescent="0.3">
      <c r="A260" s="460"/>
      <c r="Y260" s="461"/>
      <c r="Z260" s="462">
        <v>-4.1171699970665427</v>
      </c>
      <c r="AA260" s="462">
        <v>-4.4068522238758145</v>
      </c>
      <c r="AB260" s="462">
        <v>-6.3388432515668569</v>
      </c>
      <c r="AC260" s="462">
        <v>0.63186151186735628</v>
      </c>
      <c r="AD260" s="462">
        <v>-3.6884169706311809E-2</v>
      </c>
    </row>
    <row r="261" spans="1:30" x14ac:dyDescent="0.3">
      <c r="A261" s="460"/>
      <c r="Y261" s="461"/>
      <c r="Z261" s="462">
        <v>-4.8922047682894636</v>
      </c>
      <c r="AA261" s="462">
        <v>-4.346182249321819</v>
      </c>
      <c r="AB261" s="462">
        <v>-6.3388432515668569</v>
      </c>
      <c r="AC261" s="462">
        <v>2.0528708981182149</v>
      </c>
      <c r="AD261" s="462">
        <v>3.2673281665566378E-2</v>
      </c>
    </row>
    <row r="262" spans="1:30" x14ac:dyDescent="0.3">
      <c r="A262" s="460"/>
      <c r="Y262" s="461"/>
      <c r="Z262" s="462">
        <v>-5.1594181226222062</v>
      </c>
      <c r="AA262" s="462">
        <v>-4.5772990249460506</v>
      </c>
      <c r="AB262" s="462">
        <v>-6.3388432515668569</v>
      </c>
      <c r="AC262" s="462">
        <v>-0.55418188802458701</v>
      </c>
      <c r="AD262" s="462">
        <v>-0.27208518031520967</v>
      </c>
    </row>
    <row r="263" spans="1:30" x14ac:dyDescent="0.3">
      <c r="A263" s="460"/>
      <c r="Y263" s="461"/>
      <c r="Z263" s="462">
        <v>-4.7753545814807357</v>
      </c>
      <c r="AA263" s="462">
        <v>-4.8392703769549366</v>
      </c>
      <c r="AB263" s="462">
        <v>-6.3388432515668569</v>
      </c>
      <c r="AC263" s="462">
        <v>-1.3397109591784613</v>
      </c>
      <c r="AD263" s="462">
        <v>-0.56746566184722469</v>
      </c>
    </row>
    <row r="264" spans="1:30" x14ac:dyDescent="0.3">
      <c r="A264" s="460"/>
      <c r="Y264" s="461"/>
      <c r="Z264" s="462">
        <v>-4.8643608572976875</v>
      </c>
      <c r="AA264" s="462">
        <v>-4.845921754038609</v>
      </c>
      <c r="AB264" s="462">
        <v>-6.3388432515668569</v>
      </c>
      <c r="AC264" s="462">
        <v>-1.215149906275613</v>
      </c>
      <c r="AD264" s="462">
        <v>-0.3814682320075044</v>
      </c>
    </row>
    <row r="265" spans="1:30" x14ac:dyDescent="0.3">
      <c r="A265" s="460"/>
      <c r="Y265" s="461"/>
      <c r="Z265" s="462">
        <v>-4.6563424431360936</v>
      </c>
      <c r="AA265" s="462">
        <v>-4.59509222261579</v>
      </c>
      <c r="AB265" s="462">
        <v>-6.3388432515668569</v>
      </c>
      <c r="AC265" s="462">
        <v>-1.9379274933930049</v>
      </c>
      <c r="AD265" s="462">
        <v>-0.81629266265890976</v>
      </c>
    </row>
    <row r="266" spans="1:30" x14ac:dyDescent="0.3">
      <c r="A266" s="460"/>
      <c r="Y266" s="461"/>
      <c r="Z266" s="462">
        <v>-5.4100418687918257</v>
      </c>
      <c r="AA266" s="462">
        <v>-4.3102370388085562</v>
      </c>
      <c r="AB266" s="462">
        <v>-6.3388432515668569</v>
      </c>
      <c r="AC266" s="462">
        <v>-1.610021796044478</v>
      </c>
      <c r="AD266" s="462">
        <v>-0.57591659070147572</v>
      </c>
    </row>
    <row r="267" spans="1:30" x14ac:dyDescent="0.3">
      <c r="A267" s="460"/>
      <c r="Y267" s="461"/>
      <c r="Z267" s="462">
        <v>-4.1637296366522527</v>
      </c>
      <c r="AA267" s="462">
        <v>-4.2019866587614745</v>
      </c>
      <c r="AB267" s="462">
        <v>-6.3388432515668569</v>
      </c>
      <c r="AC267" s="462">
        <v>1.9338435207453983</v>
      </c>
      <c r="AD267" s="462">
        <v>-0.83027869396194376</v>
      </c>
    </row>
    <row r="268" spans="1:30" x14ac:dyDescent="0.3">
      <c r="A268" s="460"/>
      <c r="Y268" s="461"/>
      <c r="Z268" s="462">
        <v>-3.1363980483297276</v>
      </c>
      <c r="AA268" s="462">
        <v>-4.5089203697235316</v>
      </c>
      <c r="AB268" s="462">
        <v>-6.3388432515668569</v>
      </c>
      <c r="AC268" s="462">
        <v>-0.99090011644162246</v>
      </c>
      <c r="AD268" s="462">
        <v>-1.4749500839292864</v>
      </c>
    </row>
    <row r="269" spans="1:30" x14ac:dyDescent="0.3">
      <c r="A269" s="460"/>
      <c r="Y269" s="461"/>
      <c r="Z269" s="462">
        <v>-3.1654318359715674</v>
      </c>
      <c r="AA269" s="462">
        <v>-4.3370070242272174</v>
      </c>
      <c r="AB269" s="462">
        <v>-6.3388432515668569</v>
      </c>
      <c r="AC269" s="462">
        <v>1.1284506156774512</v>
      </c>
      <c r="AD269" s="462">
        <v>-1.4577929013297231</v>
      </c>
    </row>
    <row r="270" spans="1:30" x14ac:dyDescent="0.3">
      <c r="A270" s="460"/>
      <c r="Y270" s="461"/>
      <c r="Z270" s="462">
        <v>-4.0176019211511651</v>
      </c>
      <c r="AA270" s="462">
        <v>-4.0764757089097001</v>
      </c>
      <c r="AB270" s="462">
        <v>-6.3388432515668569</v>
      </c>
      <c r="AC270" s="462">
        <v>-3.1202456820017375</v>
      </c>
      <c r="AD270" s="462">
        <v>-1.3919772032092226</v>
      </c>
    </row>
    <row r="271" spans="1:30" x14ac:dyDescent="0.3">
      <c r="A271" s="460"/>
      <c r="Y271" s="461"/>
      <c r="Z271" s="462">
        <v>-7.0128968340320883</v>
      </c>
      <c r="AA271" s="462">
        <v>-3.754147155735418</v>
      </c>
      <c r="AB271" s="462">
        <v>-6.3388432515668569</v>
      </c>
      <c r="AC271" s="462">
        <v>-5.7278496360470115</v>
      </c>
      <c r="AD271" s="462">
        <v>-1.7591321276785468</v>
      </c>
    </row>
    <row r="272" spans="1:30" x14ac:dyDescent="0.3">
      <c r="A272" s="460"/>
      <c r="Y272" s="461"/>
      <c r="Z272" s="462">
        <v>-3.4529490246618924</v>
      </c>
      <c r="AA272" s="462">
        <v>-3.9749638509355001</v>
      </c>
      <c r="AB272" s="462">
        <v>-6.3388432515668569</v>
      </c>
      <c r="AC272" s="462">
        <v>-1.8178272151960613</v>
      </c>
      <c r="AD272" s="462">
        <v>-1.7952272689168285</v>
      </c>
    </row>
    <row r="273" spans="1:30" x14ac:dyDescent="0.3">
      <c r="A273" s="460"/>
      <c r="Y273" s="461"/>
      <c r="Z273" s="462">
        <v>-3.5863226615692119</v>
      </c>
      <c r="AA273" s="462">
        <v>-3.826819449448092</v>
      </c>
      <c r="AB273" s="462">
        <v>-6.3388432515668569</v>
      </c>
      <c r="AC273" s="462">
        <v>-1.1493119092009749</v>
      </c>
      <c r="AD273" s="462">
        <v>-1.8054941675740517</v>
      </c>
    </row>
    <row r="274" spans="1:30" x14ac:dyDescent="0.3">
      <c r="A274" s="460"/>
      <c r="Y274" s="461"/>
      <c r="Z274" s="462">
        <v>-1.9074297644322713</v>
      </c>
      <c r="AA274" s="462">
        <v>-3.864580806673056</v>
      </c>
      <c r="AB274" s="462">
        <v>-6.3388432515668569</v>
      </c>
      <c r="AC274" s="462">
        <v>-0.63624095053987162</v>
      </c>
      <c r="AD274" s="462">
        <v>-1.541342656613462</v>
      </c>
    </row>
    <row r="275" spans="1:30" x14ac:dyDescent="0.3">
      <c r="A275" s="460"/>
      <c r="Y275" s="461"/>
      <c r="Z275" s="462">
        <v>-4.6821149147303043</v>
      </c>
      <c r="AA275" s="462">
        <v>-3.9237029749197783</v>
      </c>
      <c r="AB275" s="462">
        <v>-6.3388432515668569</v>
      </c>
      <c r="AC275" s="462">
        <v>-1.2435661051095934</v>
      </c>
      <c r="AD275" s="462">
        <v>-1.1441002025417544</v>
      </c>
    </row>
    <row r="276" spans="1:30" x14ac:dyDescent="0.3">
      <c r="A276" s="460"/>
      <c r="Y276" s="461"/>
      <c r="Z276" s="462">
        <v>-2.1284210255597111</v>
      </c>
      <c r="AA276" s="462">
        <v>-4.4324173770935031</v>
      </c>
      <c r="AB276" s="462">
        <v>-6.3388432515668569</v>
      </c>
      <c r="AC276" s="462">
        <v>1.0565823250768887</v>
      </c>
      <c r="AD276" s="462">
        <v>-1.4572744422335748</v>
      </c>
    </row>
    <row r="277" spans="1:30" x14ac:dyDescent="0.3">
      <c r="A277" s="460"/>
      <c r="Y277" s="461"/>
      <c r="Z277" s="462">
        <v>-4.2819314217259121</v>
      </c>
      <c r="AA277" s="462">
        <v>-5.1030897589644075</v>
      </c>
      <c r="AB277" s="462">
        <v>-6.3388432515668569</v>
      </c>
      <c r="AC277" s="462">
        <v>-1.2711851052776098</v>
      </c>
      <c r="AD277" s="462">
        <v>-1.725229223729132</v>
      </c>
    </row>
    <row r="278" spans="1:30" x14ac:dyDescent="0.3">
      <c r="A278" s="460"/>
      <c r="Y278" s="461"/>
      <c r="Z278" s="462">
        <v>-7.4267520117591461</v>
      </c>
      <c r="AA278" s="462">
        <v>-5.5846792569051269</v>
      </c>
      <c r="AB278" s="462">
        <v>-6.3388432515668569</v>
      </c>
      <c r="AC278" s="462">
        <v>-2.9471524575450587</v>
      </c>
      <c r="AD278" s="462">
        <v>-1.7112386621408047</v>
      </c>
    </row>
    <row r="279" spans="1:30" x14ac:dyDescent="0.3">
      <c r="A279" s="460"/>
      <c r="Y279" s="461"/>
      <c r="Z279" s="462">
        <v>-7.0139498398779674</v>
      </c>
      <c r="AA279" s="462">
        <v>-6.1286048655950109</v>
      </c>
      <c r="AB279" s="462">
        <v>-6.3388432515668569</v>
      </c>
      <c r="AC279" s="462">
        <v>-4.0100468930388047</v>
      </c>
      <c r="AD279" s="462">
        <v>-1.9012132165290418</v>
      </c>
    </row>
    <row r="280" spans="1:30" x14ac:dyDescent="0.3">
      <c r="A280" s="460"/>
      <c r="Y280" s="461"/>
      <c r="Z280" s="462">
        <v>-8.2810293346655435</v>
      </c>
      <c r="AA280" s="462">
        <v>-6.6018693631164238</v>
      </c>
      <c r="AB280" s="462">
        <v>-6.3388432515668569</v>
      </c>
      <c r="AC280" s="462">
        <v>-3.0249953796698748</v>
      </c>
      <c r="AD280" s="462">
        <v>-2.2995625773028059</v>
      </c>
    </row>
    <row r="281" spans="1:30" x14ac:dyDescent="0.3">
      <c r="A281" s="460"/>
      <c r="Y281" s="461"/>
      <c r="Z281" s="462">
        <v>-5.2785562500173038</v>
      </c>
      <c r="AA281" s="462">
        <v>-6.5795749863982005</v>
      </c>
      <c r="AB281" s="462">
        <v>-6.3388432515668569</v>
      </c>
      <c r="AC281" s="462">
        <v>-0.53830701942158043</v>
      </c>
      <c r="AD281" s="462">
        <v>-2.3789788990170018</v>
      </c>
    </row>
    <row r="282" spans="1:30" x14ac:dyDescent="0.3">
      <c r="A282" s="460"/>
      <c r="Y282" s="461">
        <v>44105</v>
      </c>
      <c r="Z282" s="462">
        <v>-8.4895941755594961</v>
      </c>
      <c r="AA282" s="462">
        <v>-6.6172283246352936</v>
      </c>
      <c r="AB282" s="462">
        <v>-6.8493080419468839</v>
      </c>
      <c r="AC282" s="462">
        <v>-2.573387985827253</v>
      </c>
      <c r="AD282" s="462">
        <v>-3.0926945876191638</v>
      </c>
    </row>
    <row r="283" spans="1:30" x14ac:dyDescent="0.3">
      <c r="A283" s="460"/>
      <c r="Y283" s="461"/>
      <c r="Z283" s="462">
        <v>-5.4412725082096021</v>
      </c>
      <c r="AA283" s="462">
        <v>-6.0124019682808951</v>
      </c>
      <c r="AB283" s="462">
        <v>-6.8493080419468839</v>
      </c>
      <c r="AC283" s="462">
        <v>-1.7318632003394612</v>
      </c>
      <c r="AD283" s="462">
        <v>-3.5194518361166791</v>
      </c>
    </row>
    <row r="284" spans="1:30" x14ac:dyDescent="0.3">
      <c r="A284" s="460"/>
      <c r="Y284" s="461"/>
      <c r="Z284" s="462">
        <v>-4.1258707846983524</v>
      </c>
      <c r="AA284" s="462">
        <v>-5.9006049772091194</v>
      </c>
      <c r="AB284" s="462">
        <v>-6.8493080419468839</v>
      </c>
      <c r="AC284" s="462">
        <v>-1.8270993572769783</v>
      </c>
      <c r="AD284" s="462">
        <v>-2.9519260314283207</v>
      </c>
    </row>
    <row r="285" spans="1:30" x14ac:dyDescent="0.3">
      <c r="A285" s="460"/>
      <c r="Y285" s="461"/>
      <c r="Z285" s="462">
        <v>-7.6903253794187947</v>
      </c>
      <c r="AA285" s="462">
        <v>-5.8249295884462375</v>
      </c>
      <c r="AB285" s="462">
        <v>-6.8493080419468839</v>
      </c>
      <c r="AC285" s="462">
        <v>-7.9431622777601945</v>
      </c>
      <c r="AD285" s="462">
        <v>-2.6737400478889595</v>
      </c>
    </row>
    <row r="286" spans="1:30" x14ac:dyDescent="0.3">
      <c r="A286" s="460"/>
      <c r="Y286" s="461"/>
      <c r="Z286" s="462">
        <v>-2.7801653453971742</v>
      </c>
      <c r="AA286" s="462">
        <v>-5.4013058384820383</v>
      </c>
      <c r="AB286" s="462">
        <v>-6.8493080419468839</v>
      </c>
      <c r="AC286" s="462">
        <v>-6.9973476325214108</v>
      </c>
      <c r="AD286" s="462">
        <v>-2.6058637776870364</v>
      </c>
    </row>
    <row r="287" spans="1:30" x14ac:dyDescent="0.3">
      <c r="A287" s="460"/>
      <c r="Y287" s="461"/>
      <c r="Z287" s="462">
        <v>-7.4984503971631131</v>
      </c>
      <c r="AA287" s="462">
        <v>-5.5670801299899111</v>
      </c>
      <c r="AB287" s="462">
        <v>-6.8493080419468839</v>
      </c>
      <c r="AC287" s="462">
        <v>0.94768525314863439</v>
      </c>
      <c r="AD287" s="462">
        <v>-2.4104677489555928</v>
      </c>
    </row>
    <row r="288" spans="1:30" x14ac:dyDescent="0.3">
      <c r="A288" s="460"/>
      <c r="Y288" s="461"/>
      <c r="Z288" s="462">
        <v>-4.7488285286771319</v>
      </c>
      <c r="AA288" s="462">
        <v>-5.512573329281329</v>
      </c>
      <c r="AB288" s="462">
        <v>-6.8493080419468839</v>
      </c>
      <c r="AC288" s="462">
        <v>1.4089948653539466</v>
      </c>
      <c r="AD288" s="462">
        <v>-2.1197862859775176</v>
      </c>
    </row>
    <row r="289" spans="1:30" x14ac:dyDescent="0.3">
      <c r="A289" s="460"/>
      <c r="Y289" s="461"/>
      <c r="Z289" s="462">
        <v>-5.5242279258101048</v>
      </c>
      <c r="AA289" s="462">
        <v>-5.4129222194346323</v>
      </c>
      <c r="AB289" s="462">
        <v>-6.8493080419468839</v>
      </c>
      <c r="AC289" s="462">
        <v>-2.0982540944137895</v>
      </c>
      <c r="AD289" s="462">
        <v>-1.5990846236323486</v>
      </c>
    </row>
    <row r="290" spans="1:30" x14ac:dyDescent="0.3">
      <c r="A290" s="460"/>
      <c r="Y290" s="461"/>
      <c r="Z290" s="462">
        <v>-6.6016925487647082</v>
      </c>
      <c r="AA290" s="462">
        <v>-6.097026463381769</v>
      </c>
      <c r="AB290" s="462">
        <v>-6.8493080419468839</v>
      </c>
      <c r="AC290" s="462">
        <v>-0.36409099921935706</v>
      </c>
      <c r="AD290" s="462">
        <v>-1.1881799239018906</v>
      </c>
    </row>
    <row r="291" spans="1:30" x14ac:dyDescent="0.3">
      <c r="A291" s="460"/>
      <c r="Y291" s="461"/>
      <c r="Z291" s="462">
        <v>-3.7443231797382714</v>
      </c>
      <c r="AA291" s="462">
        <v>-6.3421013169103819</v>
      </c>
      <c r="AB291" s="462">
        <v>-6.8493080419468839</v>
      </c>
      <c r="AC291" s="462">
        <v>0.20767088356954844</v>
      </c>
      <c r="AD291" s="462">
        <v>-1.5568374080476701</v>
      </c>
    </row>
    <row r="292" spans="1:30" x14ac:dyDescent="0.3">
      <c r="A292" s="460"/>
      <c r="Y292" s="461"/>
      <c r="Z292" s="462">
        <v>-6.9927676104919234</v>
      </c>
      <c r="AA292" s="462">
        <v>-6.5069019063070863</v>
      </c>
      <c r="AB292" s="462">
        <v>-6.8493080419468839</v>
      </c>
      <c r="AC292" s="462">
        <v>-4.298250641344012</v>
      </c>
      <c r="AD292" s="462">
        <v>-1.6372665432458189</v>
      </c>
    </row>
    <row r="293" spans="1:30" x14ac:dyDescent="0.3">
      <c r="A293" s="460"/>
      <c r="Y293" s="461"/>
      <c r="Z293" s="462">
        <v>-7.5688950530271342</v>
      </c>
      <c r="AA293" s="462">
        <v>-6.5907575061051835</v>
      </c>
      <c r="AB293" s="462">
        <v>-6.8493080419468839</v>
      </c>
      <c r="AC293" s="462">
        <v>-4.121014734408206</v>
      </c>
      <c r="AD293" s="462">
        <v>-1.701736354194791</v>
      </c>
    </row>
    <row r="294" spans="1:30" x14ac:dyDescent="0.3">
      <c r="A294" s="460"/>
      <c r="Y294" s="461"/>
      <c r="Z294" s="462">
        <v>-9.2139743718634062</v>
      </c>
      <c r="AA294" s="462">
        <v>-6.2513584754426992</v>
      </c>
      <c r="AB294" s="462">
        <v>-6.8493080419468839</v>
      </c>
      <c r="AC294" s="462">
        <v>-1.6329171358718213</v>
      </c>
      <c r="AD294" s="462">
        <v>-1.8672421732854758</v>
      </c>
    </row>
    <row r="295" spans="1:30" x14ac:dyDescent="0.3">
      <c r="A295" s="460"/>
      <c r="Y295" s="461"/>
      <c r="Z295" s="462">
        <v>-5.9024326544540573</v>
      </c>
      <c r="AA295" s="462">
        <v>-6.5962701216136592</v>
      </c>
      <c r="AB295" s="462">
        <v>-6.8493080419468839</v>
      </c>
      <c r="AC295" s="462">
        <v>0.84599091896690481</v>
      </c>
      <c r="AD295" s="462">
        <v>-1.9463285994611397</v>
      </c>
    </row>
    <row r="296" spans="1:30" x14ac:dyDescent="0.3">
      <c r="A296" s="460"/>
      <c r="Y296" s="461"/>
      <c r="Z296" s="462">
        <v>-6.1112171243967834</v>
      </c>
      <c r="AA296" s="462">
        <v>-6.6210623259281132</v>
      </c>
      <c r="AB296" s="462">
        <v>-6.8493080419468839</v>
      </c>
      <c r="AC296" s="462">
        <v>-2.5495427710565934</v>
      </c>
      <c r="AD296" s="462">
        <v>-1.489471218689232</v>
      </c>
    </row>
    <row r="297" spans="1:30" x14ac:dyDescent="0.3">
      <c r="A297" s="460"/>
      <c r="Y297" s="461"/>
      <c r="Z297" s="462">
        <v>-4.225899334127317</v>
      </c>
      <c r="AA297" s="462">
        <v>-6.7078325091358568</v>
      </c>
      <c r="AB297" s="462">
        <v>-6.8493080419468839</v>
      </c>
      <c r="AC297" s="462">
        <v>-1.5226317328541512</v>
      </c>
      <c r="AD297" s="462">
        <v>-1.0398731688265701</v>
      </c>
    </row>
    <row r="298" spans="1:30" x14ac:dyDescent="0.3">
      <c r="A298" s="460"/>
      <c r="Y298" s="461"/>
      <c r="Z298" s="462">
        <v>-6.1587047029349913</v>
      </c>
      <c r="AA298" s="462">
        <v>-6.7098794917802715</v>
      </c>
      <c r="AB298" s="462">
        <v>-6.8493080419468839</v>
      </c>
      <c r="AC298" s="462">
        <v>-0.34593409966009858</v>
      </c>
      <c r="AD298" s="462">
        <v>-0.83414754718543804</v>
      </c>
    </row>
    <row r="299" spans="1:30" x14ac:dyDescent="0.3">
      <c r="A299" s="460"/>
      <c r="Y299" s="461"/>
      <c r="Z299" s="462">
        <v>-7.1663130406931002</v>
      </c>
      <c r="AA299" s="462">
        <v>-6.855224801344737</v>
      </c>
      <c r="AB299" s="462">
        <v>-6.8493080419468839</v>
      </c>
      <c r="AC299" s="462">
        <v>-1.1002489759406586</v>
      </c>
      <c r="AD299" s="462">
        <v>-0.60595428588374844</v>
      </c>
    </row>
    <row r="300" spans="1:30" x14ac:dyDescent="0.3">
      <c r="A300" s="460"/>
      <c r="Y300" s="461"/>
      <c r="Z300" s="462">
        <v>-8.1762863354813415</v>
      </c>
      <c r="AA300" s="462">
        <v>-7.1628459087633987</v>
      </c>
      <c r="AB300" s="462">
        <v>-6.8493080419468839</v>
      </c>
      <c r="AC300" s="462">
        <v>-0.97382838536957195</v>
      </c>
      <c r="AD300" s="462">
        <v>-0.53150743423083213</v>
      </c>
    </row>
    <row r="301" spans="1:30" x14ac:dyDescent="0.3">
      <c r="A301" s="460"/>
      <c r="Y301" s="461"/>
      <c r="Z301" s="462">
        <v>-9.2283032503743119</v>
      </c>
      <c r="AA301" s="462">
        <v>-7.4173935580168546</v>
      </c>
      <c r="AB301" s="462">
        <v>-6.8493080419468839</v>
      </c>
      <c r="AC301" s="462">
        <v>-0.19283778438389731</v>
      </c>
      <c r="AD301" s="462">
        <v>0.18797314158010586</v>
      </c>
    </row>
    <row r="302" spans="1:30" x14ac:dyDescent="0.3">
      <c r="A302" s="460"/>
      <c r="Y302" s="461"/>
      <c r="Z302" s="462">
        <v>-6.9198498214053137</v>
      </c>
      <c r="AA302" s="462">
        <v>-7.567731263231761</v>
      </c>
      <c r="AB302" s="462">
        <v>-6.8493080419468839</v>
      </c>
      <c r="AC302" s="462">
        <v>2.4433437480787319</v>
      </c>
      <c r="AD302" s="462">
        <v>0.55072288647292977</v>
      </c>
    </row>
    <row r="303" spans="1:30" x14ac:dyDescent="0.3">
      <c r="A303" s="460"/>
      <c r="Y303" s="461"/>
      <c r="Z303" s="462">
        <v>-8.2645648763274124</v>
      </c>
      <c r="AA303" s="462">
        <v>-7.094167270910348</v>
      </c>
      <c r="AB303" s="462">
        <v>-6.8493080419468839</v>
      </c>
      <c r="AC303" s="462">
        <v>-2.0284148094861791</v>
      </c>
      <c r="AD303" s="462">
        <v>1.1641608580735923</v>
      </c>
    </row>
    <row r="304" spans="1:30" x14ac:dyDescent="0.3">
      <c r="A304" s="460"/>
      <c r="Y304" s="461"/>
      <c r="Z304" s="462">
        <v>-6.0077328789015132</v>
      </c>
      <c r="AA304" s="462">
        <v>-7.02028550072081</v>
      </c>
      <c r="AB304" s="462">
        <v>-6.8493080419468839</v>
      </c>
      <c r="AC304" s="462">
        <v>3.5137322978224148</v>
      </c>
      <c r="AD304" s="462">
        <v>1.2928356006573796</v>
      </c>
    </row>
    <row r="305" spans="1:30" x14ac:dyDescent="0.3">
      <c r="A305" s="460"/>
      <c r="Y305" s="461"/>
      <c r="Z305" s="462">
        <v>-7.2110686394393326</v>
      </c>
      <c r="AA305" s="462">
        <v>-6.7737274286136069</v>
      </c>
      <c r="AB305" s="462">
        <v>-6.8493080419468839</v>
      </c>
      <c r="AC305" s="462">
        <v>2.1933141145896684</v>
      </c>
      <c r="AD305" s="462">
        <v>1.4370028168324995</v>
      </c>
    </row>
    <row r="306" spans="1:30" x14ac:dyDescent="0.3">
      <c r="A306" s="460"/>
      <c r="Y306" s="461"/>
      <c r="Z306" s="462">
        <v>-3.8513650944432123</v>
      </c>
      <c r="AA306" s="462">
        <v>-6.4462494265533667</v>
      </c>
      <c r="AB306" s="462">
        <v>-6.8493080419468839</v>
      </c>
      <c r="AC306" s="462">
        <v>3.1938168252639798</v>
      </c>
      <c r="AD306" s="462">
        <v>0.26612489942788947</v>
      </c>
    </row>
    <row r="307" spans="1:30" x14ac:dyDescent="0.3">
      <c r="A307" s="460"/>
      <c r="Y307" s="461"/>
      <c r="Z307" s="462">
        <v>-7.6591139441545755</v>
      </c>
      <c r="AA307" s="462">
        <v>-6.0101564297707322</v>
      </c>
      <c r="AB307" s="462">
        <v>-6.8493080419468839</v>
      </c>
      <c r="AC307" s="462">
        <v>-7.3105187283061923E-2</v>
      </c>
      <c r="AD307" s="462">
        <v>0.414601473495186</v>
      </c>
    </row>
    <row r="308" spans="1:30" x14ac:dyDescent="0.3">
      <c r="A308" s="460"/>
      <c r="Y308" s="461"/>
      <c r="Z308" s="462">
        <v>-7.5023967456238934</v>
      </c>
      <c r="AA308" s="462">
        <v>-6.0837301706749747</v>
      </c>
      <c r="AB308" s="462">
        <v>-6.8493080419468839</v>
      </c>
      <c r="AC308" s="462">
        <v>0.81633272884194241</v>
      </c>
      <c r="AD308" s="462">
        <v>-2.0143103887000229E-2</v>
      </c>
    </row>
    <row r="309" spans="1:30" x14ac:dyDescent="0.3">
      <c r="A309" s="460"/>
      <c r="Y309" s="461"/>
      <c r="Z309" s="462">
        <v>-4.6275038069836301</v>
      </c>
      <c r="AA309" s="462">
        <v>-6.6729495208459948</v>
      </c>
      <c r="AB309" s="462">
        <v>-6.8493080419468839</v>
      </c>
      <c r="AC309" s="462">
        <v>-5.7528016737535381</v>
      </c>
      <c r="AD309" s="462">
        <v>-0.99823790859329009</v>
      </c>
    </row>
    <row r="310" spans="1:30" x14ac:dyDescent="0.3">
      <c r="A310" s="460"/>
      <c r="Y310" s="461"/>
      <c r="Z310" s="462">
        <v>-5.2119138988489615</v>
      </c>
      <c r="AA310" s="462">
        <v>-7.9435876439712088</v>
      </c>
      <c r="AB310" s="462">
        <v>-6.8493080419468839</v>
      </c>
      <c r="AC310" s="462">
        <v>-0.98907879101510332</v>
      </c>
      <c r="AD310" s="462">
        <v>-2.2831324252082674</v>
      </c>
    </row>
    <row r="311" spans="1:30" x14ac:dyDescent="0.3">
      <c r="A311" s="460"/>
      <c r="Y311" s="461"/>
      <c r="Z311" s="462">
        <v>-6.5227490652312161</v>
      </c>
      <c r="AA311" s="462">
        <v>-7.4331328332759137</v>
      </c>
      <c r="AB311" s="462">
        <v>-6.8493080419468839</v>
      </c>
      <c r="AC311" s="462">
        <v>0.47052025614711113</v>
      </c>
      <c r="AD311" s="462">
        <v>-1.8648666391871498</v>
      </c>
    </row>
    <row r="312" spans="1:30" x14ac:dyDescent="0.3">
      <c r="A312" s="460"/>
      <c r="Y312" s="461"/>
      <c r="Z312" s="462">
        <v>-11.335604090636474</v>
      </c>
      <c r="AA312" s="462">
        <v>-7.1939657900322578</v>
      </c>
      <c r="AB312" s="462">
        <v>-6.8493080419468839</v>
      </c>
      <c r="AC312" s="462">
        <v>-4.6533495183543607</v>
      </c>
      <c r="AD312" s="462">
        <v>-1.6649926399173702</v>
      </c>
    </row>
    <row r="313" spans="1:30" x14ac:dyDescent="0.3">
      <c r="A313" s="460"/>
      <c r="Y313" s="461">
        <v>44136</v>
      </c>
      <c r="Z313" s="462">
        <v>-12.745831956319714</v>
      </c>
      <c r="AA313" s="462">
        <v>-7.437804715210528</v>
      </c>
      <c r="AB313" s="462">
        <v>-6.8493080419468839</v>
      </c>
      <c r="AC313" s="462">
        <v>-5.8004447910408601</v>
      </c>
      <c r="AD313" s="462">
        <v>-0.29199115729113601</v>
      </c>
    </row>
    <row r="314" spans="1:30" x14ac:dyDescent="0.3">
      <c r="A314" s="460"/>
      <c r="Y314" s="461"/>
      <c r="Z314" s="462">
        <v>-4.0859302692875117</v>
      </c>
      <c r="AA314" s="462">
        <v>-7.0691522911873346</v>
      </c>
      <c r="AB314" s="462">
        <v>-6.8493080419468839</v>
      </c>
      <c r="AC314" s="462">
        <v>2.8547553148647609</v>
      </c>
      <c r="AD314" s="462">
        <v>0.19575863997254878</v>
      </c>
    </row>
    <row r="315" spans="1:30" x14ac:dyDescent="0.3">
      <c r="A315" s="460"/>
      <c r="Y315" s="461"/>
      <c r="Z315" s="462">
        <v>-5.8282274429182941</v>
      </c>
      <c r="AA315" s="462">
        <v>-6.512622001526486</v>
      </c>
      <c r="AB315" s="462">
        <v>-6.8493080419468839</v>
      </c>
      <c r="AC315" s="462">
        <v>2.2154507237303989</v>
      </c>
      <c r="AD315" s="462">
        <v>0.39497890162715316</v>
      </c>
    </row>
    <row r="316" spans="1:30" x14ac:dyDescent="0.3">
      <c r="A316" s="460"/>
      <c r="Y316" s="461"/>
      <c r="Z316" s="462">
        <v>-6.3343762832315376</v>
      </c>
      <c r="AA316" s="462">
        <v>-5.5803887599826973</v>
      </c>
      <c r="AB316" s="462">
        <v>-6.8493080419468839</v>
      </c>
      <c r="AC316" s="462">
        <v>3.8582087046301012</v>
      </c>
      <c r="AD316" s="462">
        <v>1.3063503155957241</v>
      </c>
    </row>
    <row r="317" spans="1:30" x14ac:dyDescent="0.3">
      <c r="A317" s="460"/>
      <c r="Y317" s="461"/>
      <c r="Z317" s="462">
        <v>-2.6313469306866062</v>
      </c>
      <c r="AA317" s="462">
        <v>-4.8361960404694839</v>
      </c>
      <c r="AB317" s="462">
        <v>-6.8493080419468839</v>
      </c>
      <c r="AC317" s="462">
        <v>2.4251697898306901</v>
      </c>
      <c r="AD317" s="462">
        <v>1.6740542074345512</v>
      </c>
    </row>
    <row r="318" spans="1:30" x14ac:dyDescent="0.3">
      <c r="A318" s="460"/>
      <c r="Y318" s="461"/>
      <c r="Z318" s="462">
        <v>-2.6270370376052679</v>
      </c>
      <c r="AA318" s="462">
        <v>-5.5466356049732752</v>
      </c>
      <c r="AB318" s="462">
        <v>-6.8493080419468839</v>
      </c>
      <c r="AC318" s="462">
        <v>1.865062087729342</v>
      </c>
      <c r="AD318" s="462">
        <v>1.2280489486058579</v>
      </c>
    </row>
    <row r="319" spans="1:30" x14ac:dyDescent="0.3">
      <c r="A319" s="460"/>
      <c r="Y319" s="461"/>
      <c r="Z319" s="462">
        <v>-4.8099713998299478</v>
      </c>
      <c r="AA319" s="462">
        <v>-5.9538047934840526</v>
      </c>
      <c r="AB319" s="462">
        <v>-6.8493080419468839</v>
      </c>
      <c r="AC319" s="462">
        <v>1.7262503794256361</v>
      </c>
      <c r="AD319" s="462">
        <v>0.48479933147634263</v>
      </c>
    </row>
    <row r="320" spans="1:30" x14ac:dyDescent="0.3">
      <c r="A320" s="460"/>
      <c r="Y320" s="461"/>
      <c r="Z320" s="462">
        <v>-7.5364829197272192</v>
      </c>
      <c r="AA320" s="462">
        <v>-6.2266236962288994</v>
      </c>
      <c r="AB320" s="462">
        <v>-6.8493080419468839</v>
      </c>
      <c r="AC320" s="462">
        <v>-3.2265175481690704</v>
      </c>
      <c r="AD320" s="462">
        <v>-0.30958393056964034</v>
      </c>
    </row>
    <row r="321" spans="1:30" x14ac:dyDescent="0.3">
      <c r="A321" s="460"/>
      <c r="Y321" s="461"/>
      <c r="Z321" s="462">
        <v>-9.0590072208140526</v>
      </c>
      <c r="AA321" s="462">
        <v>-6.8491235803388317</v>
      </c>
      <c r="AB321" s="462">
        <v>-6.8493080419468839</v>
      </c>
      <c r="AC321" s="462">
        <v>-0.26728149693609282</v>
      </c>
      <c r="AD321" s="462">
        <v>-1.2677544264114533</v>
      </c>
    </row>
    <row r="322" spans="1:30" x14ac:dyDescent="0.3">
      <c r="A322" s="460"/>
      <c r="Y322" s="461"/>
      <c r="Z322" s="462">
        <v>-8.6784117624937309</v>
      </c>
      <c r="AA322" s="462">
        <v>-7.0341320917828254</v>
      </c>
      <c r="AB322" s="462">
        <v>-6.8493080419468839</v>
      </c>
      <c r="AC322" s="462">
        <v>-2.9872965961762077</v>
      </c>
      <c r="AD322" s="462">
        <v>-1.5873646438724296</v>
      </c>
    </row>
    <row r="323" spans="1:30" x14ac:dyDescent="0.3">
      <c r="A323" s="460"/>
      <c r="Y323" s="461"/>
      <c r="Z323" s="462">
        <v>-8.2441086024454737</v>
      </c>
      <c r="AA323" s="462">
        <v>-8.3094116426118649</v>
      </c>
      <c r="AB323" s="462">
        <v>-6.8493080419468839</v>
      </c>
      <c r="AC323" s="462">
        <v>-1.7024741296917796</v>
      </c>
      <c r="AD323" s="462">
        <v>-3.3229417940819213</v>
      </c>
    </row>
    <row r="324" spans="1:30" x14ac:dyDescent="0.3">
      <c r="A324" s="460"/>
      <c r="Y324" s="461"/>
      <c r="Z324" s="462">
        <v>-6.9888461194561255</v>
      </c>
      <c r="AA324" s="462">
        <v>-9.701065310733366</v>
      </c>
      <c r="AB324" s="462">
        <v>-6.8493080419468839</v>
      </c>
      <c r="AC324" s="462">
        <v>-4.2820236810620003</v>
      </c>
      <c r="AD324" s="462">
        <v>-5.2091232552137097</v>
      </c>
    </row>
    <row r="325" spans="1:30" x14ac:dyDescent="0.3">
      <c r="A325" s="460"/>
      <c r="Y325" s="461"/>
      <c r="Z325" s="462">
        <v>-3.9220966177132301</v>
      </c>
      <c r="AA325" s="462">
        <v>-9.688238436115947</v>
      </c>
      <c r="AB325" s="462">
        <v>-6.8493080419468839</v>
      </c>
      <c r="AC325" s="462">
        <v>-0.372209434497492</v>
      </c>
      <c r="AD325" s="462">
        <v>-5.3745751130723187</v>
      </c>
    </row>
    <row r="326" spans="1:30" x14ac:dyDescent="0.3">
      <c r="A326" s="460"/>
      <c r="Y326" s="461"/>
      <c r="Z326" s="462">
        <v>-13.736928255633227</v>
      </c>
      <c r="AA326" s="462">
        <v>-10.076015572754576</v>
      </c>
      <c r="AB326" s="462">
        <v>-6.8493080419468839</v>
      </c>
      <c r="AC326" s="462">
        <v>-10.422789672040807</v>
      </c>
      <c r="AD326" s="462">
        <v>-5.5200901435366774</v>
      </c>
    </row>
    <row r="327" spans="1:30" x14ac:dyDescent="0.3">
      <c r="A327" s="460"/>
      <c r="Y327" s="461"/>
      <c r="Z327" s="462">
        <v>-17.278058596577718</v>
      </c>
      <c r="AA327" s="462">
        <v>-10.141167958051543</v>
      </c>
      <c r="AB327" s="462">
        <v>-6.8493080419468839</v>
      </c>
      <c r="AC327" s="462">
        <v>-16.429787776091587</v>
      </c>
      <c r="AD327" s="462">
        <v>-5.9272169223271236</v>
      </c>
    </row>
    <row r="328" spans="1:30" x14ac:dyDescent="0.3">
      <c r="A328" s="460"/>
      <c r="Y328" s="461"/>
      <c r="Z328" s="462">
        <v>-8.9692190984921201</v>
      </c>
      <c r="AA328" s="462">
        <v>-10.664846598904981</v>
      </c>
      <c r="AB328" s="462">
        <v>-6.8493080419468839</v>
      </c>
      <c r="AC328" s="462">
        <v>-1.4254445019463589</v>
      </c>
      <c r="AD328" s="462">
        <v>-5.8961508612248128</v>
      </c>
    </row>
    <row r="329" spans="1:30" x14ac:dyDescent="0.3">
      <c r="A329" s="460"/>
      <c r="Y329" s="461"/>
      <c r="Z329" s="462">
        <v>-11.392851718964138</v>
      </c>
      <c r="AA329" s="462">
        <v>-11.455795100496305</v>
      </c>
      <c r="AB329" s="462">
        <v>-6.8493080419468839</v>
      </c>
      <c r="AC329" s="462">
        <v>-4.0059018094267174</v>
      </c>
      <c r="AD329" s="462">
        <v>-6.0215899609402737</v>
      </c>
    </row>
    <row r="330" spans="1:30" x14ac:dyDescent="0.3">
      <c r="A330" s="460"/>
      <c r="Y330" s="461"/>
      <c r="Z330" s="462">
        <v>-8.7001752995242416</v>
      </c>
      <c r="AA330" s="462">
        <v>-12.025181092542045</v>
      </c>
      <c r="AB330" s="462">
        <v>-6.8493080419468839</v>
      </c>
      <c r="AC330" s="462">
        <v>-4.5523615812249005</v>
      </c>
      <c r="AD330" s="462">
        <v>-6.2525268110282592</v>
      </c>
    </row>
    <row r="331" spans="1:30" x14ac:dyDescent="0.3">
      <c r="A331" s="460"/>
      <c r="Y331" s="461"/>
      <c r="Z331" s="462">
        <v>-10.6545966054302</v>
      </c>
      <c r="AA331" s="462">
        <v>-12.046739308226618</v>
      </c>
      <c r="AB331" s="462">
        <v>-6.8493080419468839</v>
      </c>
      <c r="AC331" s="462">
        <v>-4.0645612533458291</v>
      </c>
      <c r="AD331" s="462">
        <v>-5.7691863697090247</v>
      </c>
    </row>
    <row r="332" spans="1:30" x14ac:dyDescent="0.3">
      <c r="A332" s="460"/>
      <c r="Y332" s="461"/>
      <c r="Z332" s="462">
        <v>-9.4587361288524967</v>
      </c>
      <c r="AA332" s="462">
        <v>-12.294068619271254</v>
      </c>
      <c r="AB332" s="462">
        <v>-6.8493080419468839</v>
      </c>
      <c r="AC332" s="462">
        <v>-1.2502831325057144</v>
      </c>
      <c r="AD332" s="462">
        <v>-5.7293416743598709</v>
      </c>
    </row>
    <row r="333" spans="1:30" x14ac:dyDescent="0.3">
      <c r="A333" s="460"/>
      <c r="Y333" s="461"/>
      <c r="Z333" s="462">
        <v>-17.722630199953397</v>
      </c>
      <c r="AA333" s="462">
        <v>-12.094478764328944</v>
      </c>
      <c r="AB333" s="462">
        <v>-6.8493080419468839</v>
      </c>
      <c r="AC333" s="462">
        <v>-12.039347622656706</v>
      </c>
      <c r="AD333" s="462">
        <v>-5.806898823638976</v>
      </c>
    </row>
    <row r="334" spans="1:30" x14ac:dyDescent="0.3">
      <c r="A334" s="460"/>
      <c r="Y334" s="461"/>
      <c r="Z334" s="462">
        <v>-17.428966106369725</v>
      </c>
      <c r="AA334" s="462">
        <v>-11.454150598618925</v>
      </c>
      <c r="AB334" s="462">
        <v>-6.8493080419468839</v>
      </c>
      <c r="AC334" s="462">
        <v>-13.046404686856945</v>
      </c>
      <c r="AD334" s="462">
        <v>-5.3520166709931942</v>
      </c>
    </row>
    <row r="335" spans="1:30" x14ac:dyDescent="0.3">
      <c r="A335" s="460"/>
      <c r="Y335" s="461"/>
      <c r="Z335" s="462">
        <v>-10.700524275804575</v>
      </c>
      <c r="AA335" s="462">
        <v>-10.366063826228299</v>
      </c>
      <c r="AB335" s="462">
        <v>-6.8493080419468839</v>
      </c>
      <c r="AC335" s="462">
        <v>-1.1465316345022813</v>
      </c>
      <c r="AD335" s="462">
        <v>-5.0545366788561319</v>
      </c>
    </row>
    <row r="336" spans="1:30" x14ac:dyDescent="0.3">
      <c r="A336" s="460"/>
      <c r="Y336" s="461"/>
      <c r="Z336" s="462">
        <v>-9.9957227343679929</v>
      </c>
      <c r="AA336" s="462">
        <v>-8.7834808602851577</v>
      </c>
      <c r="AB336" s="462">
        <v>-6.8493080419468839</v>
      </c>
      <c r="AC336" s="462">
        <v>-4.5488018543804571</v>
      </c>
      <c r="AD336" s="462">
        <v>-3.9041504675098446</v>
      </c>
    </row>
    <row r="337" spans="1:30" x14ac:dyDescent="0.3">
      <c r="A337" s="460"/>
      <c r="Y337" s="461"/>
      <c r="Z337" s="462">
        <v>-4.2178781395541023</v>
      </c>
      <c r="AA337" s="462">
        <v>-7.8230671065137942</v>
      </c>
      <c r="AB337" s="462">
        <v>-6.8493080419468839</v>
      </c>
      <c r="AC337" s="462">
        <v>-1.3681865127044261</v>
      </c>
      <c r="AD337" s="462">
        <v>-2.8169301436557919</v>
      </c>
    </row>
    <row r="338" spans="1:30" x14ac:dyDescent="0.3">
      <c r="A338" s="460"/>
      <c r="Y338" s="461"/>
      <c r="Z338" s="462">
        <v>-3.0379891986957941</v>
      </c>
      <c r="AA338" s="462">
        <v>-7.6671317091408184</v>
      </c>
      <c r="AB338" s="462">
        <v>-6.8493080419468839</v>
      </c>
      <c r="AC338" s="462">
        <v>-1.9822013083863936</v>
      </c>
      <c r="AD338" s="462">
        <v>-3.1539683270945886</v>
      </c>
    </row>
    <row r="339" spans="1:30" x14ac:dyDescent="0.3">
      <c r="A339" s="460"/>
      <c r="Y339" s="461"/>
      <c r="Z339" s="462">
        <v>1.61934463274949</v>
      </c>
      <c r="AA339" s="462">
        <v>-8.2897558446399238</v>
      </c>
      <c r="AB339" s="462">
        <v>-6.8493080419468839</v>
      </c>
      <c r="AC339" s="462">
        <v>6.8024203469182964</v>
      </c>
      <c r="AD339" s="462">
        <v>-4.3789119914255128</v>
      </c>
    </row>
    <row r="340" spans="1:30" x14ac:dyDescent="0.3">
      <c r="A340" s="460"/>
      <c r="Y340" s="461"/>
      <c r="Z340" s="462">
        <v>-10.999733923553855</v>
      </c>
      <c r="AA340" s="462">
        <v>-8.7861786522993413</v>
      </c>
      <c r="AB340" s="462">
        <v>-6.8493080419468839</v>
      </c>
      <c r="AC340" s="462">
        <v>-4.4288053556783353</v>
      </c>
      <c r="AD340" s="462">
        <v>-5.3430650746091084</v>
      </c>
    </row>
    <row r="341" spans="1:30" x14ac:dyDescent="0.3">
      <c r="A341" s="460"/>
      <c r="Y341" s="461"/>
      <c r="Z341" s="462">
        <v>-16.337418324758904</v>
      </c>
      <c r="AA341" s="462">
        <v>-9.0263726227526035</v>
      </c>
      <c r="AB341" s="462">
        <v>-6.8493080419468839</v>
      </c>
      <c r="AC341" s="462">
        <v>-15.405671970928523</v>
      </c>
      <c r="AD341" s="462">
        <v>-4.9030255321276428</v>
      </c>
    </row>
    <row r="342" spans="1:30" x14ac:dyDescent="0.3">
      <c r="A342" s="460"/>
      <c r="Y342" s="461"/>
      <c r="Z342" s="462">
        <v>-15.0588932242983</v>
      </c>
      <c r="AA342" s="462">
        <v>-9.1069814558597422</v>
      </c>
      <c r="AB342" s="462">
        <v>-6.8493080419468839</v>
      </c>
      <c r="AC342" s="462">
        <v>-9.7211372848187523</v>
      </c>
      <c r="AD342" s="462">
        <v>-4.695073974004389</v>
      </c>
    </row>
    <row r="343" spans="1:30" x14ac:dyDescent="0.3">
      <c r="A343" s="460"/>
      <c r="Y343" s="461">
        <v>44166</v>
      </c>
      <c r="Z343" s="462">
        <v>-13.470682387983926</v>
      </c>
      <c r="AA343" s="462">
        <v>-9.655869297026987</v>
      </c>
      <c r="AB343" s="462">
        <v>-6.8493080419468839</v>
      </c>
      <c r="AC343" s="462">
        <v>-11.297873436665625</v>
      </c>
      <c r="AD343" s="462">
        <v>-5.8858686406669802</v>
      </c>
    </row>
    <row r="344" spans="1:30" x14ac:dyDescent="0.3">
      <c r="A344" s="460"/>
      <c r="Y344" s="461"/>
      <c r="Z344" s="462">
        <v>-5.8992359327269286</v>
      </c>
      <c r="AA344" s="462">
        <v>-9.205259379712091</v>
      </c>
      <c r="AB344" s="462">
        <v>-6.8493080419468839</v>
      </c>
      <c r="AC344" s="462">
        <v>1.7120902846658339</v>
      </c>
      <c r="AD344" s="462">
        <v>-6.1126686017295428</v>
      </c>
    </row>
    <row r="345" spans="1:30" x14ac:dyDescent="0.3">
      <c r="A345" s="460"/>
      <c r="Y345" s="461"/>
      <c r="Z345" s="462">
        <v>-3.6022510304457716</v>
      </c>
      <c r="AA345" s="462">
        <v>-8.2632082524129125</v>
      </c>
      <c r="AB345" s="462">
        <v>-6.8493080419468839</v>
      </c>
      <c r="AC345" s="462">
        <v>-0.52654040152361858</v>
      </c>
      <c r="AD345" s="462">
        <v>-5.1519133543796629</v>
      </c>
    </row>
    <row r="346" spans="1:30" x14ac:dyDescent="0.3">
      <c r="A346" s="460"/>
      <c r="Y346" s="461"/>
      <c r="Z346" s="462">
        <v>-2.2228702554212338</v>
      </c>
      <c r="AA346" s="462">
        <v>-7.768931834949286</v>
      </c>
      <c r="AB346" s="462">
        <v>-6.8493080419468839</v>
      </c>
      <c r="AC346" s="462">
        <v>-1.5331423197198433</v>
      </c>
      <c r="AD346" s="462">
        <v>-5.309249427131367</v>
      </c>
    </row>
    <row r="347" spans="1:30" x14ac:dyDescent="0.3">
      <c r="A347" s="460"/>
      <c r="Y347" s="461"/>
      <c r="Z347" s="462">
        <v>-7.8454645023495653</v>
      </c>
      <c r="AA347" s="462">
        <v>-7.4962723984010617</v>
      </c>
      <c r="AB347" s="462">
        <v>-6.8493080419468839</v>
      </c>
      <c r="AC347" s="462">
        <v>-6.0164050831162683</v>
      </c>
      <c r="AD347" s="462">
        <v>-5.1275481395983666</v>
      </c>
    </row>
    <row r="348" spans="1:30" x14ac:dyDescent="0.3">
      <c r="A348" s="460"/>
      <c r="Y348" s="461"/>
      <c r="Z348" s="462">
        <v>-9.7430604336646649</v>
      </c>
      <c r="AA348" s="462">
        <v>-6.9721312692988784</v>
      </c>
      <c r="AB348" s="462">
        <v>-6.8493080419468839</v>
      </c>
      <c r="AC348" s="462">
        <v>-8.6803852394793637</v>
      </c>
      <c r="AD348" s="462">
        <v>-3.8590315442283623</v>
      </c>
    </row>
    <row r="349" spans="1:30" x14ac:dyDescent="0.3">
      <c r="A349" s="460"/>
      <c r="Y349" s="461"/>
      <c r="Z349" s="462">
        <v>-11.598958302052907</v>
      </c>
      <c r="AA349" s="462">
        <v>-7.037871334517467</v>
      </c>
      <c r="AB349" s="462">
        <v>-6.8493080419468839</v>
      </c>
      <c r="AC349" s="462">
        <v>-10.822489794080681</v>
      </c>
      <c r="AD349" s="462">
        <v>-3.2240369979858019</v>
      </c>
    </row>
    <row r="350" spans="1:30" x14ac:dyDescent="0.3">
      <c r="A350" s="460"/>
      <c r="Y350" s="461"/>
      <c r="Z350" s="462">
        <v>-11.562066332146363</v>
      </c>
      <c r="AA350" s="462">
        <v>-7.4224574117499724</v>
      </c>
      <c r="AB350" s="462">
        <v>-6.8493080419468839</v>
      </c>
      <c r="AC350" s="462">
        <v>-10.025964423934624</v>
      </c>
      <c r="AD350" s="462">
        <v>-2.9079769545734626</v>
      </c>
    </row>
    <row r="351" spans="1:30" x14ac:dyDescent="0.3">
      <c r="A351" s="460"/>
      <c r="Y351" s="461"/>
      <c r="Z351" s="462">
        <v>-2.2302480290116442</v>
      </c>
      <c r="AA351" s="462">
        <v>-7.7797351962770147</v>
      </c>
      <c r="AB351" s="462">
        <v>-6.8493080419468839</v>
      </c>
      <c r="AC351" s="462">
        <v>10.591706452255863</v>
      </c>
      <c r="AD351" s="462">
        <v>-2.97123900121588</v>
      </c>
    </row>
    <row r="352" spans="1:30" x14ac:dyDescent="0.3">
      <c r="A352" s="460"/>
      <c r="Y352" s="461"/>
      <c r="Z352" s="462">
        <v>-4.0624314869758917</v>
      </c>
      <c r="AA352" s="462">
        <v>-7.76822221481076</v>
      </c>
      <c r="AB352" s="462">
        <v>-6.8493080419468839</v>
      </c>
      <c r="AC352" s="462">
        <v>3.9184214221743048</v>
      </c>
      <c r="AD352" s="462">
        <v>-3.0846604166398532</v>
      </c>
    </row>
    <row r="353" spans="1:30" x14ac:dyDescent="0.3">
      <c r="A353" s="460"/>
      <c r="Y353" s="461"/>
      <c r="Z353" s="462">
        <v>-4.9149727960487652</v>
      </c>
      <c r="AA353" s="462">
        <v>-6.6594757943910095</v>
      </c>
      <c r="AB353" s="462">
        <v>-6.8493080419468839</v>
      </c>
      <c r="AC353" s="462">
        <v>0.67927798416653218</v>
      </c>
      <c r="AD353" s="462">
        <v>-1.7342882101557007</v>
      </c>
    </row>
    <row r="354" spans="1:30" x14ac:dyDescent="0.3">
      <c r="A354" s="460"/>
      <c r="Y354" s="461"/>
      <c r="Z354" s="462">
        <v>-10.346408994038869</v>
      </c>
      <c r="AA354" s="462">
        <v>-5.4451435418279539</v>
      </c>
      <c r="AB354" s="462">
        <v>-6.8493080419468839</v>
      </c>
      <c r="AC354" s="462">
        <v>-6.4592394096131898</v>
      </c>
      <c r="AD354" s="462">
        <v>-0.60995068276546804</v>
      </c>
    </row>
    <row r="355" spans="1:30" x14ac:dyDescent="0.3">
      <c r="A355" s="460"/>
      <c r="Y355" s="461"/>
      <c r="Z355" s="462">
        <v>-9.6624695634008742</v>
      </c>
      <c r="AA355" s="462">
        <v>-5.7794920552208637</v>
      </c>
      <c r="AB355" s="462">
        <v>-6.8493080419468839</v>
      </c>
      <c r="AC355" s="462">
        <v>-9.474335147447178</v>
      </c>
      <c r="AD355" s="462">
        <v>-2.1649042632614885</v>
      </c>
    </row>
    <row r="356" spans="1:30" x14ac:dyDescent="0.3">
      <c r="A356" s="460"/>
      <c r="Y356" s="461"/>
      <c r="Z356" s="462">
        <v>-3.8377333591146554</v>
      </c>
      <c r="AA356" s="462">
        <v>-5.5530639582217267</v>
      </c>
      <c r="AB356" s="462">
        <v>-6.8493080419468839</v>
      </c>
      <c r="AC356" s="462">
        <v>-1.3698843486916132</v>
      </c>
      <c r="AD356" s="462">
        <v>-3.4970085195216973</v>
      </c>
    </row>
    <row r="357" spans="1:30" x14ac:dyDescent="0.3">
      <c r="A357" s="460"/>
      <c r="Y357" s="461"/>
      <c r="Z357" s="462">
        <v>-3.0617405642049778</v>
      </c>
      <c r="AA357" s="462">
        <v>-4.9989149139745122</v>
      </c>
      <c r="AB357" s="462">
        <v>-6.8493080419468839</v>
      </c>
      <c r="AC357" s="462">
        <v>-2.1556017322029959</v>
      </c>
      <c r="AD357" s="462">
        <v>-4.0838694832598952</v>
      </c>
    </row>
    <row r="358" spans="1:30" x14ac:dyDescent="0.3">
      <c r="A358" s="460"/>
      <c r="Y358" s="461"/>
      <c r="Z358" s="462">
        <v>-4.5706876227620086</v>
      </c>
      <c r="AA358" s="462">
        <v>-3.9734570727518075</v>
      </c>
      <c r="AB358" s="462">
        <v>-6.8493080419468839</v>
      </c>
      <c r="AC358" s="462">
        <v>-0.29296861121628126</v>
      </c>
      <c r="AD358" s="462">
        <v>-4.1033447188064924</v>
      </c>
    </row>
    <row r="359" spans="1:30" x14ac:dyDescent="0.3">
      <c r="A359" s="460"/>
      <c r="Y359" s="461"/>
      <c r="Z359" s="462">
        <v>-2.4774348079819335</v>
      </c>
      <c r="AA359" s="462">
        <v>-3.3731299390448592</v>
      </c>
      <c r="AB359" s="462">
        <v>-6.8493080419468839</v>
      </c>
      <c r="AC359" s="462">
        <v>-5.4063083716471567</v>
      </c>
      <c r="AD359" s="462">
        <v>-4.043470995616758</v>
      </c>
    </row>
    <row r="360" spans="1:30" x14ac:dyDescent="0.3">
      <c r="A360" s="460"/>
      <c r="Y360" s="461"/>
      <c r="Z360" s="462">
        <v>-1.0359294863182669</v>
      </c>
      <c r="AA360" s="462">
        <v>-2.7180403074860533</v>
      </c>
      <c r="AB360" s="462">
        <v>-6.8493080419468839</v>
      </c>
      <c r="AC360" s="462">
        <v>-3.4287487620008505</v>
      </c>
      <c r="AD360" s="462">
        <v>-4.3521016040422245</v>
      </c>
    </row>
    <row r="361" spans="1:30" x14ac:dyDescent="0.3">
      <c r="A361" s="460"/>
      <c r="Y361" s="461"/>
      <c r="Z361" s="462">
        <v>-3.1682041054799361</v>
      </c>
      <c r="AA361" s="462">
        <v>-2.236517727251349</v>
      </c>
      <c r="AB361" s="462">
        <v>-6.8493080419468839</v>
      </c>
      <c r="AC361" s="462">
        <v>-6.595566058439374</v>
      </c>
      <c r="AD361" s="462">
        <v>-3.9623577672949812</v>
      </c>
    </row>
    <row r="362" spans="1:30" x14ac:dyDescent="0.3">
      <c r="A362" s="460"/>
      <c r="Y362" s="461"/>
      <c r="Z362" s="462">
        <v>-5.460179627452237</v>
      </c>
      <c r="AA362" s="462">
        <v>-1.2969942370092133</v>
      </c>
      <c r="AB362" s="462">
        <v>-6.8493080419468839</v>
      </c>
      <c r="AC362" s="462">
        <v>-9.0552190851190346</v>
      </c>
      <c r="AD362" s="462">
        <v>-4.1092659028159488</v>
      </c>
    </row>
    <row r="363" spans="1:30" x14ac:dyDescent="0.3">
      <c r="A363" s="460"/>
      <c r="Y363" s="461"/>
      <c r="Z363" s="462">
        <v>0.74789406179698703</v>
      </c>
      <c r="AA363" s="462">
        <v>-1.0143902292054106</v>
      </c>
      <c r="AB363" s="462">
        <v>-6.8493080419468839</v>
      </c>
      <c r="AC363" s="462">
        <v>-3.5302986076698772</v>
      </c>
      <c r="AD363" s="462">
        <v>-5.0575017435527974</v>
      </c>
    </row>
    <row r="364" spans="1:30" x14ac:dyDescent="0.3">
      <c r="A364" s="460"/>
      <c r="Y364" s="461"/>
      <c r="Z364" s="462">
        <v>0.30891749743795349</v>
      </c>
      <c r="AA364" s="462">
        <v>-1.932785139923155</v>
      </c>
      <c r="AB364" s="462">
        <v>-6.8493080419468839</v>
      </c>
      <c r="AC364" s="462">
        <v>0.57260512502770666</v>
      </c>
      <c r="AD364" s="462">
        <v>-5.231384372383344</v>
      </c>
    </row>
    <row r="365" spans="1:30" x14ac:dyDescent="0.3">
      <c r="A365" s="460"/>
      <c r="Y365" s="461"/>
      <c r="Z365" s="462">
        <v>2.0059768089329411</v>
      </c>
      <c r="AA365" s="462">
        <v>-1.3234920055860191</v>
      </c>
      <c r="AB365" s="462">
        <v>-6.8493080419468839</v>
      </c>
      <c r="AC365" s="462">
        <v>-1.3213255598630553</v>
      </c>
      <c r="AD365" s="462">
        <v>-4.2583830593479775</v>
      </c>
    </row>
    <row r="366" spans="1:30" x14ac:dyDescent="0.3">
      <c r="A366" s="460"/>
      <c r="Y366" s="461"/>
      <c r="Z366" s="462">
        <v>-0.49920675335531545</v>
      </c>
      <c r="AA366" s="462">
        <v>0.24160731166659172</v>
      </c>
      <c r="AB366" s="462">
        <v>-6.8493080419468839</v>
      </c>
      <c r="AC366" s="462">
        <v>-12.043959256805095</v>
      </c>
      <c r="AD366" s="462">
        <v>-2.2720686410242559</v>
      </c>
    </row>
    <row r="367" spans="1:30" x14ac:dyDescent="0.3">
      <c r="A367" s="460"/>
      <c r="Y367" s="461"/>
      <c r="Z367" s="462">
        <v>-7.4646938613424787</v>
      </c>
      <c r="AA367" s="462">
        <v>-0.19988905688876552</v>
      </c>
      <c r="AB367" s="462">
        <v>-6.8493080419468839</v>
      </c>
      <c r="AC367" s="462">
        <v>-4.645927163814676</v>
      </c>
      <c r="AD367" s="462">
        <v>-1.7409225623022166</v>
      </c>
    </row>
    <row r="368" spans="1:30" x14ac:dyDescent="0.3">
      <c r="A368" s="460"/>
      <c r="Y368" s="461"/>
      <c r="Z368" s="462">
        <v>1.096847834880017</v>
      </c>
      <c r="AA368" s="462">
        <v>8.8950168665081791E-2</v>
      </c>
      <c r="AB368" s="462">
        <v>-6.8493080419468839</v>
      </c>
      <c r="AC368" s="462">
        <v>0.21544313280818983</v>
      </c>
      <c r="AD368" s="462">
        <v>-0.62475580939027153</v>
      </c>
    </row>
    <row r="369" spans="1:30" x14ac:dyDescent="0.3">
      <c r="A369" s="460"/>
      <c r="Y369" s="461"/>
      <c r="Z369" s="462">
        <v>5.4955155933160373</v>
      </c>
      <c r="AA369" s="462">
        <v>5.2741148894929424E-2</v>
      </c>
      <c r="AB369" s="462">
        <v>-6.8493080419468839</v>
      </c>
      <c r="AC369" s="462">
        <v>4.8489818431470155</v>
      </c>
      <c r="AD369" s="462">
        <v>4.4572399593872901E-2</v>
      </c>
    </row>
    <row r="370" spans="1:30" x14ac:dyDescent="0.3">
      <c r="A370" s="460"/>
      <c r="Y370" s="461"/>
      <c r="Z370" s="462">
        <v>-2.342580518090513</v>
      </c>
      <c r="AA370" s="462">
        <v>-4.3714028559026917E-2</v>
      </c>
      <c r="AB370" s="462">
        <v>-6.8493080419468839</v>
      </c>
      <c r="AC370" s="462">
        <v>0.18772394338439824</v>
      </c>
      <c r="AD370" s="462">
        <v>1.3313153363629766</v>
      </c>
    </row>
    <row r="371" spans="1:30" x14ac:dyDescent="0.3">
      <c r="A371" s="460"/>
      <c r="Y371" s="461"/>
      <c r="Z371" s="462">
        <v>2.3307920763148844</v>
      </c>
      <c r="AA371" s="462">
        <v>-1.4861993835915286</v>
      </c>
      <c r="AB371" s="462">
        <v>-6.8493080419468839</v>
      </c>
      <c r="AC371" s="462">
        <v>8.3857723954113226</v>
      </c>
      <c r="AD371" s="462">
        <v>0.39439896483006415</v>
      </c>
    </row>
    <row r="372" spans="1:30" x14ac:dyDescent="0.3">
      <c r="A372" s="460"/>
      <c r="Y372" s="461"/>
      <c r="Z372" s="462">
        <v>1.752513670541874</v>
      </c>
      <c r="AA372" s="462">
        <v>-3.5608597055316031</v>
      </c>
      <c r="AB372" s="462">
        <v>-6.8493080419468839</v>
      </c>
      <c r="AC372" s="462">
        <v>3.3639719030259556</v>
      </c>
      <c r="AD372" s="462">
        <v>-0.82490766821215034</v>
      </c>
    </row>
    <row r="373" spans="1:30" x14ac:dyDescent="0.3">
      <c r="A373" s="460"/>
      <c r="Y373" s="461"/>
      <c r="Z373" s="462">
        <v>-1.1743929955330095</v>
      </c>
      <c r="AA373" s="462">
        <v>-5.8357436312172553</v>
      </c>
      <c r="AB373" s="462">
        <v>-6.8493080419468839</v>
      </c>
      <c r="AC373" s="462">
        <v>-3.0367586994213696</v>
      </c>
      <c r="AD373" s="462">
        <v>-2.5702459113027447</v>
      </c>
    </row>
    <row r="374" spans="1:30" x14ac:dyDescent="0.3">
      <c r="A374" s="460"/>
      <c r="Y374" s="461">
        <v>44197</v>
      </c>
      <c r="Z374" s="462">
        <v>-17.562091346569989</v>
      </c>
      <c r="AA374" s="462">
        <v>-5.8466721118108893</v>
      </c>
      <c r="AB374" s="462">
        <v>-5.3981548919393845</v>
      </c>
      <c r="AC374" s="462">
        <v>-11.204341764545063</v>
      </c>
      <c r="AD374" s="462">
        <v>-2.2854133733532955</v>
      </c>
    </row>
    <row r="375" spans="1:30" x14ac:dyDescent="0.3">
      <c r="A375" s="460"/>
      <c r="Y375" s="461"/>
      <c r="Z375" s="462">
        <v>-13.425774418700506</v>
      </c>
      <c r="AA375" s="462">
        <v>-6.8579016904391406</v>
      </c>
      <c r="AB375" s="462">
        <v>-5.3981548919393845</v>
      </c>
      <c r="AC375" s="462">
        <v>-8.3197032984873118</v>
      </c>
      <c r="AD375" s="462">
        <v>-3.0848908251666427</v>
      </c>
    </row>
    <row r="376" spans="1:30" x14ac:dyDescent="0.3">
      <c r="A376" s="460"/>
      <c r="Y376" s="461"/>
      <c r="Z376" s="462">
        <v>-10.428671886483526</v>
      </c>
      <c r="AA376" s="462">
        <v>-7.8039482063090428</v>
      </c>
      <c r="AB376" s="462">
        <v>-5.3981548919393845</v>
      </c>
      <c r="AC376" s="462">
        <v>-7.3683858584871444</v>
      </c>
      <c r="AD376" s="462">
        <v>-3.4957639749447003</v>
      </c>
    </row>
    <row r="377" spans="1:30" x14ac:dyDescent="0.3">
      <c r="A377" s="460"/>
      <c r="Y377" s="461"/>
      <c r="Z377" s="462">
        <v>-2.4190798822459523</v>
      </c>
      <c r="AA377" s="462">
        <v>-8.5740472680144073</v>
      </c>
      <c r="AB377" s="462">
        <v>-5.3981548919393845</v>
      </c>
      <c r="AC377" s="462">
        <v>2.1815517090305434</v>
      </c>
      <c r="AD377" s="462">
        <v>-3.1633113324005211</v>
      </c>
    </row>
    <row r="378" spans="1:30" x14ac:dyDescent="0.3">
      <c r="A378" s="460"/>
      <c r="Y378" s="461"/>
      <c r="Z378" s="462">
        <v>-4.7478149740828739</v>
      </c>
      <c r="AA378" s="462">
        <v>-6.3468648824441702</v>
      </c>
      <c r="AB378" s="462">
        <v>-5.3981548919393845</v>
      </c>
      <c r="AC378" s="462">
        <v>2.7894302327178906</v>
      </c>
      <c r="AD378" s="462">
        <v>-1.087839666142894</v>
      </c>
    </row>
    <row r="379" spans="1:30" x14ac:dyDescent="0.3">
      <c r="A379" s="460"/>
      <c r="Y379" s="461"/>
      <c r="Z379" s="462">
        <v>-4.8698119405474412</v>
      </c>
      <c r="AA379" s="462">
        <v>-5.7772074533650102</v>
      </c>
      <c r="AB379" s="462">
        <v>-5.3981548919393845</v>
      </c>
      <c r="AC379" s="462">
        <v>0.48785985457955405</v>
      </c>
      <c r="AD379" s="462">
        <v>-0.13143156979993112</v>
      </c>
    </row>
    <row r="380" spans="1:30" x14ac:dyDescent="0.3">
      <c r="A380" s="460"/>
      <c r="Y380" s="461"/>
      <c r="Z380" s="462">
        <v>-6.5650864274705611</v>
      </c>
      <c r="AA380" s="462">
        <v>-5.9782260257720754</v>
      </c>
      <c r="AB380" s="462">
        <v>-5.3981548919393845</v>
      </c>
      <c r="AC380" s="462">
        <v>-0.70959020161211583</v>
      </c>
      <c r="AD380" s="462">
        <v>-2.8000714982618597E-2</v>
      </c>
    </row>
    <row r="381" spans="1:30" x14ac:dyDescent="0.3">
      <c r="A381" s="460"/>
      <c r="Y381" s="461"/>
      <c r="Z381" s="462">
        <v>-1.9718146475783249</v>
      </c>
      <c r="AA381" s="462">
        <v>-5.9863251458843196</v>
      </c>
      <c r="AB381" s="462">
        <v>-5.3981548919393845</v>
      </c>
      <c r="AC381" s="462">
        <v>3.3239598992583268</v>
      </c>
      <c r="AD381" s="462">
        <v>0.39592454574649594</v>
      </c>
    </row>
    <row r="382" spans="1:30" x14ac:dyDescent="0.3">
      <c r="A382" s="460"/>
      <c r="Y382" s="461"/>
      <c r="Z382" s="462">
        <v>-9.4381724151463935</v>
      </c>
      <c r="AA382" s="462">
        <v>-5.7212904253469645</v>
      </c>
      <c r="AB382" s="462">
        <v>-5.3981548919393845</v>
      </c>
      <c r="AC382" s="462">
        <v>-1.6248466240865724</v>
      </c>
      <c r="AD382" s="462">
        <v>0.83391699249931761</v>
      </c>
    </row>
    <row r="383" spans="1:30" x14ac:dyDescent="0.3">
      <c r="A383" s="460"/>
      <c r="Y383" s="461"/>
      <c r="Z383" s="462">
        <v>-11.835801893332983</v>
      </c>
      <c r="AA383" s="462">
        <v>-5.1797379092985025</v>
      </c>
      <c r="AB383" s="462">
        <v>-5.3981548919393845</v>
      </c>
      <c r="AC383" s="462">
        <v>-6.6443698747659568</v>
      </c>
      <c r="AD383" s="462">
        <v>1.8253977541048556</v>
      </c>
    </row>
    <row r="384" spans="1:30" x14ac:dyDescent="0.3">
      <c r="A384" s="460"/>
      <c r="Y384" s="461"/>
      <c r="Z384" s="462">
        <v>-2.475773723031661</v>
      </c>
      <c r="AA384" s="462">
        <v>-4.2661564668944898</v>
      </c>
      <c r="AB384" s="462">
        <v>-5.3981548919393845</v>
      </c>
      <c r="AC384" s="462">
        <v>5.1490285341343451</v>
      </c>
      <c r="AD384" s="462">
        <v>2.9730370645910358</v>
      </c>
    </row>
    <row r="385" spans="1:30" x14ac:dyDescent="0.3">
      <c r="A385" s="460"/>
      <c r="Y385" s="461"/>
      <c r="Z385" s="462">
        <v>-2.8925719303213846</v>
      </c>
      <c r="AA385" s="462">
        <v>-5.2617873072722583</v>
      </c>
      <c r="AB385" s="462">
        <v>-5.3981548919393845</v>
      </c>
      <c r="AC385" s="462">
        <v>5.8553773599876422</v>
      </c>
      <c r="AD385" s="462">
        <v>1.7807291288052076</v>
      </c>
    </row>
    <row r="386" spans="1:30" x14ac:dyDescent="0.3">
      <c r="A386" s="460"/>
      <c r="Y386" s="461"/>
      <c r="Z386" s="462">
        <v>-1.0789443282082181</v>
      </c>
      <c r="AA386" s="462">
        <v>-5.7652219474205655</v>
      </c>
      <c r="AB386" s="462">
        <v>-5.3981548919393845</v>
      </c>
      <c r="AC386" s="462">
        <v>7.4282251858183201</v>
      </c>
      <c r="AD386" s="462">
        <v>1.1150968044222895</v>
      </c>
    </row>
    <row r="387" spans="1:30" x14ac:dyDescent="0.3">
      <c r="A387" s="460"/>
      <c r="Y387" s="461"/>
      <c r="Z387" s="462">
        <v>-0.17001633064246091</v>
      </c>
      <c r="AA387" s="462">
        <v>-5.8920190390947651</v>
      </c>
      <c r="AB387" s="462">
        <v>-5.3981548919393845</v>
      </c>
      <c r="AC387" s="462">
        <v>7.3238849717911449</v>
      </c>
      <c r="AD387" s="462">
        <v>0.9959119262381384</v>
      </c>
    </row>
    <row r="388" spans="1:30" x14ac:dyDescent="0.3">
      <c r="A388" s="460"/>
      <c r="Y388" s="461"/>
      <c r="Z388" s="462">
        <v>-8.9412305302227093</v>
      </c>
      <c r="AA388" s="462">
        <v>-6.7058517831901074</v>
      </c>
      <c r="AB388" s="462">
        <v>-5.3981548919393845</v>
      </c>
      <c r="AC388" s="462">
        <v>-5.0221956512424697</v>
      </c>
      <c r="AD388" s="462">
        <v>1.014860057221004E-3</v>
      </c>
    </row>
    <row r="389" spans="1:30" x14ac:dyDescent="0.3">
      <c r="A389" s="460"/>
      <c r="Y389" s="461"/>
      <c r="Z389" s="462">
        <v>-12.962214896184541</v>
      </c>
      <c r="AA389" s="462">
        <v>-8.1475916746616139</v>
      </c>
      <c r="AB389" s="462">
        <v>-5.3981548919393845</v>
      </c>
      <c r="AC389" s="462">
        <v>-6.2842728947669997</v>
      </c>
      <c r="AD389" s="462">
        <v>-1.5358218974617119</v>
      </c>
    </row>
    <row r="390" spans="1:30" x14ac:dyDescent="0.3">
      <c r="A390" s="460"/>
      <c r="Y390" s="461"/>
      <c r="Z390" s="462">
        <v>-12.723381535052383</v>
      </c>
      <c r="AA390" s="462">
        <v>-9.7730379364231243</v>
      </c>
      <c r="AB390" s="462">
        <v>-5.3981548919393845</v>
      </c>
      <c r="AC390" s="462">
        <v>-7.478664022055014</v>
      </c>
      <c r="AD390" s="462">
        <v>-3.3247872864548236</v>
      </c>
    </row>
    <row r="391" spans="1:30" x14ac:dyDescent="0.3">
      <c r="A391" s="460"/>
      <c r="Y391" s="461"/>
      <c r="Z391" s="462">
        <v>-8.1726029316990534</v>
      </c>
      <c r="AA391" s="462">
        <v>-11.580330757154542</v>
      </c>
      <c r="AB391" s="462">
        <v>-5.3981548919393845</v>
      </c>
      <c r="AC391" s="462">
        <v>-1.8152509291320769</v>
      </c>
      <c r="AD391" s="462">
        <v>-5.0542217545204995</v>
      </c>
    </row>
    <row r="392" spans="1:30" x14ac:dyDescent="0.3">
      <c r="A392" s="460"/>
      <c r="Y392" s="461"/>
      <c r="Z392" s="462">
        <v>-12.984751170621937</v>
      </c>
      <c r="AA392" s="462">
        <v>-11.880697268807038</v>
      </c>
      <c r="AB392" s="462">
        <v>-5.3981548919393845</v>
      </c>
      <c r="AC392" s="462">
        <v>-4.902479942644888</v>
      </c>
      <c r="AD392" s="462">
        <v>-4.8307926452015248</v>
      </c>
    </row>
    <row r="393" spans="1:30" x14ac:dyDescent="0.3">
      <c r="A393" s="460"/>
      <c r="Y393" s="461"/>
      <c r="Z393" s="462">
        <v>-12.457068160538778</v>
      </c>
      <c r="AA393" s="462">
        <v>-12.239595252259308</v>
      </c>
      <c r="AB393" s="462">
        <v>-5.3981548919393845</v>
      </c>
      <c r="AC393" s="462">
        <v>-5.0945325371334604</v>
      </c>
      <c r="AD393" s="462">
        <v>-4.9581254328258035</v>
      </c>
    </row>
    <row r="394" spans="1:30" x14ac:dyDescent="0.3">
      <c r="A394" s="460"/>
      <c r="Y394" s="461"/>
      <c r="Z394" s="462">
        <v>-12.821066075762394</v>
      </c>
      <c r="AA394" s="462">
        <v>-12.725523065802378</v>
      </c>
      <c r="AB394" s="462">
        <v>-5.3981548919393845</v>
      </c>
      <c r="AC394" s="462">
        <v>-4.7821563046685895</v>
      </c>
      <c r="AD394" s="462">
        <v>-5.2916218671273247</v>
      </c>
    </row>
    <row r="395" spans="1:30" x14ac:dyDescent="0.3">
      <c r="A395" s="460"/>
      <c r="Y395" s="461"/>
      <c r="Z395" s="462">
        <v>-11.043796111790192</v>
      </c>
      <c r="AA395" s="462">
        <v>-12.64639199995373</v>
      </c>
      <c r="AB395" s="462">
        <v>-5.3981548919393845</v>
      </c>
      <c r="AC395" s="462">
        <v>-3.4581918860096437</v>
      </c>
      <c r="AD395" s="462">
        <v>-5.1806481716733259</v>
      </c>
    </row>
    <row r="396" spans="1:30" x14ac:dyDescent="0.3">
      <c r="A396" s="460"/>
      <c r="Y396" s="461"/>
      <c r="Z396" s="462">
        <v>-15.474500780350406</v>
      </c>
      <c r="AA396" s="462">
        <v>-12.785419487837405</v>
      </c>
      <c r="AB396" s="462">
        <v>-5.3981548919393845</v>
      </c>
      <c r="AC396" s="462">
        <v>-7.1756024081369532</v>
      </c>
      <c r="AD396" s="462">
        <v>-5.6464438521034594</v>
      </c>
    </row>
    <row r="397" spans="1:30" x14ac:dyDescent="0.3">
      <c r="A397" s="460"/>
      <c r="Y397" s="461"/>
      <c r="Z397" s="462">
        <v>-16.124876229853886</v>
      </c>
      <c r="AA397" s="462">
        <v>-12.307726613960257</v>
      </c>
      <c r="AB397" s="462">
        <v>-5.3981548919393845</v>
      </c>
      <c r="AC397" s="462">
        <v>-9.8131390621656607</v>
      </c>
      <c r="AD397" s="462">
        <v>-5.6782675508064324</v>
      </c>
    </row>
    <row r="398" spans="1:30" x14ac:dyDescent="0.3">
      <c r="A398" s="460"/>
      <c r="Y398" s="461"/>
      <c r="Z398" s="462">
        <v>-7.6186854707585017</v>
      </c>
      <c r="AA398" s="462">
        <v>-11.614697812071084</v>
      </c>
      <c r="AB398" s="462">
        <v>-5.3981548919393845</v>
      </c>
      <c r="AC398" s="462">
        <v>-1.038435060954086</v>
      </c>
      <c r="AD398" s="462">
        <v>-5.248002442095439</v>
      </c>
    </row>
    <row r="399" spans="1:30" x14ac:dyDescent="0.3">
      <c r="A399" s="460"/>
      <c r="Y399" s="461"/>
      <c r="Z399" s="462">
        <v>-13.957943585807683</v>
      </c>
      <c r="AA399" s="462">
        <v>-11.484035855211141</v>
      </c>
      <c r="AB399" s="462">
        <v>-5.3981548919393845</v>
      </c>
      <c r="AC399" s="462">
        <v>-8.1630497056558227</v>
      </c>
      <c r="AD399" s="462">
        <v>-5.3052103752930133</v>
      </c>
    </row>
    <row r="400" spans="1:30" x14ac:dyDescent="0.3">
      <c r="A400" s="460"/>
      <c r="Y400" s="461"/>
      <c r="Z400" s="462">
        <v>-9.1132180433987333</v>
      </c>
      <c r="AA400" s="462">
        <v>-11.354984820543356</v>
      </c>
      <c r="AB400" s="462">
        <v>-5.3981548919393845</v>
      </c>
      <c r="AC400" s="462">
        <v>-5.3172984280542721</v>
      </c>
      <c r="AD400" s="462">
        <v>-5.3363449881926543</v>
      </c>
    </row>
    <row r="401" spans="1:30" x14ac:dyDescent="0.3">
      <c r="A401" s="460"/>
      <c r="Y401" s="461"/>
      <c r="Z401" s="462">
        <v>-7.9698644625382018</v>
      </c>
      <c r="AA401" s="462">
        <v>-11.821004423238993</v>
      </c>
      <c r="AB401" s="462">
        <v>-5.3981548919393845</v>
      </c>
      <c r="AC401" s="462">
        <v>-1.7703005436916328</v>
      </c>
      <c r="AD401" s="462">
        <v>-6.1723204454234297</v>
      </c>
    </row>
    <row r="402" spans="1:30" x14ac:dyDescent="0.3">
      <c r="A402" s="460"/>
      <c r="Y402" s="461"/>
      <c r="Z402" s="462">
        <v>-10.129162413770571</v>
      </c>
      <c r="AA402" s="462">
        <v>-11.872573950179925</v>
      </c>
      <c r="AB402" s="462">
        <v>-5.3981548919393845</v>
      </c>
      <c r="AC402" s="462">
        <v>-3.858647418392664</v>
      </c>
      <c r="AD402" s="462">
        <v>-6.6066491551510627</v>
      </c>
    </row>
    <row r="403" spans="1:30" x14ac:dyDescent="0.3">
      <c r="A403" s="460"/>
      <c r="Y403" s="461"/>
      <c r="Z403" s="462">
        <v>-14.57114353767593</v>
      </c>
      <c r="AA403" s="462">
        <v>-11.330801132998971</v>
      </c>
      <c r="AB403" s="462">
        <v>-5.3981548919393845</v>
      </c>
      <c r="AC403" s="462">
        <v>-7.3935446984344395</v>
      </c>
      <c r="AD403" s="462">
        <v>-6.6844223761718116</v>
      </c>
    </row>
    <row r="404" spans="1:30" x14ac:dyDescent="0.3">
      <c r="A404" s="460"/>
      <c r="Y404" s="461"/>
      <c r="Z404" s="462">
        <v>-19.387013448723334</v>
      </c>
      <c r="AA404" s="462">
        <v>-11.707178921098405</v>
      </c>
      <c r="AB404" s="462">
        <v>-5.3981548919393845</v>
      </c>
      <c r="AC404" s="462">
        <v>-15.66496726278109</v>
      </c>
      <c r="AD404" s="462">
        <v>-7.4059820269538648</v>
      </c>
    </row>
    <row r="405" spans="1:30" x14ac:dyDescent="0.3">
      <c r="A405" s="460"/>
      <c r="Y405" s="461">
        <v>44228</v>
      </c>
      <c r="Z405" s="462">
        <v>-7.9796721593450304</v>
      </c>
      <c r="AA405" s="462">
        <v>-12.015635039561692</v>
      </c>
      <c r="AB405" s="462">
        <v>-5.3981548919393845</v>
      </c>
      <c r="AC405" s="462">
        <v>-4.0787360290475192</v>
      </c>
      <c r="AD405" s="462">
        <v>-8.6873409691987824</v>
      </c>
    </row>
    <row r="406" spans="1:30" x14ac:dyDescent="0.3">
      <c r="A406" s="460"/>
      <c r="Y406" s="461"/>
      <c r="Z406" s="462">
        <v>-10.165533865540995</v>
      </c>
      <c r="AA406" s="462">
        <v>-11.674073633713556</v>
      </c>
      <c r="AB406" s="462">
        <v>-5.3981548919393845</v>
      </c>
      <c r="AC406" s="462">
        <v>-8.707462252801065</v>
      </c>
      <c r="AD406" s="462">
        <v>-9.4641479097336081</v>
      </c>
    </row>
    <row r="407" spans="1:30" x14ac:dyDescent="0.3">
      <c r="A407" s="460"/>
      <c r="Y407" s="461"/>
      <c r="Z407" s="462">
        <v>-11.74786256009477</v>
      </c>
      <c r="AA407" s="462">
        <v>-11.455091681454777</v>
      </c>
      <c r="AB407" s="462">
        <v>-5.3981548919393845</v>
      </c>
      <c r="AC407" s="462">
        <v>-10.368215983528643</v>
      </c>
      <c r="AD407" s="462">
        <v>-10.348485374828284</v>
      </c>
    </row>
    <row r="408" spans="1:30" x14ac:dyDescent="0.3">
      <c r="A408" s="460"/>
      <c r="Y408" s="461"/>
      <c r="Z408" s="462">
        <v>-10.129057291781224</v>
      </c>
      <c r="AA408" s="462">
        <v>-10.091253072291817</v>
      </c>
      <c r="AB408" s="462">
        <v>-5.3981548919393845</v>
      </c>
      <c r="AC408" s="462">
        <v>-10.739813139406053</v>
      </c>
      <c r="AD408" s="462">
        <v>-9.735759109610866</v>
      </c>
    </row>
    <row r="409" spans="1:30" x14ac:dyDescent="0.3">
      <c r="A409" s="460"/>
      <c r="Y409" s="461"/>
      <c r="Z409" s="462">
        <v>-7.7382325728336143</v>
      </c>
      <c r="AA409" s="462">
        <v>-10.065020045773085</v>
      </c>
      <c r="AB409" s="462">
        <v>-5.3981548919393845</v>
      </c>
      <c r="AC409" s="462">
        <v>-9.2962960021364438</v>
      </c>
      <c r="AD409" s="462">
        <v>-10.725568741828585</v>
      </c>
    </row>
    <row r="410" spans="1:30" x14ac:dyDescent="0.3">
      <c r="A410" s="460"/>
      <c r="Y410" s="461"/>
      <c r="Z410" s="462">
        <v>-13.038269871864475</v>
      </c>
      <c r="AA410" s="462">
        <v>-9.9410769331043447</v>
      </c>
      <c r="AB410" s="462">
        <v>-5.3981548919393845</v>
      </c>
      <c r="AC410" s="462">
        <v>-13.583906954097174</v>
      </c>
      <c r="AD410" s="462">
        <v>-11.063920569589726</v>
      </c>
    </row>
    <row r="411" spans="1:30" x14ac:dyDescent="0.3">
      <c r="A411" s="460"/>
      <c r="Y411" s="461"/>
      <c r="Z411" s="462">
        <v>-9.8401431845826011</v>
      </c>
      <c r="AA411" s="462">
        <v>-9.6110116081532624</v>
      </c>
      <c r="AB411" s="462">
        <v>-5.3981548919393845</v>
      </c>
      <c r="AC411" s="462">
        <v>-11.375883406259163</v>
      </c>
      <c r="AD411" s="462">
        <v>-10.823924199148106</v>
      </c>
    </row>
    <row r="412" spans="1:30" x14ac:dyDescent="0.3">
      <c r="A412" s="460"/>
      <c r="Y412" s="461"/>
      <c r="Z412" s="462">
        <v>-7.7960409737139207</v>
      </c>
      <c r="AA412" s="462">
        <v>-9.5151457088352061</v>
      </c>
      <c r="AB412" s="462">
        <v>-5.3981548919393845</v>
      </c>
      <c r="AC412" s="462">
        <v>-11.007403454571559</v>
      </c>
      <c r="AD412" s="462">
        <v>-10.600011083279581</v>
      </c>
    </row>
    <row r="413" spans="1:30" x14ac:dyDescent="0.3">
      <c r="A413" s="460"/>
      <c r="Y413" s="461"/>
      <c r="Z413" s="462">
        <v>-9.2979320768598015</v>
      </c>
      <c r="AA413" s="462">
        <v>-9.5542109442750274</v>
      </c>
      <c r="AB413" s="462">
        <v>-5.3981548919393845</v>
      </c>
      <c r="AC413" s="462">
        <v>-11.075925047129047</v>
      </c>
      <c r="AD413" s="462">
        <v>-9.9699125396503074</v>
      </c>
    </row>
    <row r="414" spans="1:30" x14ac:dyDescent="0.3">
      <c r="A414" s="460"/>
      <c r="Y414" s="461"/>
      <c r="Z414" s="462">
        <v>-9.4374052854371904</v>
      </c>
      <c r="AA414" s="462">
        <v>-9.5714363010257255</v>
      </c>
      <c r="AB414" s="462">
        <v>-5.3981548919393845</v>
      </c>
      <c r="AC414" s="462">
        <v>-8.6882413904372982</v>
      </c>
      <c r="AD414" s="462">
        <v>-9.7005077701568201</v>
      </c>
    </row>
    <row r="415" spans="1:30" x14ac:dyDescent="0.3">
      <c r="A415" s="460"/>
      <c r="Y415" s="461"/>
      <c r="Z415" s="462">
        <v>-9.4579959965548497</v>
      </c>
      <c r="AA415" s="462">
        <v>-10.778200869286751</v>
      </c>
      <c r="AB415" s="462">
        <v>-5.3981548919393845</v>
      </c>
      <c r="AC415" s="462">
        <v>-9.1724213283263794</v>
      </c>
      <c r="AD415" s="462">
        <v>-11.11009212263289</v>
      </c>
    </row>
    <row r="416" spans="1:30" x14ac:dyDescent="0.3">
      <c r="A416" s="460"/>
      <c r="Y416" s="461"/>
      <c r="Z416" s="462">
        <v>-8.0116892209123485</v>
      </c>
      <c r="AA416" s="462">
        <v>-10.80549224240556</v>
      </c>
      <c r="AB416" s="462">
        <v>-5.3981548919393845</v>
      </c>
      <c r="AC416" s="462">
        <v>-4.8856061967315298</v>
      </c>
      <c r="AD416" s="462">
        <v>-11.17676462248315</v>
      </c>
    </row>
    <row r="417" spans="1:30" x14ac:dyDescent="0.3">
      <c r="A417" s="460"/>
      <c r="Y417" s="461"/>
      <c r="Z417" s="462">
        <v>-13.158847369119353</v>
      </c>
      <c r="AA417" s="462">
        <v>-9.232233221198852</v>
      </c>
      <c r="AB417" s="462">
        <v>-5.3981548919393845</v>
      </c>
      <c r="AC417" s="462">
        <v>-11.698073567642766</v>
      </c>
      <c r="AD417" s="462">
        <v>-9.0796362794763699</v>
      </c>
    </row>
    <row r="418" spans="1:30" x14ac:dyDescent="0.3">
      <c r="A418" s="460"/>
      <c r="Y418" s="461"/>
      <c r="Z418" s="462">
        <v>-18.28749516240979</v>
      </c>
      <c r="AA418" s="462">
        <v>-9.161618214740523</v>
      </c>
      <c r="AB418" s="462">
        <v>-5.3981548919393845</v>
      </c>
      <c r="AC418" s="462">
        <v>-21.242973873591652</v>
      </c>
      <c r="AD418" s="462">
        <v>-8.209382935443184</v>
      </c>
    </row>
    <row r="419" spans="1:30" x14ac:dyDescent="0.3">
      <c r="A419" s="460"/>
      <c r="Y419" s="461"/>
      <c r="Z419" s="462">
        <v>-7.9870805855455798</v>
      </c>
      <c r="AA419" s="462">
        <v>-8.8165776880552489</v>
      </c>
      <c r="AB419" s="462">
        <v>-5.3981548919393845</v>
      </c>
      <c r="AC419" s="462">
        <v>-11.474110953523379</v>
      </c>
      <c r="AD419" s="462">
        <v>-7.4830699470606179</v>
      </c>
    </row>
    <row r="420" spans="1:30" x14ac:dyDescent="0.3">
      <c r="A420" s="460"/>
      <c r="Y420" s="461"/>
      <c r="Z420" s="462">
        <v>1.7148810715871452</v>
      </c>
      <c r="AA420" s="462">
        <v>-8.6828792823375753</v>
      </c>
      <c r="AB420" s="462">
        <v>-5.3981548919393845</v>
      </c>
      <c r="AC420" s="462">
        <v>3.6039733539184198</v>
      </c>
      <c r="AD420" s="462">
        <v>-7.6197448660687979</v>
      </c>
    </row>
    <row r="421" spans="1:30" x14ac:dyDescent="0.3">
      <c r="A421" s="460"/>
      <c r="Y421" s="461"/>
      <c r="Z421" s="462">
        <v>-8.943100240228878</v>
      </c>
      <c r="AA421" s="462">
        <v>-7.9419211615210861</v>
      </c>
      <c r="AB421" s="462">
        <v>-5.3981548919393845</v>
      </c>
      <c r="AC421" s="462">
        <v>-2.5964679822049987</v>
      </c>
      <c r="AD421" s="462">
        <v>-6.5682774640735078</v>
      </c>
    </row>
    <row r="422" spans="1:30" x14ac:dyDescent="0.3">
      <c r="A422" s="460"/>
      <c r="Y422" s="461"/>
      <c r="Z422" s="462">
        <v>-7.0427123097579418</v>
      </c>
      <c r="AA422" s="462">
        <v>-7.2667159261476728</v>
      </c>
      <c r="AB422" s="462">
        <v>-5.3981548919393845</v>
      </c>
      <c r="AC422" s="462">
        <v>-4.0882304096484177</v>
      </c>
      <c r="AD422" s="462">
        <v>-4.8654710055862056</v>
      </c>
    </row>
    <row r="423" spans="1:30" x14ac:dyDescent="0.3">
      <c r="A423" s="460"/>
      <c r="Y423" s="461"/>
      <c r="Z423" s="462">
        <v>-7.0758003808886238</v>
      </c>
      <c r="AA423" s="462">
        <v>-6.7381656971879407</v>
      </c>
      <c r="AB423" s="462">
        <v>-5.3981548919393845</v>
      </c>
      <c r="AC423" s="462">
        <v>-5.8423306297887905</v>
      </c>
      <c r="AD423" s="462">
        <v>-3.2407849025374946</v>
      </c>
    </row>
    <row r="424" spans="1:30" x14ac:dyDescent="0.3">
      <c r="A424" s="460"/>
      <c r="Y424" s="461"/>
      <c r="Z424" s="462">
        <v>-7.9721405234039393</v>
      </c>
      <c r="AA424" s="462">
        <v>-7.4207689656570208</v>
      </c>
      <c r="AB424" s="462">
        <v>-5.3981548919393845</v>
      </c>
      <c r="AC424" s="462">
        <v>-4.3378017536757341</v>
      </c>
      <c r="AD424" s="462">
        <v>-4.0847533580843685</v>
      </c>
    </row>
    <row r="425" spans="1:30" x14ac:dyDescent="0.3">
      <c r="A425" s="460"/>
      <c r="Y425" s="461"/>
      <c r="Z425" s="462">
        <v>-13.561058514795887</v>
      </c>
      <c r="AA425" s="462">
        <v>-6.7265832122538853</v>
      </c>
      <c r="AB425" s="462">
        <v>-5.3981548919393845</v>
      </c>
      <c r="AC425" s="462">
        <v>-9.3233286641805364</v>
      </c>
      <c r="AD425" s="462">
        <v>-4.6478221529552979</v>
      </c>
    </row>
    <row r="426" spans="1:30" x14ac:dyDescent="0.3">
      <c r="A426" s="460"/>
      <c r="Y426" s="461"/>
      <c r="Z426" s="462">
        <v>-4.2872289828274619</v>
      </c>
      <c r="AA426" s="462">
        <v>-6.7611730866878093</v>
      </c>
      <c r="AB426" s="462">
        <v>-5.3981548919393845</v>
      </c>
      <c r="AC426" s="462">
        <v>-0.10130823218240437</v>
      </c>
      <c r="AD426" s="462">
        <v>-4.7275819994470618</v>
      </c>
    </row>
    <row r="427" spans="1:30" x14ac:dyDescent="0.3">
      <c r="A427" s="460"/>
      <c r="Y427" s="461"/>
      <c r="Z427" s="462">
        <v>-3.0633418076964078</v>
      </c>
      <c r="AA427" s="462">
        <v>-6.4599079975703546</v>
      </c>
      <c r="AB427" s="462">
        <v>-5.3981548919393845</v>
      </c>
      <c r="AC427" s="462">
        <v>-2.3038058349096957</v>
      </c>
      <c r="AD427" s="462">
        <v>-4.3372733441120772</v>
      </c>
    </row>
    <row r="428" spans="1:30" x14ac:dyDescent="0.3">
      <c r="A428" s="460"/>
      <c r="Y428" s="461"/>
      <c r="Z428" s="462">
        <v>-4.0837999664069304</v>
      </c>
      <c r="AA428" s="462">
        <v>-6.5388755968846937</v>
      </c>
      <c r="AB428" s="462">
        <v>-5.3981548919393845</v>
      </c>
      <c r="AC428" s="462">
        <v>-6.5379495463015047</v>
      </c>
      <c r="AD428" s="462">
        <v>-4.663336455118773</v>
      </c>
    </row>
    <row r="429" spans="1:30" x14ac:dyDescent="0.3">
      <c r="A429" s="460"/>
      <c r="Y429" s="461"/>
      <c r="Z429" s="462">
        <v>-7.2848414307954084</v>
      </c>
      <c r="AA429" s="462">
        <v>-7.0249537939319779</v>
      </c>
      <c r="AB429" s="462">
        <v>-5.3981548919393845</v>
      </c>
      <c r="AC429" s="462">
        <v>-4.6465493350907678</v>
      </c>
      <c r="AD429" s="462">
        <v>-5.4317791497777126</v>
      </c>
    </row>
    <row r="430" spans="1:30" x14ac:dyDescent="0.3">
      <c r="A430" s="460"/>
      <c r="Y430" s="461"/>
      <c r="Z430" s="462">
        <v>-4.9669447570664476</v>
      </c>
      <c r="AA430" s="462">
        <v>-7.6230927512232842</v>
      </c>
      <c r="AB430" s="462">
        <v>-5.3981548919393845</v>
      </c>
      <c r="AC430" s="462">
        <v>-3.1101700424438974</v>
      </c>
      <c r="AD430" s="462">
        <v>-6.2927901005635603</v>
      </c>
    </row>
    <row r="431" spans="1:30" x14ac:dyDescent="0.3">
      <c r="A431" s="460"/>
      <c r="Y431" s="461"/>
      <c r="Z431" s="462">
        <v>-8.5249137186043082</v>
      </c>
      <c r="AA431" s="462">
        <v>-8.4950310664572637</v>
      </c>
      <c r="AB431" s="462">
        <v>-5.3981548919393845</v>
      </c>
      <c r="AC431" s="462">
        <v>-6.620243530722604</v>
      </c>
      <c r="AD431" s="462">
        <v>-6.6600401808559377</v>
      </c>
    </row>
    <row r="432" spans="1:30" x14ac:dyDescent="0.3">
      <c r="A432" s="460"/>
      <c r="Y432" s="461"/>
      <c r="Z432" s="462">
        <v>-16.963605894126886</v>
      </c>
      <c r="AA432" s="462">
        <v>-9.5167588553755529</v>
      </c>
      <c r="AB432" s="462">
        <v>-5.3981548919393845</v>
      </c>
      <c r="AC432" s="462">
        <v>-14.702427526793116</v>
      </c>
      <c r="AD432" s="462">
        <v>-7.1542714580114062</v>
      </c>
    </row>
    <row r="433" spans="1:30" x14ac:dyDescent="0.3">
      <c r="A433" s="460"/>
      <c r="Y433" s="461">
        <v>44256</v>
      </c>
      <c r="Z433" s="462">
        <v>-8.4742016838666068</v>
      </c>
      <c r="AA433" s="462">
        <v>-9.8999307784098569</v>
      </c>
      <c r="AB433" s="462">
        <v>-5.3981548919393845</v>
      </c>
      <c r="AC433" s="462">
        <v>-6.1283848876833389</v>
      </c>
      <c r="AD433" s="462">
        <v>-7.7807729611463179</v>
      </c>
    </row>
    <row r="434" spans="1:30" x14ac:dyDescent="0.3">
      <c r="A434" s="460"/>
      <c r="Y434" s="461"/>
      <c r="Z434" s="462">
        <v>-9.1669100143342561</v>
      </c>
      <c r="AA434" s="462">
        <v>-10.480498125025184</v>
      </c>
      <c r="AB434" s="462">
        <v>-5.3981548919393845</v>
      </c>
      <c r="AC434" s="462">
        <v>-4.8745563969563364</v>
      </c>
      <c r="AD434" s="462">
        <v>-8.4004431046267225</v>
      </c>
    </row>
    <row r="435" spans="1:30" x14ac:dyDescent="0.3">
      <c r="A435" s="460"/>
      <c r="Y435" s="461"/>
      <c r="Z435" s="462">
        <v>-11.235894488834951</v>
      </c>
      <c r="AA435" s="462">
        <v>-11.350627312851714</v>
      </c>
      <c r="AB435" s="462">
        <v>-5.3981548919393845</v>
      </c>
      <c r="AC435" s="462">
        <v>-9.9975684863897811</v>
      </c>
      <c r="AD435" s="462">
        <v>-9.347225874696278</v>
      </c>
    </row>
    <row r="436" spans="1:30" x14ac:dyDescent="0.3">
      <c r="A436" s="460"/>
      <c r="Y436" s="461"/>
      <c r="Z436" s="462">
        <v>-9.9670448920355454</v>
      </c>
      <c r="AA436" s="462">
        <v>-11.605620250776598</v>
      </c>
      <c r="AB436" s="462">
        <v>-5.3981548919393845</v>
      </c>
      <c r="AC436" s="462">
        <v>-9.0320598570351507</v>
      </c>
      <c r="AD436" s="462">
        <v>-9.7954501982244864</v>
      </c>
    </row>
    <row r="437" spans="1:30" x14ac:dyDescent="0.3">
      <c r="A437" s="460"/>
      <c r="Y437" s="461"/>
      <c r="Z437" s="462">
        <v>-9.0309161833737281</v>
      </c>
      <c r="AA437" s="462">
        <v>-11.989817203455909</v>
      </c>
      <c r="AB437" s="462">
        <v>-5.3981548919393845</v>
      </c>
      <c r="AC437" s="462">
        <v>-7.4478610468067359</v>
      </c>
      <c r="AD437" s="462">
        <v>-10.075545988861224</v>
      </c>
    </row>
    <row r="438" spans="1:30" x14ac:dyDescent="0.3">
      <c r="A438" s="460"/>
      <c r="Y438" s="461"/>
      <c r="Z438" s="462">
        <v>-14.615818033390022</v>
      </c>
      <c r="AA438" s="462">
        <v>-12.040070643182659</v>
      </c>
      <c r="AB438" s="462">
        <v>-5.3981548919393845</v>
      </c>
      <c r="AC438" s="462">
        <v>-13.247722921209487</v>
      </c>
      <c r="AD438" s="462">
        <v>-10.442570117824483</v>
      </c>
    </row>
    <row r="439" spans="1:30" x14ac:dyDescent="0.3">
      <c r="A439" s="460"/>
      <c r="Y439" s="461"/>
      <c r="Z439" s="462">
        <v>-18.74855645960108</v>
      </c>
      <c r="AA439" s="462">
        <v>-11.907801503573737</v>
      </c>
      <c r="AB439" s="462">
        <v>-5.3981548919393845</v>
      </c>
      <c r="AC439" s="462">
        <v>-17.839997791490575</v>
      </c>
      <c r="AD439" s="462">
        <v>-10.315047591838333</v>
      </c>
    </row>
    <row r="440" spans="1:30" x14ac:dyDescent="0.3">
      <c r="A440" s="460"/>
      <c r="Y440" s="461"/>
      <c r="Z440" s="462">
        <v>-11.163580352621782</v>
      </c>
      <c r="AA440" s="462">
        <v>-12.176509717783672</v>
      </c>
      <c r="AB440" s="462">
        <v>-5.3981548919393845</v>
      </c>
      <c r="AC440" s="462">
        <v>-8.089055422140504</v>
      </c>
      <c r="AD440" s="462">
        <v>-10.573089398865941</v>
      </c>
    </row>
    <row r="441" spans="1:30" x14ac:dyDescent="0.3">
      <c r="A441" s="460"/>
      <c r="Y441" s="461"/>
      <c r="Z441" s="462">
        <v>-9.518684092421509</v>
      </c>
      <c r="AA441" s="462">
        <v>-12.73058518425327</v>
      </c>
      <c r="AB441" s="462">
        <v>-5.3981548919393845</v>
      </c>
      <c r="AC441" s="462">
        <v>-7.443725299699139</v>
      </c>
      <c r="AD441" s="462">
        <v>-10.674141476184326</v>
      </c>
    </row>
    <row r="442" spans="1:30" x14ac:dyDescent="0.3">
      <c r="A442" s="460"/>
      <c r="Y442" s="461"/>
      <c r="Z442" s="462">
        <v>-10.310010511572504</v>
      </c>
      <c r="AA442" s="462">
        <v>-12.26669530833969</v>
      </c>
      <c r="AB442" s="462">
        <v>-5.3981548919393845</v>
      </c>
      <c r="AC442" s="462">
        <v>-9.1049108044867353</v>
      </c>
      <c r="AD442" s="462">
        <v>-9.7837086509552051</v>
      </c>
    </row>
    <row r="443" spans="1:30" x14ac:dyDescent="0.3">
      <c r="A443" s="460"/>
      <c r="Y443" s="461"/>
      <c r="Z443" s="462">
        <v>-11.84800239150508</v>
      </c>
      <c r="AA443" s="462">
        <v>-11.83804073247641</v>
      </c>
      <c r="AB443" s="462">
        <v>-5.3981548919393845</v>
      </c>
      <c r="AC443" s="462">
        <v>-10.838352506228404</v>
      </c>
      <c r="AD443" s="462">
        <v>-9.7424726624582849</v>
      </c>
    </row>
    <row r="444" spans="1:30" x14ac:dyDescent="0.3">
      <c r="A444" s="460"/>
      <c r="Y444" s="461"/>
      <c r="Z444" s="462">
        <v>-12.909444448660921</v>
      </c>
      <c r="AA444" s="462">
        <v>-11.315681979178152</v>
      </c>
      <c r="AB444" s="462">
        <v>-5.3981548919393845</v>
      </c>
      <c r="AC444" s="462">
        <v>-8.1552255880354352</v>
      </c>
      <c r="AD444" s="462">
        <v>-9.6015790491545339</v>
      </c>
    </row>
    <row r="445" spans="1:30" x14ac:dyDescent="0.3">
      <c r="A445" s="460"/>
      <c r="Y445" s="461"/>
      <c r="Z445" s="462">
        <v>-11.368588901994961</v>
      </c>
      <c r="AA445" s="462">
        <v>-10.87212911458565</v>
      </c>
      <c r="AB445" s="462">
        <v>-5.3981548919393845</v>
      </c>
      <c r="AC445" s="462">
        <v>-7.0146931446056442</v>
      </c>
      <c r="AD445" s="462">
        <v>-9.6041734718228611</v>
      </c>
    </row>
    <row r="446" spans="1:30" x14ac:dyDescent="0.3">
      <c r="A446" s="460"/>
      <c r="Y446" s="461"/>
      <c r="Z446" s="462">
        <v>-15.747974428558109</v>
      </c>
      <c r="AA446" s="462">
        <v>-9.9165821917796126</v>
      </c>
      <c r="AB446" s="462">
        <v>-5.3981548919393845</v>
      </c>
      <c r="AC446" s="462">
        <v>-17.551345872012135</v>
      </c>
      <c r="AD446" s="462">
        <v>-9.5082062592124945</v>
      </c>
    </row>
    <row r="447" spans="1:30" x14ac:dyDescent="0.3">
      <c r="A447" s="460"/>
      <c r="Y447" s="461"/>
      <c r="Z447" s="462">
        <v>-7.5070690795339825</v>
      </c>
      <c r="AA447" s="462">
        <v>-8.5779722924730528</v>
      </c>
      <c r="AB447" s="462">
        <v>-5.3981548919393845</v>
      </c>
      <c r="AC447" s="462">
        <v>-7.1028001290142413</v>
      </c>
      <c r="AD447" s="462">
        <v>-9.2585900039121327</v>
      </c>
    </row>
    <row r="448" spans="1:30" x14ac:dyDescent="0.3">
      <c r="A448" s="460"/>
      <c r="Y448" s="461"/>
      <c r="Z448" s="462">
        <v>-6.4138140402740014</v>
      </c>
      <c r="AA448" s="462">
        <v>-5.1113237352388623</v>
      </c>
      <c r="AB448" s="462">
        <v>-5.3981548919393845</v>
      </c>
      <c r="AC448" s="462">
        <v>-7.461886258377433</v>
      </c>
      <c r="AD448" s="462">
        <v>-9.1793756351646412</v>
      </c>
    </row>
    <row r="449" spans="1:30" x14ac:dyDescent="0.3">
      <c r="A449" s="460"/>
      <c r="Y449" s="461"/>
      <c r="Z449" s="462">
        <v>-3.6211820519302353</v>
      </c>
      <c r="AA449" s="462">
        <v>-2.168405733820864</v>
      </c>
      <c r="AB449" s="462">
        <v>-5.3981548919393845</v>
      </c>
      <c r="AC449" s="462">
        <v>-8.433140316214164</v>
      </c>
      <c r="AD449" s="462">
        <v>-9.6441619520476642</v>
      </c>
    </row>
    <row r="450" spans="1:30" x14ac:dyDescent="0.3">
      <c r="A450" s="460"/>
      <c r="Y450" s="461"/>
      <c r="Z450" s="462">
        <v>-2.4777330963591573</v>
      </c>
      <c r="AA450" s="462">
        <v>1.7734237093669827</v>
      </c>
      <c r="AB450" s="462">
        <v>-5.3981548919393845</v>
      </c>
      <c r="AC450" s="462">
        <v>-9.0910387191258764</v>
      </c>
      <c r="AD450" s="462">
        <v>-8.8536890084981525</v>
      </c>
    </row>
    <row r="451" spans="1:30" x14ac:dyDescent="0.3">
      <c r="A451" s="460"/>
      <c r="Y451" s="461"/>
      <c r="Z451" s="462">
        <v>11.357095451978415</v>
      </c>
      <c r="AA451" s="462">
        <v>5.1184949419768362</v>
      </c>
      <c r="AB451" s="462">
        <v>-5.3981548919393845</v>
      </c>
      <c r="AC451" s="462">
        <v>-7.600725006802989</v>
      </c>
      <c r="AD451" s="462">
        <v>-9.5580107627955933</v>
      </c>
    </row>
    <row r="452" spans="1:30" x14ac:dyDescent="0.3">
      <c r="A452" s="460"/>
      <c r="Y452" s="461"/>
      <c r="Z452" s="462">
        <v>9.2318371079310282</v>
      </c>
      <c r="AA452" s="462">
        <v>11.000240546815146</v>
      </c>
      <c r="AB452" s="462">
        <v>-5.3981548919393845</v>
      </c>
      <c r="AC452" s="462">
        <v>-10.268197362786808</v>
      </c>
      <c r="AD452" s="462">
        <v>-8.0458666485106587</v>
      </c>
    </row>
    <row r="453" spans="1:30" x14ac:dyDescent="0.3">
      <c r="A453" s="460"/>
      <c r="Y453" s="461"/>
      <c r="Z453" s="462">
        <v>11.844831673756811</v>
      </c>
      <c r="AA453" s="462">
        <v>16.25593215177528</v>
      </c>
      <c r="AB453" s="462">
        <v>-5.3981548919393845</v>
      </c>
      <c r="AC453" s="462">
        <v>-12.018035267165558</v>
      </c>
      <c r="AD453" s="462">
        <v>-6.8541470121298635</v>
      </c>
    </row>
    <row r="454" spans="1:30" x14ac:dyDescent="0.3">
      <c r="A454" s="460"/>
      <c r="Y454" s="461"/>
      <c r="Z454" s="462">
        <v>15.908429548734997</v>
      </c>
      <c r="AA454" s="462">
        <v>20.503186565969408</v>
      </c>
      <c r="AB454" s="462">
        <v>-5.3981548919393845</v>
      </c>
      <c r="AC454" s="462">
        <v>-12.033052409096328</v>
      </c>
      <c r="AD454" s="462">
        <v>-5.9452091934018609</v>
      </c>
    </row>
    <row r="455" spans="1:30" x14ac:dyDescent="0.3">
      <c r="A455" s="460"/>
      <c r="Y455" s="461"/>
      <c r="Z455" s="462">
        <v>34.75840519359415</v>
      </c>
      <c r="AA455" s="462">
        <v>22.827717549941131</v>
      </c>
      <c r="AB455" s="462">
        <v>-5.3981548919393845</v>
      </c>
      <c r="AC455" s="462">
        <v>3.1231225416171071</v>
      </c>
      <c r="AD455" s="462">
        <v>-5.2204639031034077</v>
      </c>
    </row>
    <row r="456" spans="1:30" x14ac:dyDescent="0.3">
      <c r="A456" s="460"/>
      <c r="Y456" s="461"/>
      <c r="Z456" s="462">
        <v>33.168659182790712</v>
      </c>
      <c r="AA456" s="462">
        <v>23.847303283228431</v>
      </c>
      <c r="AB456" s="462">
        <v>-5.3981548919393845</v>
      </c>
      <c r="AC456" s="462">
        <v>-9.1102861548591818E-2</v>
      </c>
      <c r="AD456" s="462">
        <v>-4.7061278037893954</v>
      </c>
    </row>
    <row r="457" spans="1:30" x14ac:dyDescent="0.3">
      <c r="A457" s="460"/>
      <c r="Y457" s="461"/>
      <c r="Z457" s="462">
        <v>27.253047802999742</v>
      </c>
      <c r="AA457" s="462">
        <v>25.654106579288008</v>
      </c>
      <c r="AB457" s="462">
        <v>-5.3981548919393845</v>
      </c>
      <c r="AC457" s="462">
        <v>-2.7284739880298616</v>
      </c>
      <c r="AD457" s="462">
        <v>-4.1452620242447313</v>
      </c>
    </row>
    <row r="458" spans="1:30" x14ac:dyDescent="0.3">
      <c r="A458" s="460"/>
      <c r="Y458" s="461"/>
      <c r="Z458" s="462">
        <v>27.628812339780502</v>
      </c>
      <c r="AA458" s="462">
        <v>27.300907869111285</v>
      </c>
      <c r="AB458" s="462">
        <v>-5.3981548919393845</v>
      </c>
      <c r="AC458" s="462">
        <v>-2.5275079747138136</v>
      </c>
      <c r="AD458" s="462">
        <v>-3.7935123186204556</v>
      </c>
    </row>
    <row r="459" spans="1:30" x14ac:dyDescent="0.3">
      <c r="A459" s="460"/>
      <c r="Y459" s="461"/>
      <c r="Z459" s="462">
        <v>16.368937240942095</v>
      </c>
      <c r="AA459" s="462">
        <v>26.25264573030341</v>
      </c>
      <c r="AB459" s="462">
        <v>-5.3981548919393845</v>
      </c>
      <c r="AC459" s="462">
        <v>-6.6678446675887244</v>
      </c>
      <c r="AD459" s="462">
        <v>-4.5953832921841116</v>
      </c>
    </row>
    <row r="460" spans="1:30" x14ac:dyDescent="0.3">
      <c r="A460" s="460"/>
      <c r="Y460" s="461"/>
      <c r="Z460" s="462">
        <v>24.492454746173838</v>
      </c>
      <c r="AA460" s="462">
        <v>23.448530116285472</v>
      </c>
      <c r="AB460" s="462">
        <v>-5.3981548919393845</v>
      </c>
      <c r="AC460" s="462">
        <v>-8.0919748103529088</v>
      </c>
      <c r="AD460" s="462">
        <v>-5.7583682197334083</v>
      </c>
    </row>
    <row r="461" spans="1:30" x14ac:dyDescent="0.3">
      <c r="A461" s="460"/>
      <c r="Y461" s="461"/>
      <c r="Z461" s="462">
        <v>27.436038577497936</v>
      </c>
      <c r="AA461" s="462">
        <v>22.797812705190289</v>
      </c>
      <c r="AB461" s="462">
        <v>-5.3981548919393845</v>
      </c>
      <c r="AC461" s="462">
        <v>-9.5708044697263972</v>
      </c>
      <c r="AD461" s="462">
        <v>-5.8467552417070436</v>
      </c>
    </row>
    <row r="462" spans="1:30" x14ac:dyDescent="0.3">
      <c r="A462" s="460"/>
      <c r="Y462" s="461"/>
      <c r="Z462" s="462">
        <v>27.420570221939055</v>
      </c>
      <c r="AA462" s="462">
        <v>20.751193958506139</v>
      </c>
      <c r="AB462" s="462">
        <v>-5.3981548919393845</v>
      </c>
      <c r="AC462" s="462">
        <v>-2.4899742733284853</v>
      </c>
      <c r="AD462" s="462">
        <v>-7.1813053925113337</v>
      </c>
    </row>
    <row r="463" spans="1:30" x14ac:dyDescent="0.3">
      <c r="A463" s="460"/>
      <c r="Y463" s="461"/>
      <c r="Z463" s="462">
        <v>13.539849884665164</v>
      </c>
      <c r="AA463" s="462">
        <v>21.742654170836236</v>
      </c>
      <c r="AB463" s="462">
        <v>-5.3981548919393845</v>
      </c>
      <c r="AC463" s="462">
        <v>-8.2319973543936698</v>
      </c>
      <c r="AD463" s="462">
        <v>-7.20579762298199</v>
      </c>
    </row>
    <row r="464" spans="1:30" x14ac:dyDescent="0.3">
      <c r="A464" s="460"/>
      <c r="Y464" s="461">
        <v>44287</v>
      </c>
      <c r="Z464" s="462">
        <v>22.698025925333411</v>
      </c>
      <c r="AA464" s="462">
        <v>21.345413188665194</v>
      </c>
      <c r="AB464" s="462">
        <v>16.487184294501162</v>
      </c>
      <c r="AC464" s="462">
        <v>-3.3471831418453064</v>
      </c>
      <c r="AD464" s="462">
        <v>-7.9391890185452212</v>
      </c>
    </row>
    <row r="465" spans="1:30" x14ac:dyDescent="0.3">
      <c r="A465" s="460"/>
      <c r="Y465" s="461"/>
      <c r="Z465" s="462">
        <v>13.302481112991458</v>
      </c>
      <c r="AA465" s="462">
        <v>20.629064048490068</v>
      </c>
      <c r="AB465" s="462">
        <v>16.487184294501162</v>
      </c>
      <c r="AC465" s="462">
        <v>-11.869359030343844</v>
      </c>
      <c r="AD465" s="462">
        <v>-7.5847617144097841</v>
      </c>
    </row>
    <row r="466" spans="1:30" x14ac:dyDescent="0.3">
      <c r="A466" s="460"/>
      <c r="Y466" s="461"/>
      <c r="Z466" s="462">
        <v>23.309158727252797</v>
      </c>
      <c r="AA466" s="462">
        <v>21.340748249222969</v>
      </c>
      <c r="AB466" s="462">
        <v>16.487184294501162</v>
      </c>
      <c r="AC466" s="462">
        <v>-6.8392902808833185</v>
      </c>
      <c r="AD466" s="462">
        <v>-6.8693885365190601</v>
      </c>
    </row>
    <row r="467" spans="1:30" x14ac:dyDescent="0.3">
      <c r="A467" s="460"/>
      <c r="Y467" s="461"/>
      <c r="Z467" s="462">
        <v>21.711767870976544</v>
      </c>
      <c r="AA467" s="462">
        <v>23.865455700132568</v>
      </c>
      <c r="AB467" s="462">
        <v>16.487184294501162</v>
      </c>
      <c r="AC467" s="462">
        <v>-13.225714579295527</v>
      </c>
      <c r="AD467" s="462">
        <v>-5.3622998094996177</v>
      </c>
    </row>
    <row r="468" spans="1:30" x14ac:dyDescent="0.3">
      <c r="A468" s="460"/>
      <c r="Y468" s="461"/>
      <c r="Z468" s="462">
        <v>22.421594596272055</v>
      </c>
      <c r="AA468" s="462">
        <v>25.828713855843571</v>
      </c>
      <c r="AB468" s="462">
        <v>16.487184294501162</v>
      </c>
      <c r="AC468" s="462">
        <v>-7.0898133407783348</v>
      </c>
      <c r="AD468" s="462">
        <v>-4.0936417961684111</v>
      </c>
    </row>
    <row r="469" spans="1:30" x14ac:dyDescent="0.3">
      <c r="B469" s="462"/>
      <c r="Y469" s="461"/>
      <c r="Z469" s="462">
        <v>32.402359627069345</v>
      </c>
      <c r="AA469" s="462">
        <v>29.031884505596473</v>
      </c>
      <c r="AB469" s="462">
        <v>16.487184294501162</v>
      </c>
      <c r="AC469" s="462">
        <v>2.5176379719065807</v>
      </c>
      <c r="AD469" s="462">
        <v>-2.4718820057554916</v>
      </c>
    </row>
    <row r="470" spans="1:30" x14ac:dyDescent="0.3">
      <c r="B470" s="462"/>
      <c r="Y470" s="461"/>
      <c r="Z470" s="462">
        <v>31.212802041032365</v>
      </c>
      <c r="AA470" s="462">
        <v>31.908238044538752</v>
      </c>
      <c r="AB470" s="462">
        <v>16.487184294501162</v>
      </c>
      <c r="AC470" s="462">
        <v>2.3176237347424262</v>
      </c>
      <c r="AD470" s="462">
        <v>-2.1429207444627463</v>
      </c>
    </row>
    <row r="471" spans="1:30" x14ac:dyDescent="0.3">
      <c r="B471" s="462"/>
      <c r="Y471" s="461"/>
      <c r="Z471" s="462">
        <v>36.440833015310432</v>
      </c>
      <c r="AA471" s="462">
        <v>32.310570521051424</v>
      </c>
      <c r="AB471" s="462">
        <v>16.487184294501162</v>
      </c>
      <c r="AC471" s="462">
        <v>5.5334229514731419</v>
      </c>
      <c r="AD471" s="462">
        <v>-1.763896572356519</v>
      </c>
    </row>
    <row r="472" spans="1:30" x14ac:dyDescent="0.3">
      <c r="B472" s="462"/>
      <c r="Y472" s="461"/>
      <c r="Z472" s="462">
        <v>35.724675661261763</v>
      </c>
      <c r="AA472" s="462">
        <v>34.219167943554218</v>
      </c>
      <c r="AB472" s="462">
        <v>16.487184294501162</v>
      </c>
      <c r="AC472" s="462">
        <v>-0.51704049745340797</v>
      </c>
      <c r="AD472" s="462">
        <v>-1.5306641281117845</v>
      </c>
    </row>
    <row r="473" spans="1:30" x14ac:dyDescent="0.3">
      <c r="B473" s="462"/>
      <c r="C473" s="462"/>
      <c r="D473" s="462"/>
      <c r="Y473" s="461"/>
      <c r="Z473" s="462">
        <v>43.443633499848787</v>
      </c>
      <c r="AA473" s="462">
        <v>35.381765621003275</v>
      </c>
      <c r="AB473" s="462">
        <v>16.487184294501162</v>
      </c>
      <c r="AC473" s="462">
        <v>-4.5365614518341033</v>
      </c>
      <c r="AD473" s="462">
        <v>-0.59742784003962868</v>
      </c>
    </row>
    <row r="474" spans="1:30" x14ac:dyDescent="0.3">
      <c r="B474" s="462"/>
      <c r="C474" s="462"/>
      <c r="D474" s="462"/>
      <c r="Y474" s="461"/>
      <c r="Z474" s="462">
        <v>24.528095206565254</v>
      </c>
      <c r="AA474" s="462">
        <v>34.082430349989963</v>
      </c>
      <c r="AB474" s="462">
        <v>16.487184294501162</v>
      </c>
      <c r="AC474" s="462">
        <v>-10.572545374551936</v>
      </c>
      <c r="AD474" s="462">
        <v>-0.4877507805369094</v>
      </c>
    </row>
    <row r="475" spans="1:30" x14ac:dyDescent="0.3">
      <c r="B475" s="462"/>
      <c r="C475" s="462"/>
      <c r="D475" s="462"/>
      <c r="Y475" s="461"/>
      <c r="Z475" s="462">
        <v>35.781776553791573</v>
      </c>
      <c r="AA475" s="462">
        <v>32.86912027160254</v>
      </c>
      <c r="AB475" s="462">
        <v>16.487184294501162</v>
      </c>
      <c r="AC475" s="462">
        <v>-5.4571862310651937</v>
      </c>
      <c r="AD475" s="462">
        <v>-0.6913795042375962</v>
      </c>
    </row>
    <row r="476" spans="1:30" x14ac:dyDescent="0.3">
      <c r="B476" s="462"/>
      <c r="C476" s="462"/>
      <c r="D476" s="462"/>
      <c r="Y476" s="461"/>
      <c r="Z476" s="462">
        <v>40.540543369212735</v>
      </c>
      <c r="AA476" s="462">
        <v>31.069831000895118</v>
      </c>
      <c r="AB476" s="462">
        <v>16.487184294501162</v>
      </c>
      <c r="AC476" s="462">
        <v>9.0502919884116722</v>
      </c>
      <c r="AD476" s="462">
        <v>-1.303766170679769</v>
      </c>
    </row>
    <row r="477" spans="1:30" x14ac:dyDescent="0.3">
      <c r="B477" s="462"/>
      <c r="C477" s="462"/>
      <c r="D477" s="462"/>
      <c r="Y477" s="461"/>
      <c r="Z477" s="462">
        <v>22.117455143939214</v>
      </c>
      <c r="AA477" s="462">
        <v>28.094251843197899</v>
      </c>
      <c r="AB477" s="462">
        <v>16.487184294501162</v>
      </c>
      <c r="AC477" s="462">
        <v>3.0853631512614612</v>
      </c>
      <c r="AD477" s="462">
        <v>-1.1581849393438139</v>
      </c>
    </row>
    <row r="478" spans="1:30" x14ac:dyDescent="0.3">
      <c r="B478" s="462"/>
      <c r="C478" s="462"/>
      <c r="D478" s="462"/>
      <c r="Y478" s="461"/>
      <c r="Z478" s="462">
        <v>27.947662466598427</v>
      </c>
      <c r="AA478" s="462">
        <v>27.943920008471505</v>
      </c>
      <c r="AB478" s="462">
        <v>16.487184294501162</v>
      </c>
      <c r="AC478" s="462">
        <v>4.1080218855683341</v>
      </c>
      <c r="AD478" s="462">
        <v>0.28683891377158333</v>
      </c>
    </row>
    <row r="479" spans="1:30" x14ac:dyDescent="0.3">
      <c r="B479" s="462"/>
      <c r="C479" s="462"/>
      <c r="D479" s="462"/>
      <c r="Y479" s="461"/>
      <c r="Z479" s="462">
        <v>23.129650766309865</v>
      </c>
      <c r="AA479" s="462">
        <v>26.889963446331471</v>
      </c>
      <c r="AB479" s="462">
        <v>16.487184294501162</v>
      </c>
      <c r="AC479" s="462">
        <v>-4.8037471625486177</v>
      </c>
      <c r="AD479" s="462">
        <v>0.91595970563244578</v>
      </c>
    </row>
    <row r="480" spans="1:30" x14ac:dyDescent="0.3">
      <c r="B480" s="462"/>
      <c r="C480" s="462"/>
      <c r="D480" s="462"/>
      <c r="Y480" s="461"/>
      <c r="Z480" s="462">
        <v>22.614579395968221</v>
      </c>
      <c r="AA480" s="462">
        <v>24.581343220723344</v>
      </c>
      <c r="AB480" s="462">
        <v>16.487184294501162</v>
      </c>
      <c r="AC480" s="462">
        <v>-3.517492832482418</v>
      </c>
      <c r="AD480" s="462">
        <v>0.15725465252986176</v>
      </c>
    </row>
    <row r="481" spans="2:30" x14ac:dyDescent="0.3">
      <c r="B481" s="462"/>
      <c r="C481" s="462"/>
      <c r="D481" s="462"/>
      <c r="Y481" s="461"/>
      <c r="Z481" s="462">
        <v>23.475772363480459</v>
      </c>
      <c r="AA481" s="462">
        <v>24.34860245695662</v>
      </c>
      <c r="AB481" s="462">
        <v>16.487184294501162</v>
      </c>
      <c r="AC481" s="462">
        <v>-0.45737840274415476</v>
      </c>
      <c r="AD481" s="462">
        <v>0.19832247628550143</v>
      </c>
    </row>
    <row r="482" spans="2:30" x14ac:dyDescent="0.3">
      <c r="B482" s="462"/>
      <c r="C482" s="462"/>
      <c r="D482" s="462"/>
      <c r="Y482" s="461"/>
      <c r="Z482" s="462">
        <v>28.404080618811346</v>
      </c>
      <c r="AA482" s="462">
        <v>25.449485034805832</v>
      </c>
      <c r="AB482" s="462">
        <v>16.487184294501162</v>
      </c>
      <c r="AC482" s="462">
        <v>-1.0533406880391567</v>
      </c>
      <c r="AD482" s="462">
        <v>0.58646828636266179</v>
      </c>
    </row>
    <row r="483" spans="2:30" x14ac:dyDescent="0.3">
      <c r="B483" s="462"/>
      <c r="C483" s="462"/>
      <c r="D483" s="462"/>
      <c r="Y483" s="461"/>
      <c r="Z483" s="462">
        <v>24.380201789955894</v>
      </c>
      <c r="AA483" s="462">
        <v>25.698914882187516</v>
      </c>
      <c r="AB483" s="462">
        <v>16.487184294501162</v>
      </c>
      <c r="AC483" s="462">
        <v>3.7393566166935841</v>
      </c>
      <c r="AD483" s="462">
        <v>1.3594214735620227</v>
      </c>
    </row>
    <row r="484" spans="2:30" x14ac:dyDescent="0.3">
      <c r="B484" s="462"/>
      <c r="C484" s="462"/>
      <c r="D484" s="462"/>
      <c r="Y484" s="461"/>
      <c r="Z484" s="462">
        <v>20.488269797572123</v>
      </c>
      <c r="AA484" s="462">
        <v>26.33648853451129</v>
      </c>
      <c r="AB484" s="462">
        <v>16.487184294501162</v>
      </c>
      <c r="AC484" s="462">
        <v>3.3728379175509389</v>
      </c>
      <c r="AD484" s="462">
        <v>1.9856528307543411</v>
      </c>
    </row>
    <row r="485" spans="2:30" x14ac:dyDescent="0.3">
      <c r="B485" s="462"/>
      <c r="C485" s="462"/>
      <c r="D485" s="462"/>
      <c r="Y485" s="461"/>
      <c r="Z485" s="462">
        <v>35.653840511542896</v>
      </c>
      <c r="AA485" s="462">
        <v>26.164178880131267</v>
      </c>
      <c r="AB485" s="462">
        <v>16.487184294501162</v>
      </c>
      <c r="AC485" s="462">
        <v>6.8250425561084569</v>
      </c>
      <c r="AD485" s="462">
        <v>0.37340636148169282</v>
      </c>
    </row>
    <row r="486" spans="2:30" x14ac:dyDescent="0.3">
      <c r="B486" s="462"/>
      <c r="C486" s="462"/>
      <c r="D486" s="462"/>
      <c r="Y486" s="461"/>
      <c r="Z486" s="462">
        <v>24.875659697981689</v>
      </c>
      <c r="AA486" s="462">
        <v>26.750225503260879</v>
      </c>
      <c r="AB486" s="462">
        <v>16.487184294501162</v>
      </c>
      <c r="AC486" s="462">
        <v>0.60692514784690843</v>
      </c>
      <c r="AD486" s="462">
        <v>0.61985929899906822</v>
      </c>
    </row>
    <row r="487" spans="2:30" x14ac:dyDescent="0.3">
      <c r="B487" s="462"/>
      <c r="C487" s="462"/>
      <c r="D487" s="462"/>
      <c r="Y487" s="461"/>
      <c r="Z487" s="462">
        <v>27.07759496223461</v>
      </c>
      <c r="AA487" s="462">
        <v>27.557090841914242</v>
      </c>
      <c r="AB487" s="462">
        <v>16.487184294501162</v>
      </c>
      <c r="AC487" s="462">
        <v>0.86612666786380998</v>
      </c>
      <c r="AD487" s="462">
        <v>0.21423545785083117</v>
      </c>
    </row>
    <row r="488" spans="2:30" x14ac:dyDescent="0.3">
      <c r="B488" s="462"/>
      <c r="C488" s="462"/>
      <c r="D488" s="462"/>
      <c r="Y488" s="461"/>
      <c r="Z488" s="462">
        <v>22.269604782820316</v>
      </c>
      <c r="AA488" s="462">
        <v>28.555191700417765</v>
      </c>
      <c r="AB488" s="462">
        <v>16.487184294501162</v>
      </c>
      <c r="AC488" s="462">
        <v>-11.743103687652692</v>
      </c>
      <c r="AD488" s="462">
        <v>-0.13274263003114989</v>
      </c>
    </row>
    <row r="489" spans="2:30" x14ac:dyDescent="0.3">
      <c r="B489" s="462"/>
      <c r="C489" s="462"/>
      <c r="D489" s="462"/>
      <c r="Y489" s="461"/>
      <c r="Z489" s="462">
        <v>32.506406980718616</v>
      </c>
      <c r="AA489" s="462">
        <v>27.051258348526662</v>
      </c>
      <c r="AB489" s="462">
        <v>16.487184294501162</v>
      </c>
      <c r="AC489" s="462">
        <v>0.67182987458247112</v>
      </c>
      <c r="AD489" s="462">
        <v>-1.0686102715486621</v>
      </c>
    </row>
    <row r="490" spans="2:30" x14ac:dyDescent="0.3">
      <c r="B490" s="462"/>
      <c r="C490" s="462"/>
      <c r="D490" s="462"/>
      <c r="Y490" s="461"/>
      <c r="Z490" s="462">
        <v>30.028259160529441</v>
      </c>
      <c r="AA490" s="462">
        <v>27.284294236014372</v>
      </c>
      <c r="AB490" s="462">
        <v>16.487184294501162</v>
      </c>
      <c r="AC490" s="462">
        <v>0.89998972865592464</v>
      </c>
      <c r="AD490" s="462">
        <v>-0.44845785255080883</v>
      </c>
    </row>
    <row r="491" spans="2:30" x14ac:dyDescent="0.3">
      <c r="B491" s="462"/>
      <c r="C491" s="462"/>
      <c r="D491" s="462"/>
      <c r="Y491" s="461"/>
      <c r="Z491" s="462">
        <v>27.474975807096776</v>
      </c>
      <c r="AA491" s="462">
        <v>28.686801385981092</v>
      </c>
      <c r="AB491" s="462">
        <v>16.487184294501162</v>
      </c>
      <c r="AC491" s="462">
        <v>0.94399130237707141</v>
      </c>
      <c r="AD491" s="462">
        <v>-0.18560694639517447</v>
      </c>
    </row>
    <row r="492" spans="2:30" x14ac:dyDescent="0.3">
      <c r="B492" s="462"/>
      <c r="C492" s="462"/>
      <c r="D492" s="462"/>
      <c r="Y492" s="461"/>
      <c r="Z492" s="462">
        <v>25.126307048305204</v>
      </c>
      <c r="AA492" s="462">
        <v>30.118001498305468</v>
      </c>
      <c r="AB492" s="462">
        <v>16.487184294501162</v>
      </c>
      <c r="AC492" s="462">
        <v>0.27396906548587197</v>
      </c>
      <c r="AD492" s="462">
        <v>1.403781455890398</v>
      </c>
    </row>
    <row r="493" spans="2:30" x14ac:dyDescent="0.3">
      <c r="B493" s="462"/>
      <c r="C493" s="462"/>
      <c r="D493" s="462"/>
      <c r="Y493" s="461"/>
      <c r="Z493" s="462">
        <v>26.506910910395654</v>
      </c>
      <c r="AA493" s="462">
        <v>30.941166037826935</v>
      </c>
      <c r="AB493" s="462">
        <v>16.487184294501162</v>
      </c>
      <c r="AC493" s="462">
        <v>4.9479920808318809</v>
      </c>
      <c r="AD493" s="462">
        <v>0.9880590763258742</v>
      </c>
    </row>
    <row r="494" spans="2:30" x14ac:dyDescent="0.3">
      <c r="B494" s="462"/>
      <c r="C494" s="462"/>
      <c r="D494" s="462"/>
      <c r="Y494" s="461">
        <v>44317</v>
      </c>
      <c r="Z494" s="462">
        <v>36.895145012001642</v>
      </c>
      <c r="AA494" s="462">
        <v>29.761834869451071</v>
      </c>
      <c r="AB494" s="462">
        <v>16.487184294501162</v>
      </c>
      <c r="AC494" s="462">
        <v>2.7060830109532503</v>
      </c>
      <c r="AD494" s="462">
        <v>0.76313634094632776</v>
      </c>
    </row>
    <row r="495" spans="2:30" x14ac:dyDescent="0.3">
      <c r="B495" s="462"/>
      <c r="C495" s="462"/>
      <c r="D495" s="462"/>
      <c r="Y495" s="461"/>
      <c r="Z495" s="462">
        <v>32.288005569090927</v>
      </c>
      <c r="AA495" s="462">
        <v>29.942469738894506</v>
      </c>
      <c r="AB495" s="462">
        <v>16.487184294501162</v>
      </c>
      <c r="AC495" s="462">
        <v>-0.61738487165368383</v>
      </c>
      <c r="AD495" s="462">
        <v>1.0085422286443202</v>
      </c>
    </row>
    <row r="496" spans="2:30" x14ac:dyDescent="0.3">
      <c r="B496" s="462"/>
      <c r="C496" s="462"/>
      <c r="D496" s="462"/>
      <c r="Y496" s="461"/>
      <c r="Z496" s="462">
        <v>38.268558757368879</v>
      </c>
      <c r="AA496" s="462">
        <v>29.717732935201298</v>
      </c>
      <c r="AB496" s="462">
        <v>16.487184294501162</v>
      </c>
      <c r="AC496" s="462">
        <v>-2.2382267823691961</v>
      </c>
      <c r="AD496" s="462">
        <v>1.0717148528926259</v>
      </c>
    </row>
    <row r="497" spans="2:30" x14ac:dyDescent="0.3">
      <c r="B497" s="462"/>
      <c r="C497" s="462"/>
      <c r="D497" s="462"/>
      <c r="Y497" s="461"/>
      <c r="Z497" s="462">
        <v>21.772940981898408</v>
      </c>
      <c r="AA497" s="462">
        <v>30.073826250100069</v>
      </c>
      <c r="AB497" s="462">
        <v>16.487184294501162</v>
      </c>
      <c r="AC497" s="462">
        <v>-0.67446941900089996</v>
      </c>
      <c r="AD497" s="462">
        <v>0.42395180230616752</v>
      </c>
    </row>
    <row r="498" spans="2:30" x14ac:dyDescent="0.3">
      <c r="B498" s="462"/>
      <c r="C498" s="462"/>
      <c r="D498" s="462"/>
      <c r="Y498" s="461"/>
      <c r="Z498" s="462">
        <v>28.739419893200818</v>
      </c>
      <c r="AA498" s="462">
        <v>27.762963558254931</v>
      </c>
      <c r="AB498" s="462">
        <v>16.487184294501162</v>
      </c>
      <c r="AC498" s="462">
        <v>2.6618325162630185</v>
      </c>
      <c r="AD498" s="462">
        <v>-0.60601858883733384</v>
      </c>
    </row>
    <row r="499" spans="2:30" x14ac:dyDescent="0.3">
      <c r="B499" s="462"/>
      <c r="C499" s="462"/>
      <c r="D499" s="462"/>
      <c r="Y499" s="461"/>
      <c r="Z499" s="462">
        <v>23.553149422452758</v>
      </c>
      <c r="AA499" s="462">
        <v>28.173202130778012</v>
      </c>
      <c r="AB499" s="462">
        <v>16.487184294501162</v>
      </c>
      <c r="AC499" s="462">
        <v>0.71617743522401156</v>
      </c>
      <c r="AD499" s="462">
        <v>-0.28613779810658613</v>
      </c>
    </row>
    <row r="500" spans="2:30" x14ac:dyDescent="0.3">
      <c r="B500" s="462"/>
      <c r="C500" s="462"/>
      <c r="D500" s="462"/>
      <c r="Y500" s="461"/>
      <c r="Z500" s="462">
        <v>28.999564114687054</v>
      </c>
      <c r="AA500" s="462">
        <v>28.913573551099919</v>
      </c>
      <c r="AB500" s="462">
        <v>16.487184294501162</v>
      </c>
      <c r="AC500" s="462">
        <v>0.41365072672667225</v>
      </c>
      <c r="AD500" s="462">
        <v>0.77096765282657642</v>
      </c>
    </row>
    <row r="501" spans="2:30" x14ac:dyDescent="0.3">
      <c r="B501" s="462"/>
      <c r="C501" s="462"/>
      <c r="D501" s="462"/>
      <c r="Y501" s="461"/>
      <c r="Z501" s="462">
        <v>20.719106169085673</v>
      </c>
      <c r="AA501" s="462">
        <v>29.474004639166253</v>
      </c>
      <c r="AB501" s="462">
        <v>16.487184294501162</v>
      </c>
      <c r="AC501" s="462">
        <v>-4.5037097270512589</v>
      </c>
      <c r="AD501" s="462">
        <v>0.83587169653182714</v>
      </c>
    </row>
    <row r="502" spans="2:30" x14ac:dyDescent="0.3">
      <c r="B502" s="462"/>
      <c r="C502" s="462"/>
      <c r="D502" s="462"/>
      <c r="Y502" s="461"/>
      <c r="Z502" s="462">
        <v>35.159675576752477</v>
      </c>
      <c r="AA502" s="462">
        <v>29.064263886816057</v>
      </c>
      <c r="AB502" s="462">
        <v>16.487184294501162</v>
      </c>
      <c r="AC502" s="462">
        <v>1.6217806634615499</v>
      </c>
      <c r="AD502" s="462">
        <v>0.86874400391085005</v>
      </c>
    </row>
    <row r="503" spans="2:30" x14ac:dyDescent="0.3">
      <c r="B503" s="462"/>
      <c r="C503" s="462"/>
      <c r="D503" s="462"/>
      <c r="Y503" s="461"/>
      <c r="Z503" s="462">
        <v>43.451158699622262</v>
      </c>
      <c r="AA503" s="462">
        <v>29.194340423180218</v>
      </c>
      <c r="AB503" s="462">
        <v>16.487184294501162</v>
      </c>
      <c r="AC503" s="462">
        <v>5.1615113741629415</v>
      </c>
      <c r="AD503" s="462">
        <v>0.63941211051520952</v>
      </c>
    </row>
    <row r="504" spans="2:30" x14ac:dyDescent="0.3">
      <c r="B504" s="462"/>
      <c r="C504" s="462"/>
      <c r="D504" s="462"/>
      <c r="Y504" s="461"/>
      <c r="Z504" s="462">
        <v>25.695958598362715</v>
      </c>
      <c r="AA504" s="462">
        <v>29.016729420901918</v>
      </c>
      <c r="AB504" s="462">
        <v>16.487184294501162</v>
      </c>
      <c r="AC504" s="462">
        <v>-0.22014111306414463</v>
      </c>
      <c r="AD504" s="462">
        <v>1.0569766449208271</v>
      </c>
    </row>
    <row r="505" spans="2:30" x14ac:dyDescent="0.3">
      <c r="B505" s="462"/>
      <c r="C505" s="462"/>
      <c r="D505" s="462"/>
      <c r="Y505" s="461"/>
      <c r="Z505" s="462">
        <v>25.871234626749434</v>
      </c>
      <c r="AA505" s="462">
        <v>30.625042355567171</v>
      </c>
      <c r="AB505" s="462">
        <v>16.487184294501162</v>
      </c>
      <c r="AC505" s="462">
        <v>2.8919386679161789</v>
      </c>
      <c r="AD505" s="462">
        <v>2.5915867866979596</v>
      </c>
    </row>
    <row r="506" spans="2:30" x14ac:dyDescent="0.3">
      <c r="B506" s="462"/>
      <c r="C506" s="462"/>
      <c r="D506" s="462"/>
      <c r="Y506" s="461"/>
      <c r="Z506" s="462">
        <v>24.463685177001899</v>
      </c>
      <c r="AA506" s="462">
        <v>30.953173198937058</v>
      </c>
      <c r="AB506" s="462">
        <v>16.487184294501162</v>
      </c>
      <c r="AC506" s="462">
        <v>-0.88914581854547237</v>
      </c>
      <c r="AD506" s="462">
        <v>3.4474533772661835</v>
      </c>
    </row>
    <row r="507" spans="2:30" x14ac:dyDescent="0.3">
      <c r="B507" s="462"/>
      <c r="C507" s="462"/>
      <c r="D507" s="462"/>
      <c r="Y507" s="461"/>
      <c r="Z507" s="462">
        <v>27.756287098738952</v>
      </c>
      <c r="AA507" s="462">
        <v>30.308426266225332</v>
      </c>
      <c r="AB507" s="462">
        <v>16.487184294501162</v>
      </c>
      <c r="AC507" s="462">
        <v>3.3366024675659958</v>
      </c>
      <c r="AD507" s="462">
        <v>3.2885553941944869</v>
      </c>
    </row>
    <row r="508" spans="2:30" x14ac:dyDescent="0.3">
      <c r="B508" s="462"/>
      <c r="C508" s="462"/>
      <c r="D508" s="462"/>
      <c r="Y508" s="461"/>
      <c r="Z508" s="462">
        <v>31.977296711742436</v>
      </c>
      <c r="AA508" s="462">
        <v>30.82459306789962</v>
      </c>
      <c r="AB508" s="462">
        <v>16.487184294501162</v>
      </c>
      <c r="AC508" s="462">
        <v>6.2385612653886682</v>
      </c>
      <c r="AD508" s="462">
        <v>3.4578086426954378</v>
      </c>
    </row>
    <row r="509" spans="2:30" x14ac:dyDescent="0.3">
      <c r="B509" s="462"/>
      <c r="C509" s="462"/>
      <c r="D509" s="462"/>
      <c r="Y509" s="461"/>
      <c r="Z509" s="462">
        <v>37.456591480341658</v>
      </c>
      <c r="AA509" s="462">
        <v>30.376597886740836</v>
      </c>
      <c r="AB509" s="462">
        <v>16.487184294501162</v>
      </c>
      <c r="AC509" s="462">
        <v>7.6128467974391185</v>
      </c>
      <c r="AD509" s="462">
        <v>3.4248769225027615</v>
      </c>
    </row>
    <row r="510" spans="2:30" x14ac:dyDescent="0.3">
      <c r="B510" s="462"/>
      <c r="C510" s="462"/>
      <c r="D510" s="462"/>
      <c r="Y510" s="461"/>
      <c r="Z510" s="462">
        <v>38.937930170640264</v>
      </c>
      <c r="AA510" s="462">
        <v>29.71098112939843</v>
      </c>
      <c r="AB510" s="462">
        <v>16.487184294501162</v>
      </c>
      <c r="AC510" s="462">
        <v>4.0492254926610656</v>
      </c>
      <c r="AD510" s="462">
        <v>3.7243871275188667</v>
      </c>
    </row>
    <row r="511" spans="2:30" x14ac:dyDescent="0.3">
      <c r="B511" s="462"/>
      <c r="C511" s="462"/>
      <c r="D511" s="462"/>
      <c r="Y511" s="461"/>
      <c r="Z511" s="462">
        <v>29.309126210082653</v>
      </c>
      <c r="AA511" s="462">
        <v>28.772926073177448</v>
      </c>
      <c r="AB511" s="462">
        <v>16.487184294501162</v>
      </c>
      <c r="AC511" s="462">
        <v>0.96463162644251099</v>
      </c>
      <c r="AD511" s="462">
        <v>3.4928985426123882</v>
      </c>
    </row>
    <row r="512" spans="2:30" x14ac:dyDescent="0.3">
      <c r="B512" s="462"/>
      <c r="C512" s="462"/>
      <c r="D512" s="462"/>
      <c r="Y512" s="461"/>
      <c r="Z512" s="462">
        <v>22.73526835863801</v>
      </c>
      <c r="AA512" s="462">
        <v>27.848746409664926</v>
      </c>
      <c r="AB512" s="462">
        <v>16.487184294501162</v>
      </c>
      <c r="AC512" s="462">
        <v>2.6614166265674442</v>
      </c>
      <c r="AD512" s="462">
        <v>3.7287133947473206</v>
      </c>
    </row>
    <row r="513" spans="2:30" x14ac:dyDescent="0.3">
      <c r="B513" s="462"/>
      <c r="C513" s="462"/>
      <c r="D513" s="462"/>
      <c r="Y513" s="461"/>
      <c r="Z513" s="462">
        <v>19.804367875605049</v>
      </c>
      <c r="AA513" s="462">
        <v>25.342646411614048</v>
      </c>
      <c r="AB513" s="462">
        <v>16.487184294501162</v>
      </c>
      <c r="AC513" s="462">
        <v>1.2074256165672637</v>
      </c>
      <c r="AD513" s="462">
        <v>2.1106021480096575</v>
      </c>
    </row>
    <row r="514" spans="2:30" x14ac:dyDescent="0.3">
      <c r="B514" s="462"/>
      <c r="C514" s="462"/>
      <c r="D514" s="462"/>
      <c r="Y514" s="461"/>
      <c r="Z514" s="462">
        <v>21.189901705192128</v>
      </c>
      <c r="AA514" s="462">
        <v>24.249396157081442</v>
      </c>
      <c r="AB514" s="462">
        <v>16.487184294501162</v>
      </c>
      <c r="AC514" s="462">
        <v>1.7161823732206472</v>
      </c>
      <c r="AD514" s="462">
        <v>2.1921132972658848</v>
      </c>
    </row>
    <row r="515" spans="2:30" x14ac:dyDescent="0.3">
      <c r="B515" s="462"/>
      <c r="C515" s="462"/>
      <c r="D515" s="462"/>
      <c r="Y515" s="461"/>
      <c r="Z515" s="462">
        <v>25.508039067154737</v>
      </c>
      <c r="AA515" s="462">
        <v>23.243337945384134</v>
      </c>
      <c r="AB515" s="462">
        <v>16.487184294501162</v>
      </c>
      <c r="AC515" s="462">
        <v>7.8892652303331943</v>
      </c>
      <c r="AD515" s="462">
        <v>2.6216176372605315</v>
      </c>
    </row>
    <row r="516" spans="2:30" x14ac:dyDescent="0.3">
      <c r="B516" s="462"/>
      <c r="C516" s="462"/>
      <c r="D516" s="462"/>
      <c r="Y516" s="461"/>
      <c r="Z516" s="462">
        <v>19.913891493985503</v>
      </c>
      <c r="AA516" s="462">
        <v>22.729293187288754</v>
      </c>
      <c r="AB516" s="462">
        <v>16.487184294501162</v>
      </c>
      <c r="AC516" s="462">
        <v>-3.7139319297245237</v>
      </c>
      <c r="AD516" s="462">
        <v>3.2513885723830436</v>
      </c>
    </row>
    <row r="517" spans="2:30" x14ac:dyDescent="0.3">
      <c r="B517" s="462"/>
      <c r="C517" s="462"/>
      <c r="D517" s="462"/>
      <c r="Y517" s="461"/>
      <c r="Z517" s="462">
        <v>31.285178388912012</v>
      </c>
      <c r="AA517" s="462">
        <v>22.821320662556126</v>
      </c>
      <c r="AB517" s="462">
        <v>16.487184294501162</v>
      </c>
      <c r="AC517" s="462">
        <v>4.6198035374546578</v>
      </c>
      <c r="AD517" s="462">
        <v>3.8966603098793575</v>
      </c>
    </row>
    <row r="518" spans="2:30" x14ac:dyDescent="0.3">
      <c r="B518" s="462"/>
      <c r="C518" s="462"/>
      <c r="D518" s="462"/>
      <c r="Y518" s="461"/>
      <c r="Z518" s="462">
        <v>22.266718728201504</v>
      </c>
      <c r="AA518" s="462">
        <v>22.472137555868649</v>
      </c>
      <c r="AB518" s="462">
        <v>16.487184294501162</v>
      </c>
      <c r="AC518" s="462">
        <v>3.9711620064050379</v>
      </c>
      <c r="AD518" s="462">
        <v>4.2749373069201875</v>
      </c>
    </row>
    <row r="519" spans="2:30" x14ac:dyDescent="0.3">
      <c r="B519" s="462"/>
      <c r="C519" s="462"/>
      <c r="D519" s="462"/>
      <c r="Y519" s="461"/>
      <c r="Z519" s="462">
        <v>19.136955051970318</v>
      </c>
      <c r="AA519" s="462">
        <v>20.976283319639144</v>
      </c>
      <c r="AB519" s="462">
        <v>16.487184294501162</v>
      </c>
      <c r="AC519" s="462">
        <v>7.0698131724250288</v>
      </c>
      <c r="AD519" s="462">
        <v>3.4763060209030954</v>
      </c>
    </row>
    <row r="520" spans="2:30" x14ac:dyDescent="0.3">
      <c r="B520" s="462"/>
      <c r="C520" s="462"/>
      <c r="D520" s="462"/>
      <c r="Y520" s="461"/>
      <c r="Z520" s="462">
        <v>20.448560202476678</v>
      </c>
      <c r="AA520" s="462">
        <v>21.222437464172845</v>
      </c>
      <c r="AB520" s="462">
        <v>16.487184294501162</v>
      </c>
      <c r="AC520" s="462">
        <v>5.7243277790414595</v>
      </c>
      <c r="AD520" s="462">
        <v>3.8409667505509395</v>
      </c>
    </row>
    <row r="521" spans="2:30" x14ac:dyDescent="0.3">
      <c r="B521" s="462"/>
      <c r="C521" s="462"/>
      <c r="D521" s="462"/>
      <c r="Y521" s="461"/>
      <c r="Z521" s="462">
        <v>18.745619958379784</v>
      </c>
      <c r="AA521" s="462">
        <v>21.287378189369143</v>
      </c>
      <c r="AB521" s="462">
        <v>16.487184294501162</v>
      </c>
      <c r="AC521" s="462">
        <v>4.3641213525064586</v>
      </c>
      <c r="AD521" s="462">
        <v>5.4303046762712643</v>
      </c>
    </row>
    <row r="522" spans="2:30" x14ac:dyDescent="0.3">
      <c r="B522" s="462"/>
      <c r="C522" s="462"/>
      <c r="D522" s="462"/>
      <c r="Y522" s="461"/>
      <c r="Z522" s="462">
        <v>15.037059413548201</v>
      </c>
      <c r="AA522" s="462">
        <v>21.940343199129124</v>
      </c>
      <c r="AB522" s="462">
        <v>16.487184294501162</v>
      </c>
      <c r="AC522" s="462">
        <v>2.2988462282135487</v>
      </c>
      <c r="AD522" s="462">
        <v>5.9547834214672957</v>
      </c>
    </row>
    <row r="523" spans="2:30" x14ac:dyDescent="0.3">
      <c r="B523" s="462"/>
      <c r="C523" s="462"/>
      <c r="D523" s="462"/>
      <c r="Y523" s="461"/>
      <c r="Z523" s="462">
        <v>21.636970505721404</v>
      </c>
      <c r="AA523" s="462">
        <v>22.819692189467105</v>
      </c>
      <c r="AB523" s="462">
        <v>16.487184294501162</v>
      </c>
      <c r="AC523" s="462">
        <v>-1.1613068221896157</v>
      </c>
      <c r="AD523" s="462">
        <v>6.3081950139933616</v>
      </c>
    </row>
    <row r="524" spans="2:30" x14ac:dyDescent="0.3">
      <c r="B524" s="462"/>
      <c r="C524" s="462"/>
      <c r="D524" s="462"/>
      <c r="Y524" s="461"/>
      <c r="Z524" s="462">
        <v>31.739763465286099</v>
      </c>
      <c r="AA524" s="462">
        <v>20.869447051021233</v>
      </c>
      <c r="AB524" s="462">
        <v>16.487184294501162</v>
      </c>
      <c r="AC524" s="462">
        <v>15.745169017496934</v>
      </c>
      <c r="AD524" s="462">
        <v>3.9005292410225252</v>
      </c>
    </row>
    <row r="525" spans="2:30" x14ac:dyDescent="0.3">
      <c r="B525" s="462"/>
      <c r="C525" s="462"/>
      <c r="D525" s="462"/>
      <c r="Y525" s="461">
        <v>44348</v>
      </c>
      <c r="Z525" s="462">
        <v>26.837473796521351</v>
      </c>
      <c r="AA525" s="462">
        <v>20.108811249150495</v>
      </c>
      <c r="AB525" s="462">
        <v>16.487184294501162</v>
      </c>
      <c r="AC525" s="462">
        <v>7.6425132227772536</v>
      </c>
      <c r="AD525" s="462">
        <v>3.1790731124262441</v>
      </c>
    </row>
    <row r="526" spans="2:30" x14ac:dyDescent="0.3">
      <c r="B526" s="462"/>
      <c r="C526" s="462"/>
      <c r="D526" s="462"/>
      <c r="Y526" s="461"/>
      <c r="Z526" s="462">
        <v>25.292397984336205</v>
      </c>
      <c r="AA526" s="462">
        <v>20.08590725041805</v>
      </c>
      <c r="AB526" s="462">
        <v>16.487184294501162</v>
      </c>
      <c r="AC526" s="462">
        <v>9.5436943201074911</v>
      </c>
      <c r="AD526" s="462">
        <v>2.9197749418734742</v>
      </c>
    </row>
    <row r="527" spans="2:30" x14ac:dyDescent="0.3">
      <c r="B527" s="462"/>
      <c r="C527" s="462"/>
      <c r="D527" s="462"/>
      <c r="Y527" s="461"/>
      <c r="Z527" s="462">
        <v>6.7968442333555759</v>
      </c>
      <c r="AA527" s="462">
        <v>19.550565237456503</v>
      </c>
      <c r="AB527" s="462">
        <v>16.487184294501162</v>
      </c>
      <c r="AC527" s="462">
        <v>-11.129332631754394</v>
      </c>
      <c r="AD527" s="462">
        <v>2.589174745214641</v>
      </c>
    </row>
    <row r="528" spans="2:30" x14ac:dyDescent="0.3">
      <c r="B528" s="462"/>
      <c r="C528" s="462"/>
      <c r="D528" s="462"/>
      <c r="Y528" s="461"/>
      <c r="Z528" s="462">
        <v>13.421169345284619</v>
      </c>
      <c r="AA528" s="462">
        <v>18.376539342711936</v>
      </c>
      <c r="AB528" s="462">
        <v>16.487184294501162</v>
      </c>
      <c r="AC528" s="462">
        <v>-0.68607154766750966</v>
      </c>
      <c r="AD528" s="462">
        <v>0.48410258334250295</v>
      </c>
    </row>
    <row r="529" spans="2:30" x14ac:dyDescent="0.3">
      <c r="B529" s="462"/>
      <c r="C529" s="462"/>
      <c r="D529" s="462"/>
      <c r="Y529" s="461"/>
      <c r="Z529" s="462">
        <v>14.876731422421114</v>
      </c>
      <c r="AA529" s="462">
        <v>16.942546314071848</v>
      </c>
      <c r="AB529" s="462">
        <v>16.487184294501162</v>
      </c>
      <c r="AC529" s="462">
        <v>0.48375903434416045</v>
      </c>
      <c r="AD529" s="462">
        <v>-0.65464763106393975</v>
      </c>
    </row>
    <row r="530" spans="2:30" x14ac:dyDescent="0.3">
      <c r="B530" s="462"/>
      <c r="C530" s="462"/>
      <c r="D530" s="462"/>
      <c r="Y530" s="461"/>
      <c r="Z530" s="462">
        <v>17.889576414990529</v>
      </c>
      <c r="AA530" s="462">
        <v>15.738975156033044</v>
      </c>
      <c r="AB530" s="462">
        <v>16.487184294501162</v>
      </c>
      <c r="AC530" s="462">
        <v>-3.4755081988014496</v>
      </c>
      <c r="AD530" s="462">
        <v>-1.4161565423773308</v>
      </c>
    </row>
    <row r="531" spans="2:30" x14ac:dyDescent="0.3">
      <c r="B531" s="462"/>
      <c r="C531" s="462"/>
      <c r="D531" s="462"/>
      <c r="Y531" s="461"/>
      <c r="Z531" s="462">
        <v>23.521582202074164</v>
      </c>
      <c r="AA531" s="462">
        <v>16.880427764353126</v>
      </c>
      <c r="AB531" s="462">
        <v>16.487184294501162</v>
      </c>
      <c r="AC531" s="462">
        <v>1.0096638843919692</v>
      </c>
      <c r="AD531" s="462">
        <v>1.2013765719767744</v>
      </c>
    </row>
    <row r="532" spans="2:30" x14ac:dyDescent="0.3">
      <c r="B532" s="462"/>
      <c r="C532" s="462"/>
      <c r="D532" s="462"/>
      <c r="Y532" s="461"/>
      <c r="Z532" s="462">
        <v>16.799522596040731</v>
      </c>
      <c r="AA532" s="462">
        <v>19.399613449725781</v>
      </c>
      <c r="AB532" s="462">
        <v>16.487184294501162</v>
      </c>
      <c r="AC532" s="462">
        <v>-0.32873827806784561</v>
      </c>
      <c r="AD532" s="462">
        <v>0.90230088907142247</v>
      </c>
    </row>
    <row r="533" spans="2:30" x14ac:dyDescent="0.3">
      <c r="B533" s="462"/>
      <c r="C533" s="462"/>
      <c r="D533" s="462"/>
      <c r="Y533" s="461"/>
      <c r="Z533" s="462">
        <v>16.867399878064564</v>
      </c>
      <c r="AA533" s="462">
        <v>19.549029305352779</v>
      </c>
      <c r="AB533" s="462">
        <v>16.487184294501162</v>
      </c>
      <c r="AC533" s="462">
        <v>4.2131319409137546</v>
      </c>
      <c r="AD533" s="462">
        <v>0.58032520575027646</v>
      </c>
    </row>
    <row r="534" spans="2:30" x14ac:dyDescent="0.3">
      <c r="B534" s="462"/>
      <c r="C534" s="462"/>
      <c r="D534" s="462"/>
      <c r="Y534" s="461"/>
      <c r="Z534" s="462">
        <v>14.787012491596167</v>
      </c>
      <c r="AA534" s="462">
        <v>19.793821957725697</v>
      </c>
      <c r="AB534" s="462">
        <v>16.487184294501162</v>
      </c>
      <c r="AC534" s="462">
        <v>7.1933991687243406</v>
      </c>
      <c r="AD534" s="462">
        <v>1.06697947875609</v>
      </c>
    </row>
    <row r="535" spans="2:30" x14ac:dyDescent="0.3">
      <c r="B535" s="462"/>
      <c r="C535" s="462"/>
      <c r="D535" s="462"/>
      <c r="Y535" s="461"/>
      <c r="Z535" s="462">
        <v>31.055469142893184</v>
      </c>
      <c r="AA535" s="462">
        <v>21.253479899410234</v>
      </c>
      <c r="AB535" s="462">
        <v>16.487184294501162</v>
      </c>
      <c r="AC535" s="462">
        <v>-2.7796013280049721</v>
      </c>
      <c r="AD535" s="462">
        <v>2.3287836439491838</v>
      </c>
    </row>
    <row r="536" spans="2:30" x14ac:dyDescent="0.3">
      <c r="B536" s="462"/>
      <c r="C536" s="462"/>
      <c r="D536" s="462"/>
      <c r="Y536" s="461"/>
      <c r="Z536" s="462">
        <v>15.922642411810092</v>
      </c>
      <c r="AA536" s="462">
        <v>20.991317667464084</v>
      </c>
      <c r="AB536" s="462">
        <v>16.487184294501162</v>
      </c>
      <c r="AC536" s="462">
        <v>-1.7700707489038621</v>
      </c>
      <c r="AD536" s="462">
        <v>2.759444728146621</v>
      </c>
    </row>
    <row r="537" spans="2:30" x14ac:dyDescent="0.3">
      <c r="B537" s="462"/>
      <c r="C537" s="462"/>
      <c r="D537" s="462"/>
      <c r="Y537" s="461"/>
      <c r="Z537" s="462">
        <v>19.603124981600956</v>
      </c>
      <c r="AA537" s="462">
        <v>21.003025768552789</v>
      </c>
      <c r="AB537" s="462">
        <v>16.487184294501162</v>
      </c>
      <c r="AC537" s="462">
        <v>-6.8928287760755325E-2</v>
      </c>
      <c r="AD537" s="462">
        <v>3.1155855623159465</v>
      </c>
    </row>
    <row r="538" spans="2:30" x14ac:dyDescent="0.3">
      <c r="B538" s="462"/>
      <c r="C538" s="462"/>
      <c r="D538" s="462"/>
      <c r="Y538" s="461"/>
      <c r="Z538" s="462">
        <v>33.739187793865973</v>
      </c>
      <c r="AA538" s="462">
        <v>21.526798340258544</v>
      </c>
      <c r="AB538" s="462">
        <v>16.487184294501162</v>
      </c>
      <c r="AC538" s="462">
        <v>9.8422930407436269</v>
      </c>
      <c r="AD538" s="462">
        <v>2.7570979468434222</v>
      </c>
    </row>
    <row r="539" spans="2:30" x14ac:dyDescent="0.3">
      <c r="B539" s="462"/>
      <c r="C539" s="462"/>
      <c r="D539" s="462"/>
      <c r="Y539" s="461"/>
      <c r="Z539" s="462">
        <v>14.964386972417643</v>
      </c>
      <c r="AA539" s="462">
        <v>19.106632547498727</v>
      </c>
      <c r="AB539" s="462">
        <v>16.487184294501162</v>
      </c>
      <c r="AC539" s="462">
        <v>2.685889311314213</v>
      </c>
      <c r="AD539" s="462">
        <v>3.484477925169565</v>
      </c>
    </row>
    <row r="540" spans="2:30" x14ac:dyDescent="0.3">
      <c r="B540" s="462"/>
      <c r="C540" s="462"/>
      <c r="D540" s="462"/>
      <c r="Y540" s="461"/>
      <c r="Z540" s="462">
        <v>16.9493565856855</v>
      </c>
      <c r="AA540" s="462">
        <v>18.200911667513253</v>
      </c>
      <c r="AB540" s="462">
        <v>16.487184294501162</v>
      </c>
      <c r="AC540" s="462">
        <v>6.706117780099035</v>
      </c>
      <c r="AD540" s="462">
        <v>3.2306322867635373</v>
      </c>
    </row>
    <row r="541" spans="2:30" x14ac:dyDescent="0.3">
      <c r="B541" s="462"/>
      <c r="C541" s="462"/>
      <c r="D541" s="462"/>
      <c r="Y541" s="461"/>
      <c r="Z541" s="462">
        <v>18.453420493536456</v>
      </c>
      <c r="AA541" s="462">
        <v>17.166981489495363</v>
      </c>
      <c r="AB541" s="462">
        <v>16.487184294501162</v>
      </c>
      <c r="AC541" s="462">
        <v>4.6839858604166693</v>
      </c>
      <c r="AD541" s="462">
        <v>2.3320477937539983</v>
      </c>
    </row>
    <row r="542" spans="2:30" x14ac:dyDescent="0.3">
      <c r="B542" s="462"/>
      <c r="C542" s="462"/>
      <c r="D542" s="462"/>
      <c r="Y542" s="461"/>
      <c r="Z542" s="462">
        <v>14.114308593574465</v>
      </c>
      <c r="AA542" s="462">
        <v>15.456723203109055</v>
      </c>
      <c r="AB542" s="462">
        <v>16.487184294501162</v>
      </c>
      <c r="AC542" s="462">
        <v>2.3120585202780291</v>
      </c>
      <c r="AD542" s="462">
        <v>0.85062781276190591</v>
      </c>
    </row>
    <row r="543" spans="2:30" x14ac:dyDescent="0.3">
      <c r="B543" s="462"/>
      <c r="C543" s="462"/>
      <c r="D543" s="462"/>
      <c r="Y543" s="461"/>
      <c r="Z543" s="462">
        <v>9.5825962519117667</v>
      </c>
      <c r="AA543" s="462">
        <v>15.790675354941811</v>
      </c>
      <c r="AB543" s="462">
        <v>16.487184294501162</v>
      </c>
      <c r="AC543" s="462">
        <v>-3.5469902177460568</v>
      </c>
      <c r="AD543" s="462">
        <v>0.66133266361631471</v>
      </c>
    </row>
    <row r="544" spans="2:30" x14ac:dyDescent="0.3">
      <c r="B544" s="462"/>
      <c r="C544" s="462"/>
      <c r="D544" s="462"/>
      <c r="Y544" s="461"/>
      <c r="Z544" s="462">
        <v>12.36561373547574</v>
      </c>
      <c r="AA544" s="462">
        <v>15.782253037043471</v>
      </c>
      <c r="AB544" s="462">
        <v>16.487184294501162</v>
      </c>
      <c r="AC544" s="462">
        <v>-6.3590197388275271</v>
      </c>
      <c r="AD544" s="462">
        <v>4.3123662964621952E-2</v>
      </c>
    </row>
    <row r="545" spans="2:30" x14ac:dyDescent="0.3">
      <c r="B545" s="462"/>
      <c r="C545" s="462"/>
      <c r="D545" s="462"/>
      <c r="Y545" s="461"/>
      <c r="Z545" s="462">
        <v>21.767379789161811</v>
      </c>
      <c r="AA545" s="462">
        <v>15.001810355057298</v>
      </c>
      <c r="AB545" s="462">
        <v>16.487184294501162</v>
      </c>
      <c r="AC545" s="462">
        <v>-0.52764682620102121</v>
      </c>
      <c r="AD545" s="462">
        <v>-1.328800027919635</v>
      </c>
    </row>
    <row r="546" spans="2:30" x14ac:dyDescent="0.3">
      <c r="B546" s="462"/>
      <c r="C546" s="462"/>
      <c r="D546" s="462"/>
      <c r="Y546" s="461"/>
      <c r="Z546" s="462">
        <v>17.302052035246938</v>
      </c>
      <c r="AA546" s="462">
        <v>15.203975897548048</v>
      </c>
      <c r="AB546" s="462">
        <v>16.487184294501162</v>
      </c>
      <c r="AC546" s="462">
        <v>1.3608232672950749</v>
      </c>
      <c r="AD546" s="462">
        <v>-1.6414509027902622</v>
      </c>
    </row>
    <row r="547" spans="2:30" x14ac:dyDescent="0.3">
      <c r="B547" s="462"/>
      <c r="C547" s="462"/>
      <c r="D547" s="462"/>
      <c r="Y547" s="461"/>
      <c r="Z547" s="462">
        <v>16.89040036039712</v>
      </c>
      <c r="AA547" s="462">
        <v>15.619880062430161</v>
      </c>
      <c r="AB547" s="462">
        <v>16.487184294501162</v>
      </c>
      <c r="AC547" s="462">
        <v>2.3786547755371856</v>
      </c>
      <c r="AD547" s="462">
        <v>-1.0737591238933046</v>
      </c>
    </row>
    <row r="548" spans="2:30" x14ac:dyDescent="0.3">
      <c r="B548" s="462"/>
      <c r="C548" s="462"/>
      <c r="D548" s="462"/>
      <c r="Y548" s="461"/>
      <c r="Z548" s="462">
        <v>12.990321719633235</v>
      </c>
      <c r="AA548" s="462">
        <v>16.052653330131132</v>
      </c>
      <c r="AB548" s="462">
        <v>16.487184294501162</v>
      </c>
      <c r="AC548" s="462">
        <v>-4.9194799757731289</v>
      </c>
      <c r="AD548" s="462">
        <v>-0.60519508195358385</v>
      </c>
    </row>
    <row r="549" spans="2:30" x14ac:dyDescent="0.3">
      <c r="B549" s="462"/>
      <c r="C549" s="462"/>
      <c r="D549" s="462"/>
      <c r="Y549" s="461"/>
      <c r="Z549" s="462">
        <v>15.529467391009725</v>
      </c>
      <c r="AA549" s="462">
        <v>16.134822381011698</v>
      </c>
      <c r="AB549" s="462">
        <v>16.487184294501162</v>
      </c>
      <c r="AC549" s="462">
        <v>0.12350239618363901</v>
      </c>
      <c r="AD549" s="462">
        <v>-0.28967000911662161</v>
      </c>
    </row>
    <row r="550" spans="2:30" x14ac:dyDescent="0.3">
      <c r="B550" s="462"/>
      <c r="C550" s="462"/>
      <c r="D550" s="462"/>
      <c r="Y550" s="461"/>
      <c r="Z550" s="462">
        <v>12.49392540608657</v>
      </c>
      <c r="AA550" s="462">
        <v>16.181855102110401</v>
      </c>
      <c r="AB550" s="462">
        <v>16.487184294501162</v>
      </c>
      <c r="AC550" s="462">
        <v>0.42685223453264598</v>
      </c>
      <c r="AD550" s="462">
        <v>-0.26322684932528823</v>
      </c>
    </row>
    <row r="551" spans="2:30" x14ac:dyDescent="0.3">
      <c r="B551" s="462"/>
      <c r="C551" s="462"/>
      <c r="D551" s="462"/>
      <c r="Y551" s="461"/>
      <c r="Z551" s="462">
        <v>15.395026609382541</v>
      </c>
      <c r="AA551" s="462">
        <v>15.942447218251727</v>
      </c>
      <c r="AB551" s="462">
        <v>16.487184294501162</v>
      </c>
      <c r="AC551" s="462">
        <v>-3.0790714452494825</v>
      </c>
      <c r="AD551" s="462">
        <v>-0.17943274053065547</v>
      </c>
    </row>
    <row r="552" spans="2:30" x14ac:dyDescent="0.3">
      <c r="B552" s="462"/>
      <c r="C552" s="462"/>
      <c r="D552" s="462"/>
      <c r="Y552" s="461"/>
      <c r="Z552" s="462">
        <v>22.342563145325748</v>
      </c>
      <c r="AA552" s="462">
        <v>16.118609522418843</v>
      </c>
      <c r="AB552" s="462">
        <v>16.487184294501162</v>
      </c>
      <c r="AC552" s="462">
        <v>1.6810286836577149</v>
      </c>
      <c r="AD552" s="462">
        <v>0.77731756857953371</v>
      </c>
    </row>
    <row r="553" spans="2:30" x14ac:dyDescent="0.3">
      <c r="B553" s="462"/>
      <c r="C553" s="462"/>
      <c r="D553" s="462"/>
      <c r="Y553" s="461"/>
      <c r="Z553" s="462">
        <v>17.631281082937885</v>
      </c>
      <c r="AA553" s="462">
        <v>16.839814820476196</v>
      </c>
      <c r="AB553" s="462">
        <v>16.487184294501162</v>
      </c>
      <c r="AC553" s="462">
        <v>1.5459253858344084</v>
      </c>
      <c r="AD553" s="462">
        <v>1.7884101829425663</v>
      </c>
    </row>
    <row r="554" spans="2:30" x14ac:dyDescent="0.3">
      <c r="B554" s="462"/>
      <c r="C554" s="462"/>
      <c r="D554" s="462"/>
      <c r="Y554" s="461"/>
      <c r="Z554" s="462">
        <v>15.214545173386384</v>
      </c>
      <c r="AA554" s="462">
        <v>16.538254725952729</v>
      </c>
      <c r="AB554" s="462">
        <v>16.487184294501162</v>
      </c>
      <c r="AC554" s="462">
        <v>2.9652135370996149</v>
      </c>
      <c r="AD554" s="462">
        <v>1.9094887788350141</v>
      </c>
    </row>
    <row r="555" spans="2:30" x14ac:dyDescent="0.3">
      <c r="B555" s="462"/>
      <c r="C555" s="462"/>
      <c r="D555" s="462"/>
      <c r="Y555" s="461">
        <v>44378</v>
      </c>
      <c r="Z555" s="462">
        <v>14.22345784880307</v>
      </c>
      <c r="AA555" s="462">
        <v>16.940926712292534</v>
      </c>
      <c r="AB555" s="462">
        <v>4.3507696228219004</v>
      </c>
      <c r="AC555" s="462">
        <v>1.7777721879981954</v>
      </c>
      <c r="AD555" s="462">
        <v>2.899585283052553</v>
      </c>
    </row>
    <row r="556" spans="2:30" x14ac:dyDescent="0.3">
      <c r="B556" s="462"/>
      <c r="C556" s="462"/>
      <c r="D556" s="462"/>
      <c r="Y556" s="461"/>
      <c r="Z556" s="462">
        <v>20.57790447741117</v>
      </c>
      <c r="AA556" s="462">
        <v>16.280298381494138</v>
      </c>
      <c r="AB556" s="462">
        <v>4.3507696228219004</v>
      </c>
      <c r="AC556" s="462">
        <v>7.2011506967248664</v>
      </c>
      <c r="AD556" s="462">
        <v>2.816256076131225</v>
      </c>
    </row>
    <row r="557" spans="2:30" x14ac:dyDescent="0.3">
      <c r="B557" s="462"/>
      <c r="C557" s="462"/>
      <c r="D557" s="462"/>
      <c r="Y557" s="461"/>
      <c r="Z557" s="462">
        <v>10.383004744422307</v>
      </c>
      <c r="AA557" s="462">
        <v>15.927936204069372</v>
      </c>
      <c r="AB557" s="462">
        <v>4.3507696228219004</v>
      </c>
      <c r="AC557" s="462">
        <v>1.2744024057797816</v>
      </c>
      <c r="AD557" s="462">
        <v>3.3657671620544067</v>
      </c>
    </row>
    <row r="558" spans="2:30" x14ac:dyDescent="0.3">
      <c r="B558" s="462"/>
      <c r="C558" s="462"/>
      <c r="D558" s="462"/>
      <c r="Y558" s="461"/>
      <c r="Z558" s="462">
        <v>18.213730513761192</v>
      </c>
      <c r="AA558" s="462">
        <v>14.668398233622421</v>
      </c>
      <c r="AB558" s="462">
        <v>4.3507696228219004</v>
      </c>
      <c r="AC558" s="462">
        <v>3.8516040842732906</v>
      </c>
      <c r="AD558" s="462">
        <v>2.9547183692824257</v>
      </c>
    </row>
    <row r="559" spans="2:30" x14ac:dyDescent="0.3">
      <c r="B559" s="462"/>
      <c r="C559" s="462"/>
      <c r="D559" s="462"/>
      <c r="Y559" s="461"/>
      <c r="Z559" s="462">
        <v>17.718164829736931</v>
      </c>
      <c r="AA559" s="462">
        <v>13.607960070400081</v>
      </c>
      <c r="AB559" s="462">
        <v>4.3507696228219004</v>
      </c>
      <c r="AC559" s="462">
        <v>1.0977242352084176</v>
      </c>
      <c r="AD559" s="462">
        <v>2.6021846856687216</v>
      </c>
    </row>
    <row r="560" spans="2:30" x14ac:dyDescent="0.3">
      <c r="B560" s="462"/>
      <c r="C560" s="462"/>
      <c r="D560" s="462"/>
      <c r="Y560" s="461"/>
      <c r="Z560" s="462">
        <v>15.164745840964546</v>
      </c>
      <c r="AA560" s="462">
        <v>12.786145208803722</v>
      </c>
      <c r="AB560" s="462">
        <v>4.3507696228219004</v>
      </c>
      <c r="AC560" s="462">
        <v>5.3925029872966803</v>
      </c>
      <c r="AD560" s="462">
        <v>2.1951409598896379</v>
      </c>
    </row>
    <row r="561" spans="2:30" x14ac:dyDescent="0.3">
      <c r="B561" s="462"/>
      <c r="C561" s="462"/>
      <c r="D561" s="462"/>
      <c r="Y561" s="461"/>
      <c r="Z561" s="462">
        <v>6.3977793802577381</v>
      </c>
      <c r="AA561" s="462">
        <v>12.318211182173183</v>
      </c>
      <c r="AB561" s="462">
        <v>4.3507696228219004</v>
      </c>
      <c r="AC561" s="462">
        <v>8.7871987695748999E-2</v>
      </c>
      <c r="AD561" s="462">
        <v>1.5445689754879237</v>
      </c>
    </row>
    <row r="562" spans="2:30" x14ac:dyDescent="0.3">
      <c r="B562" s="462"/>
      <c r="C562" s="462"/>
      <c r="D562" s="462"/>
      <c r="Y562" s="461"/>
      <c r="Z562" s="462">
        <v>6.8003907062466817</v>
      </c>
      <c r="AA562" s="462">
        <v>10.810644118601699</v>
      </c>
      <c r="AB562" s="462">
        <v>4.3507696228219004</v>
      </c>
      <c r="AC562" s="462">
        <v>-0.6899635972977336</v>
      </c>
      <c r="AD562" s="462">
        <v>0.20857128056369487</v>
      </c>
    </row>
    <row r="563" spans="2:30" x14ac:dyDescent="0.3">
      <c r="B563" s="462"/>
      <c r="C563" s="462"/>
      <c r="D563" s="462"/>
      <c r="Y563" s="461"/>
      <c r="Z563" s="462">
        <v>14.82520044623665</v>
      </c>
      <c r="AA563" s="462">
        <v>10.002845063643349</v>
      </c>
      <c r="AB563" s="462">
        <v>4.3507696228219004</v>
      </c>
      <c r="AC563" s="462">
        <v>4.3518446162712792</v>
      </c>
      <c r="AD563" s="462">
        <v>-0.72268370701564577</v>
      </c>
    </row>
    <row r="564" spans="2:30" x14ac:dyDescent="0.3">
      <c r="B564" s="462"/>
      <c r="C564" s="462"/>
      <c r="D564" s="462"/>
      <c r="Y564" s="461"/>
      <c r="Z564" s="462">
        <v>7.1074665580085377</v>
      </c>
      <c r="AA564" s="462">
        <v>8.8590137467567178</v>
      </c>
      <c r="AB564" s="462">
        <v>4.3507696228219004</v>
      </c>
      <c r="AC564" s="462">
        <v>-3.2796014850322166</v>
      </c>
      <c r="AD564" s="462">
        <v>-1.724890212693349</v>
      </c>
    </row>
    <row r="565" spans="2:30" x14ac:dyDescent="0.3">
      <c r="B565" s="462"/>
      <c r="C565" s="462"/>
      <c r="D565" s="462"/>
      <c r="Y565" s="461"/>
      <c r="Z565" s="462">
        <v>7.6607610687608112</v>
      </c>
      <c r="AA565" s="462">
        <v>8.3199311118033865</v>
      </c>
      <c r="AB565" s="462">
        <v>4.3507696228219004</v>
      </c>
      <c r="AC565" s="462">
        <v>-5.5003797801963117</v>
      </c>
      <c r="AD565" s="462">
        <v>-2.1680765271320359</v>
      </c>
    </row>
    <row r="566" spans="2:30" x14ac:dyDescent="0.3">
      <c r="B566" s="462"/>
      <c r="C566" s="462"/>
      <c r="D566" s="462"/>
      <c r="Y566" s="461"/>
      <c r="Z566" s="462">
        <v>12.063571445028478</v>
      </c>
      <c r="AA566" s="462">
        <v>7.9099559722492279</v>
      </c>
      <c r="AB566" s="462">
        <v>4.3507696228219004</v>
      </c>
      <c r="AC566" s="462">
        <v>-5.4210606778469668</v>
      </c>
      <c r="AD566" s="462">
        <v>-2.2665104279267974</v>
      </c>
    </row>
    <row r="567" spans="2:30" x14ac:dyDescent="0.3">
      <c r="B567" s="462"/>
      <c r="C567" s="462"/>
      <c r="D567" s="462"/>
      <c r="Y567" s="461"/>
      <c r="Z567" s="462">
        <v>7.1579266227581266</v>
      </c>
      <c r="AA567" s="462">
        <v>7.5620277859127771</v>
      </c>
      <c r="AB567" s="462">
        <v>4.3507696228219004</v>
      </c>
      <c r="AC567" s="462">
        <v>-1.6229425524472418</v>
      </c>
      <c r="AD567" s="462">
        <v>-2.369598681675896</v>
      </c>
    </row>
    <row r="568" spans="2:30" x14ac:dyDescent="0.3">
      <c r="B568" s="462"/>
      <c r="C568" s="462"/>
      <c r="D568" s="462"/>
      <c r="Y568" s="461"/>
      <c r="Z568" s="462">
        <v>2.6242009355844202</v>
      </c>
      <c r="AA568" s="462">
        <v>6.3457180059427332</v>
      </c>
      <c r="AB568" s="462">
        <v>4.3507696228219004</v>
      </c>
      <c r="AC568" s="462">
        <v>-3.0144322133750592</v>
      </c>
      <c r="AD568" s="462">
        <v>-2.4708036446912081</v>
      </c>
    </row>
    <row r="569" spans="2:30" x14ac:dyDescent="0.3">
      <c r="B569" s="462"/>
      <c r="C569" s="462"/>
      <c r="D569" s="462"/>
      <c r="Y569" s="461"/>
      <c r="Z569" s="462">
        <v>3.9305647293675703</v>
      </c>
      <c r="AA569" s="462">
        <v>4.6115097777295366</v>
      </c>
      <c r="AB569" s="462">
        <v>4.3507696228219004</v>
      </c>
      <c r="AC569" s="462">
        <v>-1.3790009028610655</v>
      </c>
      <c r="AD569" s="462">
        <v>-3.5552205486465147</v>
      </c>
    </row>
    <row r="570" spans="2:30" x14ac:dyDescent="0.3">
      <c r="B570" s="462"/>
      <c r="C570" s="462"/>
      <c r="D570" s="462"/>
      <c r="Y570" s="461"/>
      <c r="Z570" s="462">
        <v>12.389703141881505</v>
      </c>
      <c r="AA570" s="462">
        <v>4.008231901149685</v>
      </c>
      <c r="AB570" s="462">
        <v>4.3507696228219004</v>
      </c>
      <c r="AC570" s="462">
        <v>3.6302268400275892</v>
      </c>
      <c r="AD570" s="462">
        <v>-3.4612808790441898</v>
      </c>
    </row>
    <row r="571" spans="2:30" x14ac:dyDescent="0.3">
      <c r="B571" s="462"/>
      <c r="C571" s="462"/>
      <c r="D571" s="462"/>
      <c r="Y571" s="461"/>
      <c r="Z571" s="462">
        <v>-1.4067019017817775</v>
      </c>
      <c r="AA571" s="462">
        <v>3.7693273812834556</v>
      </c>
      <c r="AB571" s="462">
        <v>4.3507696228219004</v>
      </c>
      <c r="AC571" s="462">
        <v>-3.9880362261393998</v>
      </c>
      <c r="AD571" s="462">
        <v>-3.5515025851271247</v>
      </c>
    </row>
    <row r="572" spans="2:30" x14ac:dyDescent="0.3">
      <c r="B572" s="462"/>
      <c r="C572" s="462"/>
      <c r="D572" s="462"/>
      <c r="Y572" s="461"/>
      <c r="Z572" s="462">
        <v>-4.478696528731561</v>
      </c>
      <c r="AA572" s="462">
        <v>3.9140340823838762</v>
      </c>
      <c r="AB572" s="462">
        <v>4.3507696228219004</v>
      </c>
      <c r="AC572" s="462">
        <v>-13.09129810788346</v>
      </c>
      <c r="AD572" s="462">
        <v>-3.1490104059213229</v>
      </c>
    </row>
    <row r="573" spans="2:30" x14ac:dyDescent="0.3">
      <c r="B573" s="462"/>
      <c r="C573" s="462"/>
      <c r="D573" s="462"/>
      <c r="Y573" s="461"/>
      <c r="Z573" s="462">
        <v>7.8406263089695099</v>
      </c>
      <c r="AA573" s="462">
        <v>4.0157207879438941</v>
      </c>
      <c r="AB573" s="462">
        <v>4.3507696228219004</v>
      </c>
      <c r="AC573" s="462">
        <v>-4.7634829906306919</v>
      </c>
      <c r="AD573" s="462">
        <v>-2.8879177021750735</v>
      </c>
    </row>
    <row r="574" spans="2:30" x14ac:dyDescent="0.3">
      <c r="B574" s="462"/>
      <c r="C574" s="462"/>
      <c r="D574" s="462"/>
      <c r="Y574" s="461"/>
      <c r="Z574" s="462">
        <v>5.4855949836945186</v>
      </c>
      <c r="AA574" s="462">
        <v>2.9491348404243971</v>
      </c>
      <c r="AB574" s="462">
        <v>4.3507696228219004</v>
      </c>
      <c r="AC574" s="462">
        <v>-2.2544944950277852</v>
      </c>
      <c r="AD574" s="462">
        <v>-3.385717698414108</v>
      </c>
    </row>
    <row r="575" spans="2:30" x14ac:dyDescent="0.3">
      <c r="B575" s="462"/>
      <c r="C575" s="462"/>
      <c r="D575" s="462"/>
      <c r="Y575" s="461"/>
      <c r="Z575" s="462">
        <v>3.6371478432873694</v>
      </c>
      <c r="AA575" s="462">
        <v>3.4107836263959372</v>
      </c>
      <c r="AB575" s="462">
        <v>4.3507696228219004</v>
      </c>
      <c r="AC575" s="462">
        <v>-0.19698695893444551</v>
      </c>
      <c r="AD575" s="462">
        <v>-3.4679513511493627</v>
      </c>
    </row>
    <row r="576" spans="2:30" x14ac:dyDescent="0.3">
      <c r="B576" s="462"/>
      <c r="C576" s="462"/>
      <c r="D576" s="462"/>
      <c r="Y576" s="461"/>
      <c r="Z576" s="462">
        <v>4.6423716682876979</v>
      </c>
      <c r="AA576" s="462">
        <v>4.3319348206116937</v>
      </c>
      <c r="AB576" s="462">
        <v>4.3507696228219004</v>
      </c>
      <c r="AC576" s="462">
        <v>0.44864802336267928</v>
      </c>
      <c r="AD576" s="462">
        <v>-2.6405174078644364</v>
      </c>
    </row>
    <row r="577" spans="2:30" x14ac:dyDescent="0.3">
      <c r="B577" s="462"/>
      <c r="C577" s="462"/>
      <c r="D577" s="462"/>
      <c r="Y577" s="461"/>
      <c r="Z577" s="462">
        <v>4.9236015092450236</v>
      </c>
      <c r="AA577" s="462">
        <v>4.3088740090918254</v>
      </c>
      <c r="AB577" s="462">
        <v>4.3507696228219004</v>
      </c>
      <c r="AC577" s="462">
        <v>0.14562686635434829</v>
      </c>
      <c r="AD577" s="462">
        <v>-2.8756204146892617</v>
      </c>
    </row>
    <row r="578" spans="2:30" x14ac:dyDescent="0.3">
      <c r="B578" s="462"/>
      <c r="C578" s="462"/>
      <c r="D578" s="462"/>
      <c r="Y578" s="461"/>
      <c r="Z578" s="462">
        <v>1.8248396000190015</v>
      </c>
      <c r="AA578" s="462">
        <v>4.2278030564107691</v>
      </c>
      <c r="AB578" s="462">
        <v>4.3507696228219004</v>
      </c>
      <c r="AC578" s="462">
        <v>-4.5636717952861829</v>
      </c>
      <c r="AD578" s="462">
        <v>-2.385311474804626</v>
      </c>
    </row>
    <row r="579" spans="2:30" x14ac:dyDescent="0.3">
      <c r="B579" s="462"/>
      <c r="C579" s="462"/>
      <c r="D579" s="462"/>
      <c r="Y579" s="461"/>
      <c r="Z579" s="462">
        <v>1.9693618307787371</v>
      </c>
      <c r="AA579" s="462">
        <v>4.660648069670307</v>
      </c>
      <c r="AB579" s="462">
        <v>4.3507696228219004</v>
      </c>
      <c r="AC579" s="462">
        <v>-7.2992605048889772</v>
      </c>
      <c r="AD579" s="462">
        <v>-2.3584186827899196</v>
      </c>
    </row>
    <row r="580" spans="2:30" x14ac:dyDescent="0.3">
      <c r="B580" s="462"/>
      <c r="C580" s="462"/>
      <c r="D580" s="462"/>
      <c r="Y580" s="461"/>
      <c r="Z580" s="462">
        <v>7.679200628330431</v>
      </c>
      <c r="AA580" s="462">
        <v>4.6395079307391693</v>
      </c>
      <c r="AB580" s="462">
        <v>4.3507696228219004</v>
      </c>
      <c r="AC580" s="462">
        <v>-6.409204038404468</v>
      </c>
      <c r="AD580" s="462">
        <v>-2.5187179091474445</v>
      </c>
    </row>
    <row r="581" spans="2:30" x14ac:dyDescent="0.3">
      <c r="B581" s="462"/>
      <c r="C581" s="462"/>
      <c r="D581" s="462"/>
      <c r="Y581" s="461"/>
      <c r="Z581" s="462">
        <v>4.9180983149271249</v>
      </c>
      <c r="AA581" s="462">
        <v>4.5697974996420045</v>
      </c>
      <c r="AB581" s="462">
        <v>4.3507696228219004</v>
      </c>
      <c r="AC581" s="462">
        <v>1.1776680841646652</v>
      </c>
      <c r="AD581" s="462">
        <v>-2.4891323644517769</v>
      </c>
    </row>
    <row r="582" spans="2:30" x14ac:dyDescent="0.3">
      <c r="B582" s="462"/>
      <c r="C582" s="462"/>
      <c r="D582" s="462"/>
      <c r="Y582" s="461"/>
      <c r="Z582" s="462">
        <v>6.6670629361041334</v>
      </c>
      <c r="AA582" s="462">
        <v>5.1023469619908708</v>
      </c>
      <c r="AB582" s="462">
        <v>4.3507696228219004</v>
      </c>
      <c r="AC582" s="462">
        <v>-8.7374148315007005E-3</v>
      </c>
      <c r="AD582" s="462">
        <v>-1.8779477417534653</v>
      </c>
    </row>
    <row r="583" spans="2:30" x14ac:dyDescent="0.3">
      <c r="B583" s="462"/>
      <c r="C583" s="462"/>
      <c r="D583" s="462"/>
      <c r="Y583" s="461"/>
      <c r="Z583" s="462">
        <v>4.4943906957697299</v>
      </c>
      <c r="AA583" s="462">
        <v>6.5589922889511643</v>
      </c>
      <c r="AB583" s="462">
        <v>4.3507696228219004</v>
      </c>
      <c r="AC583" s="462">
        <v>-0.6734465611399969</v>
      </c>
      <c r="AD583" s="462">
        <v>-0.23849453743715238</v>
      </c>
    </row>
    <row r="584" spans="2:30" x14ac:dyDescent="0.3">
      <c r="B584" s="462"/>
      <c r="C584" s="462"/>
      <c r="D584" s="462"/>
      <c r="Y584" s="461"/>
      <c r="Z584" s="462">
        <v>4.4356284915648727</v>
      </c>
      <c r="AA584" s="462">
        <v>6.529763292907222</v>
      </c>
      <c r="AB584" s="462">
        <v>4.3507696228219004</v>
      </c>
      <c r="AC584" s="462">
        <v>0.35272567922402231</v>
      </c>
      <c r="AD584" s="462">
        <v>0.25778942732853644</v>
      </c>
    </row>
    <row r="585" spans="2:30" x14ac:dyDescent="0.3">
      <c r="B585" s="462"/>
      <c r="C585" s="462"/>
      <c r="D585" s="462"/>
      <c r="Y585" s="461"/>
      <c r="Z585" s="462">
        <v>5.5526858364610652</v>
      </c>
      <c r="AA585" s="462">
        <v>6.4121149022948076</v>
      </c>
      <c r="AB585" s="462">
        <v>4.3507696228219004</v>
      </c>
      <c r="AC585" s="462">
        <v>-0.28537943639800289</v>
      </c>
      <c r="AD585" s="462">
        <v>-0.26293676276638883</v>
      </c>
    </row>
    <row r="586" spans="2:30" x14ac:dyDescent="0.3">
      <c r="B586" s="462"/>
      <c r="C586" s="462"/>
      <c r="D586" s="462"/>
      <c r="Y586" s="461">
        <v>44409</v>
      </c>
      <c r="Z586" s="462">
        <v>12.165879119500785</v>
      </c>
      <c r="AA586" s="462">
        <v>6.2196014212097328</v>
      </c>
      <c r="AB586" s="462">
        <v>4.3507696228219004</v>
      </c>
      <c r="AC586" s="462">
        <v>4.1769119253252143</v>
      </c>
      <c r="AD586" s="462">
        <v>-0.51771900100090862</v>
      </c>
    </row>
    <row r="587" spans="2:30" x14ac:dyDescent="0.3">
      <c r="B587" s="462"/>
      <c r="C587" s="462"/>
      <c r="D587" s="462"/>
      <c r="Y587" s="461"/>
      <c r="Z587" s="462">
        <v>7.4745976560228442</v>
      </c>
      <c r="AA587" s="462">
        <v>6.6284661272241285</v>
      </c>
      <c r="AB587" s="462">
        <v>4.3507696228219004</v>
      </c>
      <c r="AC587" s="462">
        <v>-2.9352162850446462</v>
      </c>
      <c r="AD587" s="462">
        <v>-0.48734044758259643</v>
      </c>
    </row>
    <row r="588" spans="2:30" x14ac:dyDescent="0.3">
      <c r="B588" s="462"/>
      <c r="C588" s="462"/>
      <c r="D588" s="462"/>
      <c r="Y588" s="461"/>
      <c r="Z588" s="462">
        <v>4.0945595806402233</v>
      </c>
      <c r="AA588" s="462">
        <v>6.8478595274734895</v>
      </c>
      <c r="AB588" s="462">
        <v>4.3507696228219004</v>
      </c>
      <c r="AC588" s="462">
        <v>-2.4674152464998116</v>
      </c>
      <c r="AD588" s="462">
        <v>-0.23361034365980313</v>
      </c>
    </row>
    <row r="589" spans="2:30" x14ac:dyDescent="0.3">
      <c r="B589" s="462"/>
      <c r="C589" s="462"/>
      <c r="D589" s="462"/>
      <c r="Y589" s="461"/>
      <c r="Z589" s="462">
        <v>5.3194685685086087</v>
      </c>
      <c r="AA589" s="462">
        <v>6.9554180934487686</v>
      </c>
      <c r="AB589" s="462">
        <v>4.3507696228219004</v>
      </c>
      <c r="AC589" s="462">
        <v>-1.7922130824731397</v>
      </c>
      <c r="AD589" s="462">
        <v>0.23555984069193617</v>
      </c>
    </row>
    <row r="590" spans="2:30" x14ac:dyDescent="0.3">
      <c r="B590" s="462"/>
      <c r="C590" s="462"/>
      <c r="D590" s="462"/>
      <c r="Y590" s="461"/>
      <c r="Z590" s="462">
        <v>7.3564436378705</v>
      </c>
      <c r="AA590" s="462">
        <v>6.1477395163605166</v>
      </c>
      <c r="AB590" s="462">
        <v>4.3507696228219004</v>
      </c>
      <c r="AC590" s="462">
        <v>-0.46079668721181122</v>
      </c>
      <c r="AD590" s="462">
        <v>3.2721095718425124E-2</v>
      </c>
    </row>
    <row r="591" spans="2:30" x14ac:dyDescent="0.3">
      <c r="B591" s="462"/>
      <c r="C591" s="462"/>
      <c r="D591" s="462"/>
      <c r="Y591" s="461"/>
      <c r="Z591" s="462">
        <v>5.9713822933104082</v>
      </c>
      <c r="AA591" s="462">
        <v>6.9826372801613852</v>
      </c>
      <c r="AB591" s="462">
        <v>4.3507696228219004</v>
      </c>
      <c r="AC591" s="462">
        <v>2.1288364066835754</v>
      </c>
      <c r="AD591" s="462">
        <v>1.4602696518535063</v>
      </c>
    </row>
    <row r="592" spans="2:30" x14ac:dyDescent="0.3">
      <c r="B592" s="462"/>
      <c r="C592" s="462"/>
      <c r="D592" s="462"/>
      <c r="Y592" s="461"/>
      <c r="Z592" s="462">
        <v>6.3055957982880084</v>
      </c>
      <c r="AA592" s="462">
        <v>7.2722667202746996</v>
      </c>
      <c r="AB592" s="462">
        <v>4.3507696228219004</v>
      </c>
      <c r="AC592" s="462">
        <v>2.9988118540641722</v>
      </c>
      <c r="AD592" s="462">
        <v>2.1382908455049523</v>
      </c>
    </row>
    <row r="593" spans="2:30" x14ac:dyDescent="0.3">
      <c r="B593" s="462"/>
      <c r="C593" s="462"/>
      <c r="D593" s="462"/>
      <c r="Y593" s="461"/>
      <c r="Z593" s="462">
        <v>6.5121290798830254</v>
      </c>
      <c r="AA593" s="462">
        <v>7.4011383523515519</v>
      </c>
      <c r="AB593" s="462">
        <v>4.3507696228219004</v>
      </c>
      <c r="AC593" s="462">
        <v>2.7570407105106369</v>
      </c>
      <c r="AD593" s="462">
        <v>2.3787997537889902</v>
      </c>
    </row>
    <row r="594" spans="2:30" x14ac:dyDescent="0.3">
      <c r="B594" s="462"/>
      <c r="C594" s="462"/>
      <c r="D594" s="462"/>
      <c r="Y594" s="461"/>
      <c r="Z594" s="462">
        <v>13.318882002628927</v>
      </c>
      <c r="AA594" s="462">
        <v>7.0963904218845437</v>
      </c>
      <c r="AB594" s="462">
        <v>4.3507696228219004</v>
      </c>
      <c r="AC594" s="462">
        <v>7.057623607900922</v>
      </c>
      <c r="AD594" s="462">
        <v>2.0287644756667373</v>
      </c>
    </row>
    <row r="595" spans="2:30" x14ac:dyDescent="0.3">
      <c r="B595" s="462"/>
      <c r="C595" s="462"/>
      <c r="D595" s="462"/>
      <c r="Y595" s="461"/>
      <c r="Z595" s="462">
        <v>6.1219656614334195</v>
      </c>
      <c r="AA595" s="462">
        <v>7.0548561828102638</v>
      </c>
      <c r="AB595" s="462">
        <v>4.3507696228219004</v>
      </c>
      <c r="AC595" s="462">
        <v>2.2787331090603118</v>
      </c>
      <c r="AD595" s="462">
        <v>2.0135423953796328</v>
      </c>
    </row>
    <row r="596" spans="2:30" x14ac:dyDescent="0.3">
      <c r="B596" s="462"/>
      <c r="C596" s="462"/>
      <c r="D596" s="462"/>
      <c r="Y596" s="461"/>
      <c r="Z596" s="462">
        <v>6.2215699930465824</v>
      </c>
      <c r="AA596" s="462">
        <v>7.59587662612015</v>
      </c>
      <c r="AB596" s="462">
        <v>4.3507696228219004</v>
      </c>
      <c r="AC596" s="462">
        <v>-0.10865072448487467</v>
      </c>
      <c r="AD596" s="462">
        <v>2.1690211734116178</v>
      </c>
    </row>
    <row r="597" spans="2:30" x14ac:dyDescent="0.3">
      <c r="B597" s="462"/>
      <c r="C597" s="462"/>
      <c r="D597" s="462"/>
      <c r="Y597" s="461"/>
      <c r="Z597" s="462">
        <v>5.2232081246014381</v>
      </c>
      <c r="AA597" s="462">
        <v>8.5735504489627008</v>
      </c>
      <c r="AB597" s="462">
        <v>4.3507696228219004</v>
      </c>
      <c r="AC597" s="462">
        <v>-2.9110436340675818</v>
      </c>
      <c r="AD597" s="462">
        <v>1.9966743415496495</v>
      </c>
    </row>
    <row r="598" spans="2:30" x14ac:dyDescent="0.3">
      <c r="B598" s="462"/>
      <c r="C598" s="462"/>
      <c r="D598" s="462"/>
      <c r="Y598" s="461"/>
      <c r="Z598" s="462">
        <v>5.6806426197904383</v>
      </c>
      <c r="AA598" s="462">
        <v>7.2903301609669322</v>
      </c>
      <c r="AB598" s="462">
        <v>4.3507696228219004</v>
      </c>
      <c r="AC598" s="462">
        <v>2.0222818446738415</v>
      </c>
      <c r="AD598" s="462">
        <v>1.720583917306312</v>
      </c>
    </row>
    <row r="599" spans="2:30" x14ac:dyDescent="0.3">
      <c r="B599" s="462"/>
      <c r="C599" s="462"/>
      <c r="D599" s="462"/>
      <c r="Y599" s="461"/>
      <c r="Z599" s="462">
        <v>10.09273890145721</v>
      </c>
      <c r="AA599" s="462">
        <v>7.1148709568112833</v>
      </c>
      <c r="AB599" s="462">
        <v>4.3507696228219004</v>
      </c>
      <c r="AC599" s="462">
        <v>4.0871633002880685</v>
      </c>
      <c r="AD599" s="462">
        <v>2.0682420864816544</v>
      </c>
    </row>
    <row r="600" spans="2:30" x14ac:dyDescent="0.3">
      <c r="B600" s="462"/>
      <c r="C600" s="462"/>
      <c r="D600" s="462"/>
      <c r="Y600" s="461"/>
      <c r="Z600" s="462">
        <v>13.355845839780891</v>
      </c>
      <c r="AA600" s="462">
        <v>7.0916850562910962</v>
      </c>
      <c r="AB600" s="462">
        <v>4.3507696228219004</v>
      </c>
      <c r="AC600" s="462">
        <v>1.5506128874768592</v>
      </c>
      <c r="AD600" s="462">
        <v>2.2652641565938114</v>
      </c>
    </row>
    <row r="601" spans="2:30" x14ac:dyDescent="0.3">
      <c r="B601" s="462"/>
      <c r="C601" s="462"/>
      <c r="D601" s="462"/>
      <c r="Y601" s="461"/>
      <c r="Z601" s="462">
        <v>4.3363399866585413</v>
      </c>
      <c r="AA601" s="462">
        <v>7.536569562843134</v>
      </c>
      <c r="AB601" s="462">
        <v>4.3507696228219004</v>
      </c>
      <c r="AC601" s="462">
        <v>5.1249906381975592</v>
      </c>
      <c r="AD601" s="462">
        <v>2.678364216416083</v>
      </c>
    </row>
    <row r="602" spans="2:30" x14ac:dyDescent="0.3">
      <c r="B602" s="462"/>
      <c r="C602" s="462"/>
      <c r="D602" s="462"/>
      <c r="Y602" s="461"/>
      <c r="Z602" s="462">
        <v>4.8937512323438801</v>
      </c>
      <c r="AA602" s="462">
        <v>7.4010369497772119</v>
      </c>
      <c r="AB602" s="462">
        <v>4.3507696228219004</v>
      </c>
      <c r="AC602" s="462">
        <v>4.7123402932877099</v>
      </c>
      <c r="AD602" s="462">
        <v>2.0799540567644175</v>
      </c>
    </row>
    <row r="603" spans="2:30" x14ac:dyDescent="0.3">
      <c r="B603" s="462"/>
      <c r="C603" s="462"/>
      <c r="D603" s="462"/>
      <c r="Y603" s="461"/>
      <c r="Z603" s="462">
        <v>6.0592686894052754</v>
      </c>
      <c r="AA603" s="462">
        <v>7.7064513891802209</v>
      </c>
      <c r="AB603" s="462">
        <v>4.3507696228219004</v>
      </c>
      <c r="AC603" s="462">
        <v>1.270503766300223</v>
      </c>
      <c r="AD603" s="462">
        <v>2.2108628227596654</v>
      </c>
    </row>
    <row r="604" spans="2:30" x14ac:dyDescent="0.3">
      <c r="B604" s="462"/>
      <c r="C604" s="462"/>
      <c r="D604" s="462"/>
      <c r="Y604" s="461"/>
      <c r="Z604" s="462">
        <v>8.3373996704656914</v>
      </c>
      <c r="AA604" s="462">
        <v>7.2238991367811325</v>
      </c>
      <c r="AB604" s="462">
        <v>4.3507696228219004</v>
      </c>
      <c r="AC604" s="462">
        <v>-1.9343215311678819E-2</v>
      </c>
      <c r="AD604" s="462">
        <v>2.3473244485044171</v>
      </c>
    </row>
    <row r="605" spans="2:30" x14ac:dyDescent="0.3">
      <c r="B605" s="462"/>
      <c r="C605" s="462"/>
      <c r="D605" s="462"/>
      <c r="Y605" s="461"/>
      <c r="Z605" s="462">
        <v>4.7319143283289895</v>
      </c>
      <c r="AA605" s="462">
        <v>7.4921138643741063</v>
      </c>
      <c r="AB605" s="462">
        <v>4.3507696228219004</v>
      </c>
      <c r="AC605" s="462">
        <v>-2.1665892728878191</v>
      </c>
      <c r="AD605" s="462">
        <v>1.7426263894471756</v>
      </c>
    </row>
    <row r="606" spans="2:30" x14ac:dyDescent="0.3">
      <c r="B606" s="462"/>
      <c r="C606" s="462"/>
      <c r="D606" s="462"/>
      <c r="Y606" s="461"/>
      <c r="Z606" s="462">
        <v>12.230639977278273</v>
      </c>
      <c r="AA606" s="462">
        <v>7.5080650796553954</v>
      </c>
      <c r="AB606" s="462">
        <v>4.3507696228219004</v>
      </c>
      <c r="AC606" s="462">
        <v>5.0035246622548044</v>
      </c>
      <c r="AD606" s="462">
        <v>0.96995845355763777</v>
      </c>
    </row>
    <row r="607" spans="2:30" x14ac:dyDescent="0.3">
      <c r="B607" s="462"/>
      <c r="C607" s="462"/>
      <c r="D607" s="462"/>
      <c r="Y607" s="461"/>
      <c r="Z607" s="462">
        <v>9.9779800729872683</v>
      </c>
      <c r="AA607" s="462">
        <v>7.4211973666985482</v>
      </c>
      <c r="AB607" s="462">
        <v>4.3507696228219004</v>
      </c>
      <c r="AC607" s="462">
        <v>2.5058442676901223</v>
      </c>
      <c r="AD607" s="462">
        <v>0.97344653449854746</v>
      </c>
    </row>
    <row r="608" spans="2:30" x14ac:dyDescent="0.3">
      <c r="B608" s="462"/>
      <c r="C608" s="462"/>
      <c r="D608" s="462"/>
      <c r="Y608" s="461"/>
      <c r="Z608" s="462">
        <v>6.2138430798093687</v>
      </c>
      <c r="AA608" s="462">
        <v>6.3690187015890638</v>
      </c>
      <c r="AB608" s="462">
        <v>4.3507696228219004</v>
      </c>
      <c r="AC608" s="462">
        <v>0.89210422479686713</v>
      </c>
      <c r="AD608" s="462">
        <v>0.792016263654712</v>
      </c>
    </row>
    <row r="609" spans="2:30" x14ac:dyDescent="0.3">
      <c r="B609" s="462"/>
      <c r="C609" s="462"/>
      <c r="D609" s="462"/>
      <c r="Y609" s="461"/>
      <c r="Z609" s="462">
        <v>5.0054097393129098</v>
      </c>
      <c r="AA609" s="462">
        <v>5.9855801203825489</v>
      </c>
      <c r="AB609" s="462">
        <v>4.3507696228219004</v>
      </c>
      <c r="AC609" s="462">
        <v>-0.69633525793905449</v>
      </c>
      <c r="AD609" s="462">
        <v>1.1761795648453071</v>
      </c>
    </row>
    <row r="610" spans="2:30" x14ac:dyDescent="0.3">
      <c r="B610" s="462"/>
      <c r="C610" s="462"/>
      <c r="D610" s="462"/>
      <c r="Y610" s="461"/>
      <c r="Z610" s="462">
        <v>5.4511946987073365</v>
      </c>
      <c r="AA610" s="462">
        <v>4.8962160819707332</v>
      </c>
      <c r="AB610" s="462">
        <v>4.3507696228219004</v>
      </c>
      <c r="AC610" s="462">
        <v>1.2949203328865906</v>
      </c>
      <c r="AD610" s="462">
        <v>0.76815462178676752</v>
      </c>
    </row>
    <row r="611" spans="2:30" x14ac:dyDescent="0.3">
      <c r="B611" s="462"/>
      <c r="C611" s="462"/>
      <c r="D611" s="462"/>
      <c r="Y611" s="461"/>
      <c r="Z611" s="462">
        <v>0.97214901469929915</v>
      </c>
      <c r="AA611" s="462">
        <v>4.2130065462183417</v>
      </c>
      <c r="AB611" s="462">
        <v>4.3507696228219004</v>
      </c>
      <c r="AC611" s="462">
        <v>-1.2893551112185264</v>
      </c>
      <c r="AD611" s="462">
        <v>0.70771368047844263</v>
      </c>
    </row>
    <row r="612" spans="2:30" x14ac:dyDescent="0.3">
      <c r="B612" s="462"/>
      <c r="C612" s="462"/>
      <c r="D612" s="462"/>
      <c r="Y612" s="461"/>
      <c r="Z612" s="462">
        <v>2.0478442598833881</v>
      </c>
      <c r="AA612" s="462">
        <v>4.2312902623054898</v>
      </c>
      <c r="AB612" s="462">
        <v>4.3507696228219004</v>
      </c>
      <c r="AC612" s="462">
        <v>0.52255383544634526</v>
      </c>
      <c r="AD612" s="462">
        <v>0.85760420976145169</v>
      </c>
    </row>
    <row r="613" spans="2:30" x14ac:dyDescent="0.3">
      <c r="B613" s="462"/>
      <c r="C613" s="462"/>
      <c r="D613" s="462"/>
      <c r="Y613" s="461"/>
      <c r="Z613" s="462">
        <v>4.6050917083955625</v>
      </c>
      <c r="AA613" s="462">
        <v>4.3232540549422414</v>
      </c>
      <c r="AB613" s="462">
        <v>4.3507696228219004</v>
      </c>
      <c r="AC613" s="462">
        <v>2.147350060845028</v>
      </c>
      <c r="AD613" s="462">
        <v>1.1788527020640995</v>
      </c>
    </row>
    <row r="614" spans="2:30" x14ac:dyDescent="0.3">
      <c r="B614" s="462"/>
      <c r="C614" s="462"/>
      <c r="D614" s="462"/>
      <c r="Y614" s="461"/>
      <c r="Z614" s="462">
        <v>5.1955133227205303</v>
      </c>
      <c r="AA614" s="462">
        <v>4.2429740159497626</v>
      </c>
      <c r="AB614" s="462">
        <v>4.3507696228219004</v>
      </c>
      <c r="AC614" s="462">
        <v>2.0827576785318485</v>
      </c>
      <c r="AD614" s="462">
        <v>1.1027967694544125</v>
      </c>
    </row>
    <row r="615" spans="2:30" x14ac:dyDescent="0.3">
      <c r="B615" s="462"/>
      <c r="C615" s="462"/>
      <c r="D615" s="462"/>
      <c r="Y615" s="461"/>
      <c r="Z615" s="462">
        <v>6.3418290924194025</v>
      </c>
      <c r="AA615" s="462">
        <v>4.7839130599369266</v>
      </c>
      <c r="AB615" s="462">
        <v>4.3507696228219004</v>
      </c>
      <c r="AC615" s="462">
        <v>1.9413379297779301</v>
      </c>
      <c r="AD615" s="462">
        <v>0.93555563878271641</v>
      </c>
    </row>
    <row r="616" spans="2:30" x14ac:dyDescent="0.3">
      <c r="B616" s="462"/>
      <c r="C616" s="462"/>
      <c r="D616" s="462"/>
      <c r="Y616" s="461"/>
      <c r="Z616" s="462">
        <v>5.6491562877701682</v>
      </c>
      <c r="AA616" s="462">
        <v>5.0226623577144265</v>
      </c>
      <c r="AB616" s="462">
        <v>4.3507696228219004</v>
      </c>
      <c r="AC616" s="462">
        <v>1.5524041881794801</v>
      </c>
      <c r="AD616" s="462">
        <v>0.85368335703911258</v>
      </c>
    </row>
    <row r="617" spans="2:30" x14ac:dyDescent="0.3">
      <c r="B617" s="462"/>
      <c r="C617" s="462"/>
      <c r="D617" s="462"/>
      <c r="Y617" s="461">
        <v>44440</v>
      </c>
      <c r="Z617" s="462">
        <v>4.8892344257599873</v>
      </c>
      <c r="AA617" s="462">
        <v>4.4731326650891887</v>
      </c>
      <c r="AB617" s="462">
        <v>4.3507696228219004</v>
      </c>
      <c r="AC617" s="462">
        <v>0.76252880461878192</v>
      </c>
      <c r="AD617" s="462">
        <v>0.40027352906513564</v>
      </c>
    </row>
    <row r="618" spans="2:30" x14ac:dyDescent="0.3">
      <c r="B618" s="462"/>
      <c r="C618" s="462"/>
      <c r="D618" s="462"/>
      <c r="Y618" s="461"/>
      <c r="Z618" s="462">
        <v>4.7587223226094437</v>
      </c>
      <c r="AA618" s="462">
        <v>4.6997778561010426</v>
      </c>
      <c r="AB618" s="462">
        <v>4.3507696228219004</v>
      </c>
      <c r="AC618" s="462">
        <v>-2.4600430259203989</v>
      </c>
      <c r="AD618" s="462">
        <v>0.3436321842087397</v>
      </c>
    </row>
    <row r="619" spans="2:30" x14ac:dyDescent="0.3">
      <c r="B619" s="462"/>
      <c r="C619" s="462"/>
      <c r="D619" s="462"/>
      <c r="Y619" s="461"/>
      <c r="Z619" s="462">
        <v>3.719089344325897</v>
      </c>
      <c r="AA619" s="462">
        <v>4.8427298007072039</v>
      </c>
      <c r="AB619" s="462">
        <v>4.3507696228219004</v>
      </c>
      <c r="AC619" s="462">
        <v>-5.0552136758881261E-2</v>
      </c>
      <c r="AD619" s="462">
        <v>0.3547665403903823</v>
      </c>
    </row>
    <row r="620" spans="2:30" x14ac:dyDescent="0.3">
      <c r="B620" s="462"/>
      <c r="C620" s="462"/>
      <c r="D620" s="462"/>
      <c r="Y620" s="461"/>
      <c r="Z620" s="462">
        <v>0.75838386001889047</v>
      </c>
      <c r="AA620" s="462">
        <v>4.667708446110491</v>
      </c>
      <c r="AB620" s="462">
        <v>4.3507696228219004</v>
      </c>
      <c r="AC620" s="462">
        <v>-1.0265187349728109</v>
      </c>
      <c r="AD620" s="462">
        <v>0.4303127284975119</v>
      </c>
    </row>
    <row r="621" spans="2:30" x14ac:dyDescent="0.3">
      <c r="B621" s="462"/>
      <c r="C621" s="462"/>
      <c r="D621" s="462"/>
      <c r="Y621" s="461"/>
      <c r="Z621" s="462">
        <v>6.7820296598035084</v>
      </c>
      <c r="AA621" s="462">
        <v>4.5923316960156457</v>
      </c>
      <c r="AB621" s="462">
        <v>4.3507696228219004</v>
      </c>
      <c r="AC621" s="462">
        <v>1.6862682645370768</v>
      </c>
      <c r="AD621" s="462">
        <v>0.98658344113617602</v>
      </c>
    </row>
    <row r="622" spans="2:30" x14ac:dyDescent="0.3">
      <c r="B622" s="462"/>
      <c r="C622" s="462"/>
      <c r="D622" s="462"/>
      <c r="Y622" s="461"/>
      <c r="Z622" s="462">
        <v>7.3424927046625257</v>
      </c>
      <c r="AA622" s="462">
        <v>4.6413376422862855</v>
      </c>
      <c r="AB622" s="462">
        <v>4.3507696228219004</v>
      </c>
      <c r="AC622" s="462">
        <v>2.0192784230494283</v>
      </c>
      <c r="AD622" s="462">
        <v>1.7442494799777697</v>
      </c>
    </row>
    <row r="623" spans="2:30" x14ac:dyDescent="0.3">
      <c r="B623" s="462"/>
      <c r="C623" s="462"/>
      <c r="D623" s="462"/>
      <c r="Y623" s="461"/>
      <c r="Z623" s="462">
        <v>4.4240068055931872</v>
      </c>
      <c r="AA623" s="462">
        <v>4.6165542693806154</v>
      </c>
      <c r="AB623" s="462">
        <v>4.3507696228219004</v>
      </c>
      <c r="AC623" s="462">
        <v>2.0812275049293874</v>
      </c>
      <c r="AD623" s="462">
        <v>1.7630180230562331</v>
      </c>
    </row>
    <row r="624" spans="2:30" x14ac:dyDescent="0.3">
      <c r="B624" s="462"/>
      <c r="C624" s="462"/>
      <c r="D624" s="462"/>
      <c r="Y624" s="461"/>
      <c r="Z624" s="462">
        <v>4.3615971750960645</v>
      </c>
      <c r="AA624" s="462">
        <v>5.2666009643523077</v>
      </c>
      <c r="AB624" s="462">
        <v>4.3507696228219004</v>
      </c>
      <c r="AC624" s="462">
        <v>4.6564237930894308</v>
      </c>
      <c r="AD624" s="462">
        <v>1.870274455007104</v>
      </c>
    </row>
    <row r="625" spans="2:30" x14ac:dyDescent="0.3">
      <c r="B625" s="462"/>
      <c r="C625" s="462"/>
      <c r="D625" s="462"/>
      <c r="Y625" s="461"/>
      <c r="Z625" s="462">
        <v>5.1017639465039215</v>
      </c>
      <c r="AA625" s="462">
        <v>5.2069959487795785</v>
      </c>
      <c r="AB625" s="462">
        <v>4.3507696228219004</v>
      </c>
      <c r="AC625" s="462">
        <v>2.843619245970757</v>
      </c>
      <c r="AD625" s="462">
        <v>1.7362953566702319</v>
      </c>
    </row>
    <row r="626" spans="2:30" x14ac:dyDescent="0.3">
      <c r="B626" s="462"/>
      <c r="C626" s="462"/>
      <c r="D626" s="462"/>
      <c r="Y626" s="461"/>
      <c r="Z626" s="462">
        <v>3.5456057339862097</v>
      </c>
      <c r="AA626" s="462">
        <v>4.6811282166399488</v>
      </c>
      <c r="AB626" s="462">
        <v>4.3507696228219004</v>
      </c>
      <c r="AC626" s="462">
        <v>8.0827664790362519E-2</v>
      </c>
      <c r="AD626" s="462">
        <v>1.103797342071642</v>
      </c>
    </row>
    <row r="627" spans="2:30" x14ac:dyDescent="0.3">
      <c r="B627" s="462"/>
      <c r="C627" s="462"/>
      <c r="D627" s="462"/>
      <c r="Y627" s="461"/>
      <c r="Z627" s="462">
        <v>5.3087107248207346</v>
      </c>
      <c r="AA627" s="462">
        <v>4.5250468973828442</v>
      </c>
      <c r="AB627" s="462">
        <v>4.3507696228219004</v>
      </c>
      <c r="AC627" s="462">
        <v>-0.27572371131671503</v>
      </c>
      <c r="AD627" s="462">
        <v>0.52085317867459524</v>
      </c>
    </row>
    <row r="628" spans="2:30" x14ac:dyDescent="0.3">
      <c r="B628" s="462"/>
      <c r="C628" s="462"/>
      <c r="D628" s="462"/>
      <c r="Y628" s="461"/>
      <c r="Z628" s="462">
        <v>6.3647945507944064</v>
      </c>
      <c r="AA628" s="462">
        <v>4.1946771651684989</v>
      </c>
      <c r="AB628" s="462">
        <v>4.3507696228219004</v>
      </c>
      <c r="AC628" s="462">
        <v>0.74841457617897333</v>
      </c>
      <c r="AD628" s="462">
        <v>3.4716450967508194E-2</v>
      </c>
    </row>
    <row r="629" spans="2:30" x14ac:dyDescent="0.3">
      <c r="B629" s="462"/>
      <c r="C629" s="462"/>
      <c r="D629" s="462"/>
      <c r="Y629" s="461"/>
      <c r="Z629" s="462">
        <v>3.6614185796851171</v>
      </c>
      <c r="AA629" s="462">
        <v>3.764228898560126</v>
      </c>
      <c r="AB629" s="462">
        <v>4.3507696228219004</v>
      </c>
      <c r="AC629" s="462">
        <v>-2.4082076791407019</v>
      </c>
      <c r="AD629" s="462">
        <v>-0.63645213611909157</v>
      </c>
    </row>
    <row r="630" spans="2:30" x14ac:dyDescent="0.3">
      <c r="B630" s="462"/>
      <c r="C630" s="462"/>
      <c r="D630" s="462"/>
      <c r="Y630" s="461"/>
      <c r="Z630" s="462">
        <v>3.3314375707934563</v>
      </c>
      <c r="AA630" s="462">
        <v>3.9054713493418012</v>
      </c>
      <c r="AB630" s="462">
        <v>4.3507696228219004</v>
      </c>
      <c r="AC630" s="462">
        <v>-1.9993816388499397</v>
      </c>
      <c r="AD630" s="462">
        <v>-0.92379534486466197</v>
      </c>
    </row>
    <row r="631" spans="2:30" x14ac:dyDescent="0.3">
      <c r="B631" s="462"/>
      <c r="C631" s="462"/>
      <c r="D631" s="462"/>
      <c r="Y631" s="461"/>
      <c r="Z631" s="462">
        <v>2.0490090495956461</v>
      </c>
      <c r="AA631" s="462">
        <v>3.4674010961793647</v>
      </c>
      <c r="AB631" s="462">
        <v>4.3507696228219004</v>
      </c>
      <c r="AC631" s="462">
        <v>1.2534666991398211</v>
      </c>
      <c r="AD631" s="462">
        <v>-0.76173312124718762</v>
      </c>
    </row>
    <row r="632" spans="2:30" x14ac:dyDescent="0.3">
      <c r="B632" s="462"/>
      <c r="C632" s="462"/>
      <c r="D632" s="462"/>
      <c r="Y632" s="461"/>
      <c r="Z632" s="462">
        <v>2.0886260802453127</v>
      </c>
      <c r="AA632" s="462">
        <v>3.5956442862756552</v>
      </c>
      <c r="AB632" s="462">
        <v>4.3507696228219004</v>
      </c>
      <c r="AC632" s="462">
        <v>-1.8545608636354416</v>
      </c>
      <c r="AD632" s="462">
        <v>-0.57292921564625687</v>
      </c>
    </row>
    <row r="633" spans="2:30" x14ac:dyDescent="0.3">
      <c r="B633" s="462"/>
      <c r="C633" s="462"/>
      <c r="D633" s="462"/>
      <c r="Y633" s="461"/>
      <c r="Z633" s="462">
        <v>4.5343028894579334</v>
      </c>
      <c r="AA633" s="462">
        <v>5.0189920636258529</v>
      </c>
      <c r="AB633" s="462">
        <v>4.3507696228219004</v>
      </c>
      <c r="AC633" s="462">
        <v>-1.9305747964286297</v>
      </c>
      <c r="AD633" s="462">
        <v>0.23800883580639517</v>
      </c>
    </row>
    <row r="634" spans="2:30" x14ac:dyDescent="0.3">
      <c r="B634" s="462"/>
      <c r="C634" s="462"/>
      <c r="D634" s="462"/>
      <c r="Y634" s="461"/>
      <c r="Z634" s="462">
        <v>2.2422189526836802</v>
      </c>
      <c r="AA634" s="462">
        <v>5.5271320800659396</v>
      </c>
      <c r="AB634" s="462">
        <v>4.3507696228219004</v>
      </c>
      <c r="AC634" s="462">
        <v>0.85871185400560535</v>
      </c>
      <c r="AD634" s="462">
        <v>0.4553480938031263</v>
      </c>
    </row>
    <row r="635" spans="2:30" x14ac:dyDescent="0.3">
      <c r="B635" s="462"/>
      <c r="C635" s="462"/>
      <c r="D635" s="462"/>
      <c r="Y635" s="461"/>
      <c r="Z635" s="462">
        <v>7.2624968814684436</v>
      </c>
      <c r="AA635" s="462">
        <v>6.0595466104238964</v>
      </c>
      <c r="AB635" s="462">
        <v>4.3507696228219004</v>
      </c>
      <c r="AC635" s="462">
        <v>2.0700419153854881</v>
      </c>
      <c r="AD635" s="462">
        <v>0.64138990850358368</v>
      </c>
    </row>
    <row r="636" spans="2:30" x14ac:dyDescent="0.3">
      <c r="B636" s="462"/>
      <c r="C636" s="462"/>
      <c r="D636" s="462"/>
      <c r="Y636" s="461"/>
      <c r="Z636" s="462">
        <v>13.624853021136499</v>
      </c>
      <c r="AA636" s="462">
        <v>6.2531725343682707</v>
      </c>
      <c r="AB636" s="462">
        <v>4.3507696228219004</v>
      </c>
      <c r="AC636" s="462">
        <v>3.2683586810278626</v>
      </c>
      <c r="AD636" s="462">
        <v>0.44748982349770472</v>
      </c>
    </row>
    <row r="637" spans="2:30" x14ac:dyDescent="0.3">
      <c r="B637" s="462"/>
      <c r="C637" s="462"/>
      <c r="D637" s="462"/>
      <c r="Y637" s="461"/>
      <c r="Z637" s="462">
        <v>6.8884176858740664</v>
      </c>
      <c r="AA637" s="462">
        <v>6.4533008769363054</v>
      </c>
      <c r="AB637" s="462">
        <v>4.3507696228219004</v>
      </c>
      <c r="AC637" s="462">
        <v>-0.47800683287282197</v>
      </c>
      <c r="AD637" s="462">
        <v>1.1438652994614285</v>
      </c>
    </row>
    <row r="638" spans="2:30" x14ac:dyDescent="0.3">
      <c r="B638" s="462"/>
      <c r="C638" s="462"/>
      <c r="D638" s="462"/>
      <c r="Y638" s="461"/>
      <c r="Z638" s="462">
        <v>5.7759107621013497</v>
      </c>
      <c r="AA638" s="462">
        <v>6.6473093621954575</v>
      </c>
      <c r="AB638" s="462">
        <v>4.3507696228219004</v>
      </c>
      <c r="AC638" s="462">
        <v>2.555759402043023</v>
      </c>
      <c r="AD638" s="462">
        <v>0.87870456137045694</v>
      </c>
    </row>
    <row r="639" spans="2:30" x14ac:dyDescent="0.3">
      <c r="B639" s="462"/>
      <c r="C639" s="462"/>
      <c r="D639" s="462"/>
      <c r="Y639" s="461"/>
      <c r="Z639" s="462">
        <v>3.444007547855926</v>
      </c>
      <c r="AA639" s="462">
        <v>6.1970242627281236</v>
      </c>
      <c r="AB639" s="462">
        <v>4.3507696228219004</v>
      </c>
      <c r="AC639" s="462">
        <v>-3.2118614586765943</v>
      </c>
      <c r="AD639" s="462">
        <v>0.31292648049706073</v>
      </c>
    </row>
    <row r="640" spans="2:30" x14ac:dyDescent="0.3">
      <c r="B640" s="462"/>
      <c r="C640" s="462"/>
      <c r="D640" s="462"/>
      <c r="Y640" s="461"/>
      <c r="Z640" s="462">
        <v>5.9352012874341735</v>
      </c>
      <c r="AA640" s="462">
        <v>5.3200805246909351</v>
      </c>
      <c r="AB640" s="462">
        <v>4.3507696228219004</v>
      </c>
      <c r="AC640" s="462">
        <v>2.9440535353174369</v>
      </c>
      <c r="AD640" s="462">
        <v>-0.38686961220280935</v>
      </c>
    </row>
    <row r="641" spans="2:30" x14ac:dyDescent="0.3">
      <c r="B641" s="462"/>
      <c r="C641" s="462"/>
      <c r="D641" s="462"/>
      <c r="Y641" s="461"/>
      <c r="Z641" s="462">
        <v>3.6002783494977439</v>
      </c>
      <c r="AA641" s="462">
        <v>5.4190244760857196</v>
      </c>
      <c r="AB641" s="462">
        <v>4.3507696228219004</v>
      </c>
      <c r="AC641" s="462">
        <v>-0.99741331263119548</v>
      </c>
      <c r="AD641" s="462">
        <v>-0.49720111277755408</v>
      </c>
    </row>
    <row r="642" spans="2:30" x14ac:dyDescent="0.3">
      <c r="B642" s="462"/>
      <c r="C642" s="462"/>
      <c r="D642" s="462"/>
      <c r="Y642" s="461"/>
      <c r="Z642" s="462">
        <v>4.1105011851971094</v>
      </c>
      <c r="AA642" s="462">
        <v>5.3960215867279251</v>
      </c>
      <c r="AB642" s="462">
        <v>4.3507696228219004</v>
      </c>
      <c r="AC642" s="462">
        <v>-1.8904046507282857</v>
      </c>
      <c r="AD642" s="462">
        <v>-0.74499845833891443</v>
      </c>
    </row>
    <row r="643" spans="2:30" x14ac:dyDescent="0.3">
      <c r="B643" s="462"/>
      <c r="C643" s="462"/>
      <c r="D643" s="462"/>
      <c r="Y643" s="461"/>
      <c r="Z643" s="462">
        <v>7.4862468548761765</v>
      </c>
      <c r="AA643" s="462">
        <v>5.3602668731941181</v>
      </c>
      <c r="AB643" s="462">
        <v>4.3507696228219004</v>
      </c>
      <c r="AC643" s="462">
        <v>-1.630213967871228</v>
      </c>
      <c r="AD643" s="462">
        <v>-0.16975457090409155</v>
      </c>
    </row>
    <row r="644" spans="2:30" x14ac:dyDescent="0.3">
      <c r="B644" s="462"/>
      <c r="C644" s="462"/>
      <c r="D644" s="462"/>
      <c r="Y644" s="461"/>
      <c r="Z644" s="462">
        <v>7.5810253456375616</v>
      </c>
      <c r="AA644" s="462">
        <v>5.5199675398130372</v>
      </c>
      <c r="AB644" s="462">
        <v>4.3507696228219004</v>
      </c>
      <c r="AC644" s="462">
        <v>-1.250327336896035</v>
      </c>
      <c r="AD644" s="462">
        <v>0.29177414294259613</v>
      </c>
    </row>
    <row r="645" spans="2:30" x14ac:dyDescent="0.3">
      <c r="B645" s="462"/>
      <c r="C645" s="462"/>
      <c r="D645" s="462"/>
      <c r="Y645" s="461"/>
      <c r="Z645" s="462">
        <v>5.6148905365967829</v>
      </c>
      <c r="AA645" s="462">
        <v>5.8980374054975337</v>
      </c>
      <c r="AB645" s="462">
        <v>4.3507696228219004</v>
      </c>
      <c r="AC645" s="462">
        <v>0.82117798311350043</v>
      </c>
      <c r="AD645" s="462">
        <v>0.98153801529660512</v>
      </c>
    </row>
    <row r="646" spans="2:30" x14ac:dyDescent="0.3">
      <c r="B646" s="462"/>
      <c r="C646" s="462"/>
      <c r="D646" s="462"/>
      <c r="Y646" s="461"/>
      <c r="Z646" s="462">
        <v>3.1937245531192744</v>
      </c>
      <c r="AA646" s="462">
        <v>5.2609129802372694</v>
      </c>
      <c r="AB646" s="462">
        <v>4.3507696228219004</v>
      </c>
      <c r="AC646" s="462">
        <v>0.81484575336716603</v>
      </c>
      <c r="AD646" s="462">
        <v>0.97433962329456647</v>
      </c>
    </row>
    <row r="647" spans="2:30" x14ac:dyDescent="0.3">
      <c r="B647" s="462"/>
      <c r="C647" s="462"/>
      <c r="D647" s="462"/>
      <c r="Y647" s="461">
        <v>44470</v>
      </c>
      <c r="Z647" s="462">
        <v>7.0531059537666083</v>
      </c>
      <c r="AA647" s="462">
        <v>4.8123083034474385</v>
      </c>
      <c r="AB647" s="462">
        <v>5.8696426281507001</v>
      </c>
      <c r="AC647" s="462">
        <v>6.1747545322442505</v>
      </c>
      <c r="AD647" s="462">
        <v>0.88615430095668601</v>
      </c>
    </row>
    <row r="648" spans="2:30" x14ac:dyDescent="0.3">
      <c r="B648" s="462"/>
      <c r="C648" s="462"/>
      <c r="D648" s="462"/>
      <c r="Y648" s="461"/>
      <c r="Z648" s="462">
        <v>6.2467674092892223</v>
      </c>
      <c r="AA648" s="462">
        <v>4.9726523675676484</v>
      </c>
      <c r="AB648" s="462">
        <v>5.8696426281507001</v>
      </c>
      <c r="AC648" s="462">
        <v>3.8309337938468673</v>
      </c>
      <c r="AD648" s="462">
        <v>1.1582601839806606</v>
      </c>
    </row>
    <row r="649" spans="2:30" x14ac:dyDescent="0.3">
      <c r="B649" s="462"/>
      <c r="C649" s="462"/>
      <c r="D649" s="462"/>
      <c r="Y649" s="461"/>
      <c r="Z649" s="462">
        <v>-0.34936979162473802</v>
      </c>
      <c r="AA649" s="462">
        <v>4.658764627961097</v>
      </c>
      <c r="AB649" s="462">
        <v>5.8696426281507001</v>
      </c>
      <c r="AC649" s="462">
        <v>-1.9407933947425562</v>
      </c>
      <c r="AD649" s="462">
        <v>1.7684936513225824</v>
      </c>
    </row>
    <row r="650" spans="2:30" x14ac:dyDescent="0.3">
      <c r="B650" s="462"/>
      <c r="C650" s="462"/>
      <c r="D650" s="462"/>
      <c r="Y650" s="461"/>
      <c r="Z650" s="462">
        <v>4.3460141173473561</v>
      </c>
      <c r="AA650" s="462">
        <v>4.6689053863436509</v>
      </c>
      <c r="AB650" s="462">
        <v>5.8696426281507001</v>
      </c>
      <c r="AC650" s="462">
        <v>-2.2475112242363906</v>
      </c>
      <c r="AD650" s="462">
        <v>1.8207597193976059</v>
      </c>
    </row>
    <row r="651" spans="2:30" x14ac:dyDescent="0.3">
      <c r="B651" s="462"/>
      <c r="C651" s="462"/>
      <c r="D651" s="462"/>
      <c r="Y651" s="461"/>
      <c r="Z651" s="462">
        <v>8.7034337944790359</v>
      </c>
      <c r="AA651" s="462">
        <v>4.1937258010339002</v>
      </c>
      <c r="AB651" s="462">
        <v>5.8696426281507001</v>
      </c>
      <c r="AC651" s="462">
        <v>0.65441384427178662</v>
      </c>
      <c r="AD651" s="462">
        <v>1.2156360977973841</v>
      </c>
    </row>
    <row r="652" spans="2:30" x14ac:dyDescent="0.3">
      <c r="B652" s="462"/>
      <c r="C652" s="462"/>
      <c r="D652" s="462"/>
      <c r="Y652" s="461"/>
      <c r="Z652" s="462">
        <v>3.417676359350919</v>
      </c>
      <c r="AA652" s="462">
        <v>3.923126223680979</v>
      </c>
      <c r="AB652" s="462">
        <v>5.8696426281507001</v>
      </c>
      <c r="AC652" s="462">
        <v>5.0928122545069527</v>
      </c>
      <c r="AD652" s="462">
        <v>0.96946437198667668</v>
      </c>
    </row>
    <row r="653" spans="2:30" x14ac:dyDescent="0.3">
      <c r="B653" s="462"/>
      <c r="C653" s="462"/>
      <c r="D653" s="462"/>
      <c r="Y653" s="461"/>
      <c r="Z653" s="462">
        <v>3.2647098617971508</v>
      </c>
      <c r="AA653" s="462">
        <v>4.1601499430999125</v>
      </c>
      <c r="AB653" s="462">
        <v>5.8696426281507001</v>
      </c>
      <c r="AC653" s="462">
        <v>1.1807082298923319</v>
      </c>
      <c r="AD653" s="462">
        <v>1.377410813390193</v>
      </c>
    </row>
    <row r="654" spans="2:30" x14ac:dyDescent="0.3">
      <c r="B654" s="462"/>
      <c r="C654" s="462"/>
      <c r="D654" s="462"/>
      <c r="Y654" s="461"/>
      <c r="Z654" s="462">
        <v>3.7268488565983589</v>
      </c>
      <c r="AA654" s="462">
        <v>4.5881337665275126</v>
      </c>
      <c r="AB654" s="462">
        <v>5.8696426281507001</v>
      </c>
      <c r="AC654" s="462">
        <v>1.9388891810426969</v>
      </c>
      <c r="AD654" s="462">
        <v>1.9023273781939369</v>
      </c>
    </row>
    <row r="655" spans="2:30" x14ac:dyDescent="0.3">
      <c r="B655" s="462"/>
      <c r="C655" s="462"/>
      <c r="D655" s="462"/>
      <c r="Y655" s="461"/>
      <c r="Z655" s="462">
        <v>4.352570367818771</v>
      </c>
      <c r="AA655" s="462">
        <v>3.9834817042882955</v>
      </c>
      <c r="AB655" s="462">
        <v>5.8696426281507001</v>
      </c>
      <c r="AC655" s="462">
        <v>2.1077317131719155</v>
      </c>
      <c r="AD655" s="462">
        <v>2.1726501343260032</v>
      </c>
    </row>
    <row r="656" spans="2:30" x14ac:dyDescent="0.3">
      <c r="B656" s="462"/>
      <c r="C656" s="462"/>
      <c r="D656" s="462"/>
      <c r="Y656" s="461"/>
      <c r="Z656" s="462">
        <v>1.3097962443077971</v>
      </c>
      <c r="AA656" s="462">
        <v>4.3231412356397492</v>
      </c>
      <c r="AB656" s="462">
        <v>5.8696426281507001</v>
      </c>
      <c r="AC656" s="462">
        <v>0.91483169508205719</v>
      </c>
      <c r="AD656" s="462">
        <v>2.1620893941816877</v>
      </c>
    </row>
    <row r="657" spans="2:30" x14ac:dyDescent="0.3">
      <c r="B657" s="462"/>
      <c r="C657" s="462"/>
      <c r="D657" s="462"/>
      <c r="Y657" s="461"/>
      <c r="Z657" s="462">
        <v>7.3419008813405551</v>
      </c>
      <c r="AA657" s="462">
        <v>4.3798207333930446</v>
      </c>
      <c r="AB657" s="462">
        <v>5.8696426281507001</v>
      </c>
      <c r="AC657" s="462">
        <v>1.4269047293898183</v>
      </c>
      <c r="AD657" s="462">
        <v>2.8387807637395457</v>
      </c>
    </row>
    <row r="658" spans="2:30" x14ac:dyDescent="0.3">
      <c r="B658" s="462"/>
      <c r="C658" s="462"/>
      <c r="D658" s="462"/>
      <c r="Y658" s="461"/>
      <c r="Z658" s="462">
        <v>4.4708693588045225</v>
      </c>
      <c r="AA658" s="462">
        <v>4.4368862488434742</v>
      </c>
      <c r="AB658" s="462">
        <v>5.8696426281507001</v>
      </c>
      <c r="AC658" s="462">
        <v>2.546673137196251</v>
      </c>
      <c r="AD658" s="462">
        <v>3.2316424834260067</v>
      </c>
    </row>
    <row r="659" spans="2:30" x14ac:dyDescent="0.3">
      <c r="B659" s="462"/>
      <c r="C659" s="462"/>
      <c r="D659" s="462"/>
      <c r="Y659" s="461"/>
      <c r="Z659" s="462">
        <v>5.7952930788110875</v>
      </c>
      <c r="AA659" s="462">
        <v>4.3915349026161499</v>
      </c>
      <c r="AB659" s="462">
        <v>5.8696426281507001</v>
      </c>
      <c r="AC659" s="462">
        <v>5.0188870734967423</v>
      </c>
      <c r="AD659" s="462">
        <v>3.4580978490666445</v>
      </c>
    </row>
    <row r="660" spans="2:30" x14ac:dyDescent="0.3">
      <c r="B660" s="462"/>
      <c r="C660" s="462"/>
      <c r="D660" s="462"/>
      <c r="Y660" s="461"/>
      <c r="Z660" s="462">
        <v>3.6614663460702213</v>
      </c>
      <c r="AA660" s="462">
        <v>5.1472266148888028</v>
      </c>
      <c r="AB660" s="462">
        <v>5.8696426281507001</v>
      </c>
      <c r="AC660" s="462">
        <v>5.9175478167973381</v>
      </c>
      <c r="AD660" s="462">
        <v>3.8828614885434689</v>
      </c>
    </row>
    <row r="661" spans="2:30" x14ac:dyDescent="0.3">
      <c r="B661" s="462"/>
      <c r="C661" s="462"/>
      <c r="D661" s="462"/>
      <c r="Y661" s="461"/>
      <c r="Z661" s="462">
        <v>4.1263074647513651</v>
      </c>
      <c r="AA661" s="462">
        <v>4.8474847010240927</v>
      </c>
      <c r="AB661" s="462">
        <v>5.8696426281507001</v>
      </c>
      <c r="AC661" s="462">
        <v>4.6889212188479235</v>
      </c>
      <c r="AD661" s="462">
        <v>4.2388006209455069</v>
      </c>
    </row>
    <row r="662" spans="2:30" x14ac:dyDescent="0.3">
      <c r="B662" s="462"/>
      <c r="C662" s="462"/>
      <c r="D662" s="462"/>
      <c r="Y662" s="461"/>
      <c r="Z662" s="462">
        <v>4.0351109442275002</v>
      </c>
      <c r="AA662" s="462">
        <v>4.9288975414880332</v>
      </c>
      <c r="AB662" s="462">
        <v>5.8696426281507001</v>
      </c>
      <c r="AC662" s="462">
        <v>3.6929192726563826</v>
      </c>
      <c r="AD662" s="462">
        <v>4.1422383700862087</v>
      </c>
    </row>
    <row r="663" spans="2:30" x14ac:dyDescent="0.3">
      <c r="B663" s="462"/>
      <c r="C663" s="462"/>
      <c r="D663" s="462"/>
      <c r="Y663" s="461"/>
      <c r="Z663" s="462">
        <v>6.5996382302163674</v>
      </c>
      <c r="AA663" s="462">
        <v>4.6254203532560654</v>
      </c>
      <c r="AB663" s="462">
        <v>5.8696426281507001</v>
      </c>
      <c r="AC663" s="462">
        <v>3.8881771714198265</v>
      </c>
      <c r="AD663" s="462">
        <v>3.6764213883767565</v>
      </c>
    </row>
    <row r="664" spans="2:30" x14ac:dyDescent="0.3">
      <c r="B664" s="462"/>
      <c r="C664" s="462"/>
      <c r="D664" s="462"/>
      <c r="Y664" s="461"/>
      <c r="Z664" s="462">
        <v>5.2437074842875857</v>
      </c>
      <c r="AA664" s="462">
        <v>4.1552737834154669</v>
      </c>
      <c r="AB664" s="462">
        <v>5.8696426281507001</v>
      </c>
      <c r="AC664" s="462">
        <v>3.918478656204087</v>
      </c>
      <c r="AD664" s="462">
        <v>2.7404030893174514</v>
      </c>
    </row>
    <row r="665" spans="2:30" x14ac:dyDescent="0.3">
      <c r="B665" s="462"/>
      <c r="C665" s="462"/>
      <c r="D665" s="462"/>
      <c r="Y665" s="461"/>
      <c r="Z665" s="462">
        <v>5.040759242052105</v>
      </c>
      <c r="AA665" s="462">
        <v>4.5101861668500378</v>
      </c>
      <c r="AB665" s="462">
        <v>5.8696426281507001</v>
      </c>
      <c r="AC665" s="462">
        <v>1.8707373811811578</v>
      </c>
      <c r="AD665" s="462">
        <v>2.5394361780065315</v>
      </c>
    </row>
    <row r="666" spans="2:30" x14ac:dyDescent="0.3">
      <c r="B666" s="462"/>
      <c r="C666" s="462"/>
      <c r="D666" s="462"/>
      <c r="Y666" s="461"/>
      <c r="Z666" s="462">
        <v>3.6709527611873085</v>
      </c>
      <c r="AA666" s="462">
        <v>4.4603806809709976</v>
      </c>
      <c r="AB666" s="462">
        <v>5.8696426281507001</v>
      </c>
      <c r="AC666" s="462">
        <v>1.7581682015305802</v>
      </c>
      <c r="AD666" s="462">
        <v>2.5600703467036783</v>
      </c>
    </row>
    <row r="667" spans="2:30" x14ac:dyDescent="0.3">
      <c r="B667" s="462"/>
      <c r="C667" s="462"/>
      <c r="D667" s="462"/>
      <c r="Y667" s="461"/>
      <c r="Z667" s="462">
        <v>0.37044035718603763</v>
      </c>
      <c r="AA667" s="462">
        <v>4.3023385796788842</v>
      </c>
      <c r="AB667" s="462">
        <v>5.8696426281507001</v>
      </c>
      <c r="AC667" s="462">
        <v>-0.63458027661779681</v>
      </c>
      <c r="AD667" s="462">
        <v>2.8806012268293437</v>
      </c>
    </row>
    <row r="668" spans="2:30" x14ac:dyDescent="0.3">
      <c r="B668" s="462"/>
      <c r="C668" s="462"/>
      <c r="D668" s="462"/>
      <c r="Y668" s="461"/>
      <c r="Z668" s="462">
        <v>6.6106941487933595</v>
      </c>
      <c r="AA668" s="462">
        <v>3.7907774604411348</v>
      </c>
      <c r="AB668" s="462">
        <v>5.8696426281507001</v>
      </c>
      <c r="AC668" s="462">
        <v>3.2821528396714825</v>
      </c>
      <c r="AD668" s="462">
        <v>2.6394923524252056</v>
      </c>
    </row>
    <row r="669" spans="2:30" x14ac:dyDescent="0.3">
      <c r="B669" s="462"/>
      <c r="C669" s="462"/>
      <c r="D669" s="462"/>
      <c r="Y669" s="461"/>
      <c r="Z669" s="462">
        <v>3.6864725430742151</v>
      </c>
      <c r="AA669" s="462">
        <v>3.4900600086761364</v>
      </c>
      <c r="AB669" s="462">
        <v>5.8696426281507001</v>
      </c>
      <c r="AC669" s="462">
        <v>3.8373584535364103</v>
      </c>
      <c r="AD669" s="462">
        <v>2.3338925930975285</v>
      </c>
    </row>
    <row r="670" spans="2:30" x14ac:dyDescent="0.3">
      <c r="B670" s="462"/>
      <c r="C670" s="462"/>
      <c r="D670" s="462"/>
      <c r="Y670" s="461"/>
      <c r="Z670" s="462">
        <v>5.4933435211715826</v>
      </c>
      <c r="AA670" s="462">
        <v>2.9916943306204389</v>
      </c>
      <c r="AB670" s="462">
        <v>5.8696426281507001</v>
      </c>
      <c r="AC670" s="462">
        <v>6.1318933322994837</v>
      </c>
      <c r="AD670" s="462">
        <v>2.0006249816544943</v>
      </c>
    </row>
    <row r="671" spans="2:30" x14ac:dyDescent="0.3">
      <c r="B671" s="462"/>
      <c r="C671" s="462"/>
      <c r="D671" s="462"/>
      <c r="Y671" s="461"/>
      <c r="Z671" s="462">
        <v>1.6627796496233338</v>
      </c>
      <c r="AA671" s="462">
        <v>3.23148942335449</v>
      </c>
      <c r="AB671" s="462">
        <v>5.8696426281507001</v>
      </c>
      <c r="AC671" s="462">
        <v>2.230716535375123</v>
      </c>
      <c r="AD671" s="462">
        <v>1.8099163484209251</v>
      </c>
    </row>
    <row r="672" spans="2:30" x14ac:dyDescent="0.3">
      <c r="B672" s="462"/>
      <c r="C672" s="462"/>
      <c r="D672" s="462"/>
      <c r="Y672" s="461"/>
      <c r="Z672" s="462">
        <v>2.9357370796971165</v>
      </c>
      <c r="AA672" s="462">
        <v>3.2858099167750185</v>
      </c>
      <c r="AB672" s="462">
        <v>5.8696426281507001</v>
      </c>
      <c r="AC672" s="462">
        <v>-0.26846093411258209</v>
      </c>
      <c r="AD672" s="462">
        <v>2.0145639931984625</v>
      </c>
    </row>
    <row r="673" spans="2:30" x14ac:dyDescent="0.3">
      <c r="B673" s="462"/>
      <c r="C673" s="462"/>
      <c r="D673" s="462"/>
      <c r="Y673" s="461"/>
      <c r="Z673" s="462">
        <v>0.18239301479742831</v>
      </c>
      <c r="AA673" s="462">
        <v>3.6001723894340865</v>
      </c>
      <c r="AB673" s="462">
        <v>5.8696426281507001</v>
      </c>
      <c r="AC673" s="462">
        <v>-0.57470507857065911</v>
      </c>
      <c r="AD673" s="462">
        <v>1.6943963455918245</v>
      </c>
    </row>
    <row r="674" spans="2:30" x14ac:dyDescent="0.3">
      <c r="B674" s="462"/>
      <c r="C674" s="462"/>
      <c r="D674" s="462"/>
      <c r="Y674" s="461"/>
      <c r="Z674" s="462">
        <v>2.0490060063243982</v>
      </c>
      <c r="AA674" s="462">
        <v>3.9942851927103371</v>
      </c>
      <c r="AB674" s="462">
        <v>5.8696426281507001</v>
      </c>
      <c r="AC674" s="462">
        <v>-1.969540709252783</v>
      </c>
      <c r="AD674" s="462">
        <v>0.54412747134981443</v>
      </c>
    </row>
    <row r="675" spans="2:30" x14ac:dyDescent="0.3">
      <c r="B675" s="462"/>
      <c r="C675" s="462"/>
      <c r="D675" s="462"/>
      <c r="Y675" s="461"/>
      <c r="Z675" s="462">
        <v>6.9909376027370538</v>
      </c>
      <c r="AA675" s="462">
        <v>5.8546699630232197</v>
      </c>
      <c r="AB675" s="462">
        <v>5.8696426281507001</v>
      </c>
      <c r="AC675" s="462">
        <v>4.7146863531142458</v>
      </c>
      <c r="AD675" s="462">
        <v>0.4598099285572021</v>
      </c>
    </row>
    <row r="676" spans="2:30" x14ac:dyDescent="0.3">
      <c r="B676" s="462"/>
      <c r="C676" s="462"/>
      <c r="D676" s="462"/>
      <c r="Y676" s="461"/>
      <c r="Z676" s="462">
        <v>5.8870098516876954</v>
      </c>
      <c r="AA676" s="462">
        <v>5.843345430491806</v>
      </c>
      <c r="AB676" s="462">
        <v>5.8696426281507001</v>
      </c>
      <c r="AC676" s="462">
        <v>1.596184920289943</v>
      </c>
      <c r="AD676" s="462">
        <v>1.2025074761642551</v>
      </c>
    </row>
    <row r="677" spans="2:30" x14ac:dyDescent="0.3">
      <c r="B677" s="462"/>
      <c r="C677" s="462"/>
      <c r="D677" s="462"/>
      <c r="Y677" s="461"/>
      <c r="Z677" s="462">
        <v>8.2521331441053363</v>
      </c>
      <c r="AA677" s="462">
        <v>6.393306607098368</v>
      </c>
      <c r="AB677" s="462">
        <v>5.8696426281507001</v>
      </c>
      <c r="AC677" s="462">
        <v>-1.9199887873945869</v>
      </c>
      <c r="AD677" s="462">
        <v>1.7122867317214607</v>
      </c>
    </row>
    <row r="678" spans="2:30" x14ac:dyDescent="0.3">
      <c r="B678" s="462"/>
      <c r="C678" s="462"/>
      <c r="D678" s="462"/>
      <c r="Y678" s="461">
        <v>44501</v>
      </c>
      <c r="Z678" s="462">
        <v>14.685473041813507</v>
      </c>
      <c r="AA678" s="462">
        <v>6.7313189726623879</v>
      </c>
      <c r="AB678" s="462">
        <v>5.8696426281507001</v>
      </c>
      <c r="AC678" s="462">
        <v>1.640493735826837</v>
      </c>
      <c r="AD678" s="462">
        <v>2.1430069900305853</v>
      </c>
    </row>
    <row r="679" spans="2:30" x14ac:dyDescent="0.3">
      <c r="B679" s="462"/>
      <c r="C679" s="462"/>
      <c r="D679" s="462"/>
      <c r="Y679" s="461"/>
      <c r="Z679" s="462">
        <v>2.8564653519772234</v>
      </c>
      <c r="AA679" s="462">
        <v>6.3072373752143154</v>
      </c>
      <c r="AB679" s="462">
        <v>5.8696426281507001</v>
      </c>
      <c r="AC679" s="462">
        <v>4.930421899136789</v>
      </c>
      <c r="AD679" s="462">
        <v>1.6580501064731936</v>
      </c>
    </row>
    <row r="680" spans="2:30" x14ac:dyDescent="0.3">
      <c r="B680" s="462"/>
      <c r="C680" s="462"/>
      <c r="D680" s="462"/>
      <c r="Y680" s="461"/>
      <c r="Z680" s="462">
        <v>4.0321212510433666</v>
      </c>
      <c r="AA680" s="462">
        <v>6.4562937913272327</v>
      </c>
      <c r="AB680" s="462">
        <v>5.8696426281507001</v>
      </c>
      <c r="AC680" s="462">
        <v>2.9937497103297801</v>
      </c>
      <c r="AD680" s="462">
        <v>1.5055452274340146</v>
      </c>
    </row>
    <row r="681" spans="2:30" x14ac:dyDescent="0.3">
      <c r="B681" s="462"/>
      <c r="C681" s="462"/>
      <c r="D681" s="462"/>
      <c r="Y681" s="461"/>
      <c r="Z681" s="462">
        <v>4.4150925652725395</v>
      </c>
      <c r="AA681" s="462">
        <v>6.362845674880873</v>
      </c>
      <c r="AB681" s="462">
        <v>5.8696426281507001</v>
      </c>
      <c r="AC681" s="462">
        <v>1.0455010989110889</v>
      </c>
      <c r="AD681" s="462">
        <v>2.531850439647219</v>
      </c>
    </row>
    <row r="682" spans="2:30" x14ac:dyDescent="0.3">
      <c r="B682" s="462"/>
      <c r="C682" s="462"/>
      <c r="D682" s="462"/>
      <c r="Y682" s="461"/>
      <c r="Z682" s="462">
        <v>4.0223664206005409</v>
      </c>
      <c r="AA682" s="462">
        <v>5.2716856735419935</v>
      </c>
      <c r="AB682" s="462">
        <v>5.8696426281507001</v>
      </c>
      <c r="AC682" s="462">
        <v>1.3199881682125039</v>
      </c>
      <c r="AD682" s="462">
        <v>2.4698393134737802</v>
      </c>
    </row>
    <row r="683" spans="2:30" x14ac:dyDescent="0.3">
      <c r="B683" s="462"/>
      <c r="C683" s="462"/>
      <c r="D683" s="462"/>
      <c r="Y683" s="461"/>
      <c r="Z683" s="462">
        <v>6.9304047644781139</v>
      </c>
      <c r="AA683" s="462">
        <v>5.722178020715007</v>
      </c>
      <c r="AB683" s="462">
        <v>5.8696426281507001</v>
      </c>
      <c r="AC683" s="462">
        <v>0.5286507670156908</v>
      </c>
      <c r="AD683" s="462">
        <v>1.9565700502747245</v>
      </c>
    </row>
    <row r="684" spans="2:30" x14ac:dyDescent="0.3">
      <c r="B684" s="462"/>
      <c r="C684" s="462"/>
      <c r="D684" s="462"/>
      <c r="Y684" s="461"/>
      <c r="Z684" s="462">
        <v>7.5979963289808179</v>
      </c>
      <c r="AA684" s="462">
        <v>5.9415839644934465</v>
      </c>
      <c r="AB684" s="462">
        <v>5.8696426281507001</v>
      </c>
      <c r="AC684" s="462">
        <v>5.2641476980978439</v>
      </c>
      <c r="AD684" s="462">
        <v>1.4036722427655803</v>
      </c>
    </row>
    <row r="685" spans="2:30" x14ac:dyDescent="0.3">
      <c r="B685" s="462"/>
      <c r="C685" s="462"/>
      <c r="D685" s="462"/>
      <c r="Y685" s="461"/>
      <c r="Z685" s="462">
        <v>7.0473530324413538</v>
      </c>
      <c r="AA685" s="462">
        <v>6.1976359059975712</v>
      </c>
      <c r="AB685" s="462">
        <v>5.8696426281507001</v>
      </c>
      <c r="AC685" s="462">
        <v>1.2064158526127642</v>
      </c>
      <c r="AD685" s="462">
        <v>1.4298811393118436</v>
      </c>
    </row>
    <row r="686" spans="2:30" x14ac:dyDescent="0.3">
      <c r="B686" s="462"/>
      <c r="C686" s="462"/>
      <c r="D686" s="462"/>
      <c r="Y686" s="461"/>
      <c r="Z686" s="462">
        <v>6.0099117821883157</v>
      </c>
      <c r="AA686" s="462">
        <v>6.3307730432866043</v>
      </c>
      <c r="AB686" s="462">
        <v>5.8696426281507001</v>
      </c>
      <c r="AC686" s="462">
        <v>1.3375370567434004</v>
      </c>
      <c r="AD686" s="462">
        <v>1.2452545136322613</v>
      </c>
    </row>
    <row r="687" spans="2:30" x14ac:dyDescent="0.3">
      <c r="B687" s="462"/>
      <c r="C687" s="462"/>
      <c r="D687" s="462"/>
      <c r="Y687" s="461"/>
      <c r="Z687" s="462">
        <v>5.5679628574924429</v>
      </c>
      <c r="AA687" s="462">
        <v>5.9415436242589044</v>
      </c>
      <c r="AB687" s="462">
        <v>5.8696426281507001</v>
      </c>
      <c r="AC687" s="462">
        <v>-0.87653494223422967</v>
      </c>
      <c r="AD687" s="462">
        <v>1.3624256843235298</v>
      </c>
    </row>
    <row r="688" spans="2:30" x14ac:dyDescent="0.3">
      <c r="B688" s="462"/>
      <c r="C688" s="462"/>
      <c r="D688" s="462"/>
      <c r="Y688" s="461"/>
      <c r="Z688" s="462">
        <v>6.2074561558014194</v>
      </c>
      <c r="AA688" s="462">
        <v>7.7242987765831206</v>
      </c>
      <c r="AB688" s="462">
        <v>5.8696426281507001</v>
      </c>
      <c r="AC688" s="462">
        <v>1.2289633747349313</v>
      </c>
      <c r="AD688" s="462">
        <v>1.8399509804433194</v>
      </c>
    </row>
    <row r="689" spans="2:30" x14ac:dyDescent="0.3">
      <c r="B689" s="462"/>
      <c r="C689" s="462"/>
      <c r="D689" s="462"/>
      <c r="Y689" s="461"/>
      <c r="Z689" s="462">
        <v>4.954326381623769</v>
      </c>
      <c r="AA689" s="462">
        <v>8.6527458826341945</v>
      </c>
      <c r="AB689" s="462">
        <v>5.8696426281507001</v>
      </c>
      <c r="AC689" s="462">
        <v>2.7601788455427823E-2</v>
      </c>
      <c r="AD689" s="462">
        <v>1.4276996310936252</v>
      </c>
    </row>
    <row r="690" spans="2:30" x14ac:dyDescent="0.3">
      <c r="B690" s="462"/>
      <c r="C690" s="462"/>
      <c r="D690" s="462"/>
      <c r="Y690" s="461"/>
      <c r="Z690" s="462">
        <v>4.2057988312842118</v>
      </c>
      <c r="AA690" s="462">
        <v>8.6233600624357933</v>
      </c>
      <c r="AB690" s="462">
        <v>5.8696426281507001</v>
      </c>
      <c r="AC690" s="462">
        <v>1.3488489618545714</v>
      </c>
      <c r="AD690" s="462">
        <v>1.9022786220731607</v>
      </c>
    </row>
    <row r="691" spans="2:30" x14ac:dyDescent="0.3">
      <c r="B691" s="462"/>
      <c r="C691" s="462"/>
      <c r="D691" s="462"/>
      <c r="Y691" s="461"/>
      <c r="Z691" s="462">
        <v>20.077282395250336</v>
      </c>
      <c r="AA691" s="462">
        <v>8.9365764617348127</v>
      </c>
      <c r="AB691" s="462">
        <v>5.8696426281507001</v>
      </c>
      <c r="AC691" s="462">
        <v>8.6068247709363703</v>
      </c>
      <c r="AD691" s="462">
        <v>2.4811469022606127</v>
      </c>
    </row>
    <row r="692" spans="2:30" x14ac:dyDescent="0.3">
      <c r="B692" s="462"/>
      <c r="C692" s="462"/>
      <c r="D692" s="462"/>
      <c r="Y692" s="461"/>
      <c r="Z692" s="462">
        <v>13.546482774798863</v>
      </c>
      <c r="AA692" s="462">
        <v>8.9163268505926698</v>
      </c>
      <c r="AB692" s="462">
        <v>5.8696426281507001</v>
      </c>
      <c r="AC692" s="462">
        <v>-1.6793435928350959</v>
      </c>
      <c r="AD692" s="462">
        <v>2.5740622556957384</v>
      </c>
    </row>
    <row r="693" spans="2:30" x14ac:dyDescent="0.3">
      <c r="B693" s="462"/>
      <c r="C693" s="462"/>
      <c r="D693" s="462"/>
      <c r="Y693" s="461"/>
      <c r="Z693" s="462">
        <v>5.8042110407995118</v>
      </c>
      <c r="AA693" s="462">
        <v>9.3772082857910686</v>
      </c>
      <c r="AB693" s="462">
        <v>5.8696426281507001</v>
      </c>
      <c r="AC693" s="462">
        <v>4.6595899936001501</v>
      </c>
      <c r="AD693" s="462">
        <v>2.8059221091557385</v>
      </c>
    </row>
    <row r="694" spans="2:30" x14ac:dyDescent="0.3">
      <c r="B694" s="462"/>
      <c r="C694" s="462"/>
      <c r="D694" s="462"/>
      <c r="Y694" s="461"/>
      <c r="Z694" s="462">
        <v>7.7604776525855765</v>
      </c>
      <c r="AA694" s="462">
        <v>9.3402179118177884</v>
      </c>
      <c r="AB694" s="462">
        <v>5.8696426281507001</v>
      </c>
      <c r="AC694" s="462">
        <v>3.175543019077935</v>
      </c>
      <c r="AD694" s="462">
        <v>2.4618830538248995</v>
      </c>
    </row>
    <row r="695" spans="2:30" x14ac:dyDescent="0.3">
      <c r="B695" s="462"/>
      <c r="C695" s="462"/>
      <c r="D695" s="462"/>
      <c r="Y695" s="461"/>
      <c r="Z695" s="462">
        <v>6.0657088778064097</v>
      </c>
      <c r="AA695" s="462">
        <v>9.7534892642843225</v>
      </c>
      <c r="AB695" s="462">
        <v>5.8696426281507001</v>
      </c>
      <c r="AC695" s="462">
        <v>1.879370848780809</v>
      </c>
      <c r="AD695" s="462">
        <v>1.8246702745218601</v>
      </c>
    </row>
    <row r="696" spans="2:30" x14ac:dyDescent="0.3">
      <c r="B696" s="462"/>
      <c r="C696" s="462"/>
      <c r="D696" s="462"/>
      <c r="Y696" s="461"/>
      <c r="Z696" s="462">
        <v>8.1804964280125727</v>
      </c>
      <c r="AA696" s="462">
        <v>9.8803300665442872</v>
      </c>
      <c r="AB696" s="462">
        <v>5.8696426281507001</v>
      </c>
      <c r="AC696" s="462">
        <v>1.6506207626754303</v>
      </c>
      <c r="AD696" s="462">
        <v>1.46018278457239</v>
      </c>
    </row>
    <row r="697" spans="2:30" x14ac:dyDescent="0.3">
      <c r="B697" s="462"/>
      <c r="C697" s="462"/>
      <c r="D697" s="462"/>
      <c r="Y697" s="461"/>
      <c r="Z697" s="462">
        <v>3.9468662134712469</v>
      </c>
      <c r="AA697" s="462">
        <v>10.258468879933345</v>
      </c>
      <c r="AB697" s="462">
        <v>5.8696426281507001</v>
      </c>
      <c r="AC697" s="462">
        <v>-1.0594244254613017</v>
      </c>
      <c r="AD697" s="462">
        <v>0.63466658193143899</v>
      </c>
    </row>
    <row r="698" spans="2:30" x14ac:dyDescent="0.3">
      <c r="B698" s="462"/>
      <c r="C698" s="462"/>
      <c r="D698" s="462"/>
      <c r="Y698" s="461"/>
      <c r="Z698" s="462">
        <v>22.970181862516078</v>
      </c>
      <c r="AA698" s="462">
        <v>10.151803254932773</v>
      </c>
      <c r="AB698" s="462">
        <v>5.8696426281507001</v>
      </c>
      <c r="AC698" s="462">
        <v>4.1463353158150937</v>
      </c>
      <c r="AD698" s="462">
        <v>-0.2283981907216506</v>
      </c>
    </row>
    <row r="699" spans="2:30" x14ac:dyDescent="0.3">
      <c r="B699" s="462"/>
      <c r="C699" s="462"/>
      <c r="D699" s="462"/>
      <c r="Y699" s="461"/>
      <c r="Z699" s="462">
        <v>14.434368390618612</v>
      </c>
      <c r="AA699" s="462">
        <v>10.211858563393763</v>
      </c>
      <c r="AB699" s="462">
        <v>5.8696426281507001</v>
      </c>
      <c r="AC699" s="462">
        <v>-4.2307560224813869</v>
      </c>
      <c r="AD699" s="462">
        <v>-0.55632713413099977</v>
      </c>
    </row>
    <row r="700" spans="2:30" x14ac:dyDescent="0.3">
      <c r="B700" s="462"/>
      <c r="C700" s="462"/>
      <c r="D700" s="462"/>
      <c r="Y700" s="461"/>
      <c r="Z700" s="462">
        <v>8.4511827345229182</v>
      </c>
      <c r="AA700" s="462">
        <v>10.478791960083285</v>
      </c>
      <c r="AB700" s="462">
        <v>5.8696426281507001</v>
      </c>
      <c r="AC700" s="462">
        <v>-1.1190234248865067</v>
      </c>
      <c r="AD700" s="462">
        <v>0.26203291942258439</v>
      </c>
    </row>
    <row r="701" spans="2:30" x14ac:dyDescent="0.3">
      <c r="B701" s="462"/>
      <c r="C701" s="462"/>
      <c r="D701" s="462"/>
      <c r="Y701" s="461"/>
      <c r="Z701" s="462">
        <v>7.0138182775815725</v>
      </c>
      <c r="AA701" s="462">
        <v>10.436481763552377</v>
      </c>
      <c r="AB701" s="462">
        <v>5.8696426281507001</v>
      </c>
      <c r="AC701" s="462">
        <v>-2.8659103894936919</v>
      </c>
      <c r="AD701" s="462">
        <v>1.440037148412068</v>
      </c>
    </row>
    <row r="702" spans="2:30" x14ac:dyDescent="0.3">
      <c r="B702" s="462"/>
      <c r="C702" s="462"/>
      <c r="D702" s="462"/>
      <c r="Y702" s="461"/>
      <c r="Z702" s="462">
        <v>6.4860960370333389</v>
      </c>
      <c r="AA702" s="462">
        <v>10.042867598002942</v>
      </c>
      <c r="AB702" s="462">
        <v>5.8696426281507001</v>
      </c>
      <c r="AC702" s="462">
        <v>-0.41613175508463485</v>
      </c>
      <c r="AD702" s="462">
        <v>2.3875629502487379</v>
      </c>
    </row>
    <row r="703" spans="2:30" x14ac:dyDescent="0.3">
      <c r="B703" s="462"/>
      <c r="C703" s="462"/>
      <c r="D703" s="462"/>
      <c r="Y703" s="461"/>
      <c r="Z703" s="462">
        <v>10.049030204839225</v>
      </c>
      <c r="AA703" s="462">
        <v>11.45248775283101</v>
      </c>
      <c r="AB703" s="462">
        <v>5.8696426281507001</v>
      </c>
      <c r="AC703" s="462">
        <v>7.3791411375505191</v>
      </c>
      <c r="AD703" s="462">
        <v>3.1951104448582481</v>
      </c>
    </row>
    <row r="704" spans="2:30" x14ac:dyDescent="0.3">
      <c r="B704" s="462"/>
      <c r="C704" s="462"/>
      <c r="D704" s="462"/>
      <c r="Y704" s="461"/>
      <c r="Z704" s="462">
        <v>3.6506948377548936</v>
      </c>
      <c r="AA704" s="462">
        <v>12.805616759852983</v>
      </c>
      <c r="AB704" s="462">
        <v>5.8696426281507001</v>
      </c>
      <c r="AC704" s="462">
        <v>7.1866051774650828</v>
      </c>
      <c r="AD704" s="462">
        <v>4.0165106294470707</v>
      </c>
    </row>
    <row r="705" spans="2:30" x14ac:dyDescent="0.3">
      <c r="B705" s="462"/>
      <c r="C705" s="462"/>
      <c r="D705" s="462"/>
      <c r="Y705" s="461"/>
      <c r="Z705" s="462">
        <v>20.214882703670039</v>
      </c>
      <c r="AA705" s="462">
        <v>14.970668701732295</v>
      </c>
      <c r="AB705" s="462">
        <v>5.8696426281507001</v>
      </c>
      <c r="AC705" s="462">
        <v>10.779015928671782</v>
      </c>
      <c r="AD705" s="462">
        <v>6.0642691236897992</v>
      </c>
    </row>
    <row r="706" spans="2:30" x14ac:dyDescent="0.3">
      <c r="B706" s="462"/>
      <c r="C706" s="462"/>
      <c r="D706" s="462"/>
      <c r="Y706" s="461"/>
      <c r="Z706" s="462">
        <v>24.301709474415095</v>
      </c>
      <c r="AA706" s="462">
        <v>14.873277146446267</v>
      </c>
      <c r="AB706" s="462">
        <v>5.8696426281507001</v>
      </c>
      <c r="AC706" s="462">
        <v>1.4220764397851866</v>
      </c>
      <c r="AD706" s="462">
        <v>6.0547913773376019</v>
      </c>
    </row>
    <row r="707" spans="2:30" x14ac:dyDescent="0.3">
      <c r="B707" s="462"/>
      <c r="C707" s="462"/>
      <c r="D707" s="462"/>
      <c r="Y707" s="461"/>
      <c r="Z707" s="462">
        <v>17.923085783676708</v>
      </c>
      <c r="AA707" s="462">
        <v>13.997056325857358</v>
      </c>
      <c r="AB707" s="462">
        <v>5.8696426281507001</v>
      </c>
      <c r="AC707" s="462">
        <v>4.6307778672352526</v>
      </c>
      <c r="AD707" s="462">
        <v>5.1170011003832929</v>
      </c>
    </row>
    <row r="708" spans="2:30" x14ac:dyDescent="0.3">
      <c r="B708" s="462"/>
      <c r="C708" s="462"/>
      <c r="D708" s="462"/>
      <c r="Y708" s="461">
        <v>44531</v>
      </c>
      <c r="Z708" s="462">
        <v>22.169181870736772</v>
      </c>
      <c r="AA708" s="462">
        <v>14.038979960686527</v>
      </c>
      <c r="AB708" s="462">
        <v>5.8696426281507001</v>
      </c>
      <c r="AC708" s="462">
        <v>11.468399070205407</v>
      </c>
      <c r="AD708" s="462">
        <v>4.4295788795406423</v>
      </c>
    </row>
    <row r="709" spans="2:30" x14ac:dyDescent="0.3">
      <c r="B709" s="462"/>
      <c r="C709" s="462"/>
      <c r="D709" s="462"/>
      <c r="Y709" s="461"/>
      <c r="Z709" s="462">
        <v>5.8043551500311468</v>
      </c>
      <c r="AA709" s="462">
        <v>13.197373199621481</v>
      </c>
      <c r="AB709" s="462">
        <v>5.8696426281507001</v>
      </c>
      <c r="AC709" s="462">
        <v>-0.48247597955001709</v>
      </c>
      <c r="AD709" s="462">
        <v>3.9068198123669577</v>
      </c>
    </row>
    <row r="710" spans="2:30" x14ac:dyDescent="0.3">
      <c r="B710" s="462"/>
      <c r="C710" s="462"/>
      <c r="D710" s="462"/>
      <c r="Y710" s="461"/>
      <c r="Z710" s="462">
        <v>3.9154844607168391</v>
      </c>
      <c r="AA710" s="462">
        <v>9.7590340198818151</v>
      </c>
      <c r="AB710" s="462">
        <v>5.8696426281507001</v>
      </c>
      <c r="AC710" s="462">
        <v>0.81460919887035743</v>
      </c>
      <c r="AD710" s="462">
        <v>2.7891338950538773</v>
      </c>
    </row>
    <row r="711" spans="2:30" x14ac:dyDescent="0.3">
      <c r="B711" s="462"/>
      <c r="C711" s="462"/>
      <c r="D711" s="462"/>
      <c r="Y711" s="461"/>
      <c r="Z711" s="462">
        <v>3.9441602815590917</v>
      </c>
      <c r="AA711" s="462">
        <v>9.0373428302951471</v>
      </c>
      <c r="AB711" s="462">
        <v>5.8696426281507001</v>
      </c>
      <c r="AC711" s="462">
        <v>2.3746496315665269</v>
      </c>
      <c r="AD711" s="462">
        <v>2.5829278667895346</v>
      </c>
    </row>
    <row r="712" spans="2:30" x14ac:dyDescent="0.3">
      <c r="B712" s="462"/>
      <c r="C712" s="462"/>
      <c r="D712" s="462"/>
      <c r="Y712" s="461"/>
      <c r="Z712" s="462">
        <v>14.323635376214728</v>
      </c>
      <c r="AA712" s="462">
        <v>8.3920441612682488</v>
      </c>
      <c r="AB712" s="462">
        <v>5.8696426281507001</v>
      </c>
      <c r="AC712" s="462">
        <v>7.1197024584559898</v>
      </c>
      <c r="AD712" s="462">
        <v>2.6808713785505915</v>
      </c>
    </row>
    <row r="713" spans="2:30" x14ac:dyDescent="0.3">
      <c r="B713" s="462"/>
      <c r="C713" s="462"/>
      <c r="D713" s="462"/>
      <c r="Y713" s="461"/>
      <c r="Z713" s="462">
        <v>0.23333521623742526</v>
      </c>
      <c r="AA713" s="462">
        <v>7.4064920608121492</v>
      </c>
      <c r="AB713" s="462">
        <v>5.8696426281507001</v>
      </c>
      <c r="AC713" s="462">
        <v>-6.4017249814063746</v>
      </c>
      <c r="AD713" s="462">
        <v>2.8572614023028273</v>
      </c>
    </row>
    <row r="714" spans="2:30" x14ac:dyDescent="0.3">
      <c r="B714" s="462"/>
      <c r="C714" s="462"/>
      <c r="D714" s="462"/>
      <c r="Y714" s="461"/>
      <c r="Z714" s="462">
        <v>12.871247456570019</v>
      </c>
      <c r="AA714" s="462">
        <v>6.8935768342749357</v>
      </c>
      <c r="AB714" s="462">
        <v>5.8696426281507001</v>
      </c>
      <c r="AC714" s="462">
        <v>3.1873356693848507</v>
      </c>
      <c r="AD714" s="462">
        <v>2.8290793308121169</v>
      </c>
    </row>
    <row r="715" spans="2:30" x14ac:dyDescent="0.3">
      <c r="B715" s="462"/>
      <c r="C715" s="462"/>
      <c r="D715" s="462"/>
      <c r="Y715" s="461"/>
      <c r="Z715" s="462">
        <v>17.652091187548493</v>
      </c>
      <c r="AA715" s="462">
        <v>6.2664139616142975</v>
      </c>
      <c r="AB715" s="462">
        <v>5.8696426281507001</v>
      </c>
      <c r="AC715" s="462">
        <v>12.154003652532808</v>
      </c>
      <c r="AD715" s="462">
        <v>2.2842221204081818</v>
      </c>
    </row>
    <row r="716" spans="2:30" x14ac:dyDescent="0.3">
      <c r="B716" s="462"/>
      <c r="C716" s="462"/>
      <c r="D716" s="462"/>
      <c r="Y716" s="461"/>
      <c r="Z716" s="462">
        <v>-1.0945095531615476</v>
      </c>
      <c r="AA716" s="462">
        <v>5.3944193187343865</v>
      </c>
      <c r="AB716" s="462">
        <v>5.8696426281507001</v>
      </c>
      <c r="AC716" s="462">
        <v>0.75225418671563204</v>
      </c>
      <c r="AD716" s="462">
        <v>1.3928095616306766</v>
      </c>
    </row>
    <row r="717" spans="2:30" x14ac:dyDescent="0.3">
      <c r="B717" s="462"/>
      <c r="C717" s="462"/>
      <c r="D717" s="462"/>
      <c r="Y717" s="461"/>
      <c r="Z717" s="462">
        <v>0.32507787495634577</v>
      </c>
      <c r="AA717" s="462">
        <v>7.1278491480192061</v>
      </c>
      <c r="AB717" s="462">
        <v>5.8696426281507001</v>
      </c>
      <c r="AC717" s="462">
        <v>0.61733469843538558</v>
      </c>
      <c r="AD717" s="462">
        <v>2.6444540672377173</v>
      </c>
    </row>
    <row r="718" spans="2:30" x14ac:dyDescent="0.3">
      <c r="B718" s="462"/>
      <c r="C718" s="462"/>
      <c r="D718" s="462"/>
      <c r="Y718" s="461"/>
      <c r="Z718" s="462">
        <v>-0.44597982706537348</v>
      </c>
      <c r="AA718" s="462">
        <v>5.7986968387818996</v>
      </c>
      <c r="AB718" s="462">
        <v>5.8696426281507001</v>
      </c>
      <c r="AC718" s="462">
        <v>-1.4393508412610174</v>
      </c>
      <c r="AD718" s="462">
        <v>2.4789331535293804</v>
      </c>
    </row>
    <row r="719" spans="2:30" x14ac:dyDescent="0.3">
      <c r="B719" s="462"/>
      <c r="C719" s="462"/>
      <c r="D719" s="462"/>
      <c r="Y719" s="461"/>
      <c r="Z719" s="462">
        <v>8.219672876055343</v>
      </c>
      <c r="AA719" s="462">
        <v>3.5859780938696786</v>
      </c>
      <c r="AB719" s="462">
        <v>5.8696426281507001</v>
      </c>
      <c r="AC719" s="462">
        <v>0.87981454701345285</v>
      </c>
      <c r="AD719" s="462">
        <v>0.76183822093872577</v>
      </c>
    </row>
    <row r="720" spans="2:30" x14ac:dyDescent="0.3">
      <c r="B720" s="462"/>
      <c r="C720" s="462"/>
      <c r="D720" s="462"/>
      <c r="Y720" s="461"/>
      <c r="Z720" s="462">
        <v>12.36734402123116</v>
      </c>
      <c r="AA720" s="462">
        <v>3.8306234039537652</v>
      </c>
      <c r="AB720" s="462">
        <v>5.8696426281507001</v>
      </c>
      <c r="AC720" s="462">
        <v>2.3597865578429094</v>
      </c>
      <c r="AD720" s="462">
        <v>0.85341404632850171</v>
      </c>
    </row>
    <row r="721" spans="2:30" x14ac:dyDescent="0.3">
      <c r="B721" s="462"/>
      <c r="C721" s="462"/>
      <c r="D721" s="462"/>
      <c r="Y721" s="461"/>
      <c r="Z721" s="462">
        <v>3.5671812919088746</v>
      </c>
      <c r="AA721" s="462">
        <v>3.9612693386366691</v>
      </c>
      <c r="AB721" s="462">
        <v>5.8696426281507001</v>
      </c>
      <c r="AC721" s="462">
        <v>2.0286892734264939</v>
      </c>
      <c r="AD721" s="462">
        <v>0.69358929413797099</v>
      </c>
    </row>
    <row r="722" spans="2:30" x14ac:dyDescent="0.3">
      <c r="B722" s="462"/>
      <c r="C722" s="462"/>
      <c r="D722" s="462"/>
      <c r="Y722" s="461"/>
      <c r="Z722" s="462">
        <v>2.1630599731629494</v>
      </c>
      <c r="AA722" s="462">
        <v>4.2052836094559805</v>
      </c>
      <c r="AB722" s="462">
        <v>5.8696426281507001</v>
      </c>
      <c r="AC722" s="462">
        <v>0.13433912439822393</v>
      </c>
      <c r="AD722" s="462">
        <v>0.86694708360748918</v>
      </c>
    </row>
    <row r="723" spans="2:30" x14ac:dyDescent="0.3">
      <c r="B723" s="462"/>
      <c r="C723" s="462"/>
      <c r="D723" s="462"/>
      <c r="Y723" s="461"/>
      <c r="Z723" s="462">
        <v>0.6180076174270609</v>
      </c>
      <c r="AA723" s="462">
        <v>3.9521747364256652</v>
      </c>
      <c r="AB723" s="462">
        <v>5.8696426281507001</v>
      </c>
      <c r="AC723" s="462">
        <v>1.3932849644440637</v>
      </c>
      <c r="AD723" s="462">
        <v>0.8792180973987952</v>
      </c>
    </row>
    <row r="724" spans="2:30" x14ac:dyDescent="0.3">
      <c r="B724" s="462"/>
      <c r="C724" s="462"/>
      <c r="D724" s="462"/>
      <c r="Y724" s="461"/>
      <c r="Z724" s="462">
        <v>1.2395994177366703</v>
      </c>
      <c r="AA724" s="462">
        <v>3.7648103854145725</v>
      </c>
      <c r="AB724" s="462">
        <v>5.8696426281507001</v>
      </c>
      <c r="AC724" s="462">
        <v>-0.50143856689832944</v>
      </c>
      <c r="AD724" s="462">
        <v>1.1174907038623891</v>
      </c>
    </row>
    <row r="725" spans="2:30" x14ac:dyDescent="0.3">
      <c r="B725" s="462"/>
      <c r="C725" s="462"/>
      <c r="D725" s="462"/>
      <c r="Y725" s="461"/>
      <c r="Z725" s="462">
        <v>1.2621200686698058</v>
      </c>
      <c r="AA725" s="462">
        <v>3.5368114841066278</v>
      </c>
      <c r="AB725" s="462">
        <v>5.8696426281507001</v>
      </c>
      <c r="AC725" s="462">
        <v>-0.22584631497439034</v>
      </c>
      <c r="AD725" s="462">
        <v>1.1489404960695464</v>
      </c>
    </row>
    <row r="726" spans="2:30" x14ac:dyDescent="0.3">
      <c r="B726" s="462"/>
      <c r="C726" s="462"/>
      <c r="D726" s="462"/>
      <c r="Y726" s="461"/>
      <c r="Z726" s="462">
        <v>6.4479107648431366</v>
      </c>
      <c r="AA726" s="462">
        <v>2.8839037349035164</v>
      </c>
      <c r="AB726" s="462">
        <v>5.8696426281507001</v>
      </c>
      <c r="AC726" s="462">
        <v>0.96571164355259498</v>
      </c>
      <c r="AD726" s="462">
        <v>0.76871256765172846</v>
      </c>
    </row>
    <row r="727" spans="2:30" x14ac:dyDescent="0.3">
      <c r="B727" s="462"/>
      <c r="C727" s="462"/>
      <c r="D727" s="462"/>
      <c r="Y727" s="461"/>
      <c r="Z727" s="462">
        <v>11.055793564153511</v>
      </c>
      <c r="AA727" s="462">
        <v>2.4992576620760203</v>
      </c>
      <c r="AB727" s="462">
        <v>5.8696426281507001</v>
      </c>
      <c r="AC727" s="462">
        <v>4.0276948030880675</v>
      </c>
      <c r="AD727" s="462">
        <v>0.4940061014302789</v>
      </c>
    </row>
    <row r="728" spans="2:30" x14ac:dyDescent="0.3">
      <c r="B728" s="462"/>
      <c r="C728" s="462"/>
      <c r="D728" s="462"/>
      <c r="Y728" s="461"/>
      <c r="Z728" s="462">
        <v>1.9711889827532634</v>
      </c>
      <c r="AA728" s="462">
        <v>2.3925637384367802</v>
      </c>
      <c r="AB728" s="462">
        <v>5.8696426281507001</v>
      </c>
      <c r="AC728" s="462">
        <v>2.248837818876595</v>
      </c>
      <c r="AD728" s="462">
        <v>1.1292718734607112</v>
      </c>
    </row>
    <row r="729" spans="2:30" x14ac:dyDescent="0.3">
      <c r="B729" s="462"/>
      <c r="C729" s="462"/>
      <c r="D729" s="462"/>
      <c r="Y729" s="461"/>
      <c r="Z729" s="462">
        <v>-2.4072942712588357</v>
      </c>
      <c r="AA729" s="462">
        <v>2.5437101320354922</v>
      </c>
      <c r="AB729" s="462">
        <v>5.8696426281507001</v>
      </c>
      <c r="AC729" s="462">
        <v>-2.5272563745265018</v>
      </c>
      <c r="AD729" s="462">
        <v>0.67387963382153615</v>
      </c>
    </row>
    <row r="730" spans="2:30" x14ac:dyDescent="0.3">
      <c r="B730" s="462"/>
      <c r="C730" s="462"/>
      <c r="D730" s="462"/>
      <c r="Y730" s="461"/>
      <c r="Z730" s="462">
        <v>-2.0745148923654106</v>
      </c>
      <c r="AA730" s="462">
        <v>2.9903274019710033</v>
      </c>
      <c r="AB730" s="462">
        <v>5.8696426281507001</v>
      </c>
      <c r="AC730" s="462">
        <v>-0.5296602991060837</v>
      </c>
      <c r="AD730" s="462">
        <v>1.6436527851862317</v>
      </c>
    </row>
    <row r="731" spans="2:30" x14ac:dyDescent="0.3">
      <c r="B731" s="462"/>
      <c r="C731" s="462"/>
      <c r="D731" s="462"/>
      <c r="Y731" s="461"/>
      <c r="Z731" s="462">
        <v>0.4927419522619868</v>
      </c>
      <c r="AA731" s="462">
        <v>1.5510517599381335</v>
      </c>
      <c r="AB731" s="462">
        <v>5.8696426281507001</v>
      </c>
      <c r="AC731" s="462">
        <v>3.9454218373146972</v>
      </c>
      <c r="AD731" s="462">
        <v>1.8644071664271198</v>
      </c>
    </row>
    <row r="732" spans="2:30" x14ac:dyDescent="0.3">
      <c r="B732" s="462"/>
      <c r="C732" s="462"/>
      <c r="D732" s="462"/>
      <c r="Y732" s="461"/>
      <c r="Z732" s="462">
        <v>2.3201448238607947</v>
      </c>
      <c r="AA732" s="462">
        <v>1.4346713559242414</v>
      </c>
      <c r="AB732" s="462">
        <v>5.8696426281507001</v>
      </c>
      <c r="AC732" s="462">
        <v>-3.413591992448616</v>
      </c>
      <c r="AD732" s="462">
        <v>1.7599937661516418</v>
      </c>
    </row>
    <row r="733" spans="2:30" x14ac:dyDescent="0.3">
      <c r="B733" s="462"/>
      <c r="C733" s="462"/>
      <c r="D733" s="462"/>
      <c r="Y733" s="461"/>
      <c r="Z733" s="462">
        <v>9.5742316543917152</v>
      </c>
      <c r="AA733" s="462">
        <v>1.2149553741438761</v>
      </c>
      <c r="AB733" s="462">
        <v>5.8696426281507001</v>
      </c>
      <c r="AC733" s="462">
        <v>7.7541237031054635</v>
      </c>
      <c r="AD733" s="462">
        <v>1.4990704152550154</v>
      </c>
    </row>
    <row r="734" spans="2:30" x14ac:dyDescent="0.3">
      <c r="B734" s="462"/>
      <c r="C734" s="462"/>
      <c r="D734" s="462"/>
      <c r="Y734" s="461"/>
      <c r="Z734" s="462">
        <v>0.98086406992342001</v>
      </c>
      <c r="AA734" s="462">
        <v>1.0225188838261876</v>
      </c>
      <c r="AB734" s="462">
        <v>5.8696426281507001</v>
      </c>
      <c r="AC734" s="462">
        <v>5.572975471774285</v>
      </c>
      <c r="AD734" s="462">
        <v>1.7559455157338195</v>
      </c>
    </row>
    <row r="735" spans="2:30" x14ac:dyDescent="0.3">
      <c r="B735" s="462"/>
      <c r="C735" s="462"/>
      <c r="D735" s="462"/>
      <c r="Y735" s="461"/>
      <c r="Z735" s="462">
        <v>1.1565261546560199</v>
      </c>
      <c r="AA735" s="462">
        <v>0.4724176325854868</v>
      </c>
      <c r="AB735" s="462">
        <v>5.8696426281507001</v>
      </c>
      <c r="AC735" s="462">
        <v>1.517944016948249</v>
      </c>
      <c r="AD735" s="462">
        <v>1.1147085529310894</v>
      </c>
    </row>
    <row r="736" spans="2:30" x14ac:dyDescent="0.3">
      <c r="B736" s="462"/>
      <c r="C736" s="462"/>
      <c r="D736" s="462"/>
      <c r="Y736" s="461"/>
      <c r="Z736" s="462">
        <v>-3.945306143721393</v>
      </c>
      <c r="AA736" s="462">
        <v>0.92323013594347181</v>
      </c>
      <c r="AB736" s="462">
        <v>5.8696426281507001</v>
      </c>
      <c r="AC736" s="462">
        <v>-4.3537198308028877</v>
      </c>
      <c r="AD736" s="462">
        <v>7.1710953986794834E-2</v>
      </c>
    </row>
    <row r="737" spans="2:30" x14ac:dyDescent="0.3">
      <c r="B737" s="462"/>
      <c r="C737" s="462"/>
      <c r="D737" s="462"/>
      <c r="Y737" s="461"/>
      <c r="Z737" s="462">
        <v>-3.4215703245892288</v>
      </c>
      <c r="AA737" s="462">
        <v>-0.46237924064309238</v>
      </c>
      <c r="AB737" s="462">
        <v>5.8696426281507001</v>
      </c>
      <c r="AC737" s="462">
        <v>1.2684654042455463</v>
      </c>
      <c r="AD737" s="462">
        <v>-2.825975467939208</v>
      </c>
    </row>
    <row r="738" spans="2:30" x14ac:dyDescent="0.3">
      <c r="B738" s="462"/>
      <c r="C738" s="462"/>
      <c r="D738" s="462"/>
      <c r="Y738" s="461"/>
      <c r="Z738" s="462">
        <v>-3.3579668064229224</v>
      </c>
      <c r="AA738" s="462">
        <v>0.38350563309671887</v>
      </c>
      <c r="AB738" s="462">
        <v>5.8696426281507001</v>
      </c>
      <c r="AC738" s="462">
        <v>-0.54323690230441457</v>
      </c>
      <c r="AD738" s="462">
        <v>-4.4882268812662351</v>
      </c>
    </row>
    <row r="739" spans="2:30" x14ac:dyDescent="0.3">
      <c r="B739" s="462"/>
      <c r="C739" s="462"/>
      <c r="D739" s="462"/>
      <c r="Y739" s="461">
        <v>44562</v>
      </c>
      <c r="Z739" s="462">
        <v>5.4758323473666923</v>
      </c>
      <c r="AA739" s="462">
        <v>0.18893252128136165</v>
      </c>
      <c r="AB739" s="462">
        <v>11.860809108049409</v>
      </c>
      <c r="AC739" s="462">
        <v>-10.714575185058678</v>
      </c>
      <c r="AD739" s="462">
        <v>-5.3692925194550076</v>
      </c>
    </row>
    <row r="740" spans="2:30" x14ac:dyDescent="0.3">
      <c r="B740" s="462"/>
      <c r="C740" s="462"/>
      <c r="D740" s="462"/>
      <c r="Y740" s="461"/>
      <c r="Z740" s="462">
        <v>-0.12503398171423408</v>
      </c>
      <c r="AA740" s="462">
        <v>0.21826269688341116</v>
      </c>
      <c r="AB740" s="462">
        <v>11.860809108049409</v>
      </c>
      <c r="AC740" s="462">
        <v>-12.529681250376555</v>
      </c>
      <c r="AD740" s="462">
        <v>-5.6719408924691335</v>
      </c>
    </row>
    <row r="741" spans="2:30" x14ac:dyDescent="0.3">
      <c r="B741" s="462"/>
      <c r="C741" s="462"/>
      <c r="D741" s="462"/>
      <c r="Y741" s="461"/>
      <c r="Z741" s="462">
        <v>6.9020581861020966</v>
      </c>
      <c r="AA741" s="462">
        <v>0.61049588617976591</v>
      </c>
      <c r="AB741" s="462">
        <v>11.860809108049409</v>
      </c>
      <c r="AC741" s="462">
        <v>-6.0627844215149054</v>
      </c>
      <c r="AD741" s="462">
        <v>-6.4893778869104084</v>
      </c>
    </row>
    <row r="742" spans="2:30" x14ac:dyDescent="0.3">
      <c r="B742" s="462"/>
      <c r="C742" s="462"/>
      <c r="D742" s="462"/>
      <c r="Y742" s="461"/>
      <c r="Z742" s="462">
        <v>-0.20548562805147974</v>
      </c>
      <c r="AA742" s="462">
        <v>0.90038486840507226</v>
      </c>
      <c r="AB742" s="462">
        <v>11.860809108049409</v>
      </c>
      <c r="AC742" s="462">
        <v>-4.6495154503731584</v>
      </c>
      <c r="AD742" s="462">
        <v>-7.5957672651440538</v>
      </c>
    </row>
    <row r="743" spans="2:30" x14ac:dyDescent="0.3">
      <c r="B743" s="462"/>
      <c r="C743" s="462"/>
      <c r="D743" s="462"/>
      <c r="Y743" s="461"/>
      <c r="Z743" s="462">
        <v>-3.739994914507045</v>
      </c>
      <c r="AA743" s="462">
        <v>-1.0056004662257239</v>
      </c>
      <c r="AB743" s="462">
        <v>11.860809108049409</v>
      </c>
      <c r="AC743" s="462">
        <v>-6.4722584419017721</v>
      </c>
      <c r="AD743" s="462">
        <v>-7.3138662869565438</v>
      </c>
    </row>
    <row r="744" spans="2:30" x14ac:dyDescent="0.3">
      <c r="B744" s="462"/>
      <c r="C744" s="462"/>
      <c r="D744" s="462"/>
      <c r="Y744" s="461"/>
      <c r="Z744" s="462">
        <v>-0.67593799951474498</v>
      </c>
      <c r="AA744" s="462">
        <v>-0.42554245137227359</v>
      </c>
      <c r="AB744" s="462">
        <v>11.860809108049409</v>
      </c>
      <c r="AC744" s="462">
        <v>-4.4535935568433729</v>
      </c>
      <c r="AD744" s="462">
        <v>-5.860335638769679</v>
      </c>
    </row>
    <row r="745" spans="2:30" x14ac:dyDescent="0.3">
      <c r="B745" s="462"/>
      <c r="C745" s="462"/>
      <c r="D745" s="462"/>
      <c r="Y745" s="461"/>
      <c r="Z745" s="462">
        <v>-1.3287439308457771</v>
      </c>
      <c r="AA745" s="462">
        <v>-0.96015231136726753</v>
      </c>
      <c r="AB745" s="462">
        <v>11.860809108049409</v>
      </c>
      <c r="AC745" s="462">
        <v>-8.2879625499399339</v>
      </c>
      <c r="AD745" s="462">
        <v>-6.1184488793717486</v>
      </c>
    </row>
    <row r="746" spans="2:30" x14ac:dyDescent="0.3">
      <c r="B746" s="462"/>
      <c r="C746" s="462"/>
      <c r="D746" s="462"/>
      <c r="Y746" s="461"/>
      <c r="Z746" s="462">
        <v>-7.8660649950488821</v>
      </c>
      <c r="AA746" s="462">
        <v>-1.53999175307723</v>
      </c>
      <c r="AB746" s="462">
        <v>11.860809108049409</v>
      </c>
      <c r="AC746" s="462">
        <v>-8.7412683377461065</v>
      </c>
      <c r="AD746" s="462">
        <v>-6.0782922949008293</v>
      </c>
    </row>
    <row r="747" spans="2:30" x14ac:dyDescent="0.3">
      <c r="B747" s="462"/>
      <c r="C747" s="462"/>
      <c r="D747" s="462"/>
      <c r="Y747" s="461"/>
      <c r="Z747" s="462">
        <v>3.9353721222599169</v>
      </c>
      <c r="AA747" s="462">
        <v>-1.8558509594763635</v>
      </c>
      <c r="AB747" s="462">
        <v>11.860809108049409</v>
      </c>
      <c r="AC747" s="462">
        <v>-2.3549667130685066</v>
      </c>
      <c r="AD747" s="462">
        <v>-6.0044066697601455</v>
      </c>
    </row>
    <row r="748" spans="2:30" x14ac:dyDescent="0.3">
      <c r="B748" s="462"/>
      <c r="C748" s="462"/>
      <c r="D748" s="462"/>
      <c r="Y748" s="461"/>
      <c r="Z748" s="462">
        <v>3.1597891661371391</v>
      </c>
      <c r="AA748" s="462">
        <v>-2.326093815025041</v>
      </c>
      <c r="AB748" s="462">
        <v>11.860809108049409</v>
      </c>
      <c r="AC748" s="462">
        <v>-7.8695771057293911</v>
      </c>
      <c r="AD748" s="462">
        <v>-5.6639772713994843</v>
      </c>
    </row>
    <row r="749" spans="2:30" x14ac:dyDescent="0.3">
      <c r="B749" s="462"/>
      <c r="C749" s="462"/>
      <c r="D749" s="462"/>
      <c r="Y749" s="461"/>
      <c r="Z749" s="462">
        <v>-4.2643617200212187</v>
      </c>
      <c r="AA749" s="462">
        <v>-2.6657314353986292</v>
      </c>
      <c r="AB749" s="462">
        <v>11.860809108049409</v>
      </c>
      <c r="AC749" s="462">
        <v>-4.3684193590767251</v>
      </c>
      <c r="AD749" s="462">
        <v>-4.881224791906547</v>
      </c>
    </row>
    <row r="750" spans="2:30" x14ac:dyDescent="0.3">
      <c r="B750" s="462"/>
      <c r="C750" s="462"/>
      <c r="D750" s="462"/>
      <c r="Y750" s="461"/>
      <c r="Z750" s="462">
        <v>-5.9510093593009783</v>
      </c>
      <c r="AA750" s="462">
        <v>-1.158734082608833</v>
      </c>
      <c r="AB750" s="462">
        <v>11.860809108049409</v>
      </c>
      <c r="AC750" s="462">
        <v>-5.9550590659169842</v>
      </c>
      <c r="AD750" s="462">
        <v>-4.3387068786665912</v>
      </c>
    </row>
    <row r="751" spans="2:30" x14ac:dyDescent="0.3">
      <c r="B751" s="462"/>
      <c r="C751" s="462"/>
      <c r="D751" s="462"/>
      <c r="Y751" s="461"/>
      <c r="Z751" s="462">
        <v>-3.9676379883554875</v>
      </c>
      <c r="AA751" s="462">
        <v>-1.4336196106686472</v>
      </c>
      <c r="AB751" s="462">
        <v>11.860809108049409</v>
      </c>
      <c r="AC751" s="462">
        <v>-2.0705877683187452</v>
      </c>
      <c r="AD751" s="462">
        <v>-5.3644467146154211</v>
      </c>
    </row>
    <row r="752" spans="2:30" x14ac:dyDescent="0.3">
      <c r="B752" s="462"/>
      <c r="C752" s="462"/>
      <c r="D752" s="462"/>
      <c r="Y752" s="461"/>
      <c r="Z752" s="462">
        <v>-3.7062072734608935</v>
      </c>
      <c r="AA752" s="462">
        <v>-1.6060269882147866</v>
      </c>
      <c r="AB752" s="462">
        <v>11.860809108049409</v>
      </c>
      <c r="AC752" s="462">
        <v>-2.8086951934893705</v>
      </c>
      <c r="AD752" s="462">
        <v>-5.79815936082412</v>
      </c>
    </row>
    <row r="753" spans="2:30" x14ac:dyDescent="0.3">
      <c r="B753" s="462"/>
      <c r="C753" s="462"/>
      <c r="D753" s="462"/>
      <c r="Y753" s="461"/>
      <c r="Z753" s="462">
        <v>2.6829164744796894</v>
      </c>
      <c r="AA753" s="462">
        <v>-0.1342689991534684</v>
      </c>
      <c r="AB753" s="462">
        <v>11.860809108049409</v>
      </c>
      <c r="AC753" s="462">
        <v>-4.943642945066415</v>
      </c>
      <c r="AD753" s="462">
        <v>-5.6016835605081905</v>
      </c>
    </row>
    <row r="754" spans="2:30" x14ac:dyDescent="0.3">
      <c r="B754" s="462"/>
      <c r="C754" s="462"/>
      <c r="D754" s="462"/>
      <c r="Y754" s="461"/>
      <c r="Z754" s="462">
        <v>2.0111734258412199</v>
      </c>
      <c r="AA754" s="462">
        <v>1.6253923202527385</v>
      </c>
      <c r="AB754" s="462">
        <v>11.860809108049409</v>
      </c>
      <c r="AC754" s="462">
        <v>-9.5351455647103194</v>
      </c>
      <c r="AD754" s="462">
        <v>-5.579460846059705</v>
      </c>
    </row>
    <row r="755" spans="2:30" x14ac:dyDescent="0.3">
      <c r="B755" s="462"/>
      <c r="C755" s="462"/>
      <c r="D755" s="462"/>
      <c r="Y755" s="461"/>
      <c r="Z755" s="462">
        <v>1.9529375233141621</v>
      </c>
      <c r="AA755" s="462">
        <v>3.4401800109492235</v>
      </c>
      <c r="AB755" s="462">
        <v>11.860809108049409</v>
      </c>
      <c r="AC755" s="462">
        <v>-10.905565629190278</v>
      </c>
      <c r="AD755" s="462">
        <v>-5.2829467111589645</v>
      </c>
    </row>
    <row r="756" spans="2:30" x14ac:dyDescent="0.3">
      <c r="B756" s="462"/>
      <c r="C756" s="462"/>
      <c r="D756" s="462"/>
      <c r="Y756" s="461"/>
      <c r="Z756" s="462">
        <v>6.0379442034080091</v>
      </c>
      <c r="AA756" s="462">
        <v>5.6747277833320036</v>
      </c>
      <c r="AB756" s="462">
        <v>11.860809108049409</v>
      </c>
      <c r="AC756" s="462">
        <v>-2.9930887568652196</v>
      </c>
      <c r="AD756" s="462">
        <v>-4.9578149295315415</v>
      </c>
    </row>
    <row r="757" spans="2:30" x14ac:dyDescent="0.3">
      <c r="B757" s="462"/>
      <c r="C757" s="462"/>
      <c r="D757" s="462"/>
      <c r="Y757" s="461"/>
      <c r="Z757" s="462">
        <v>6.3666198765424706</v>
      </c>
      <c r="AA757" s="462">
        <v>6.2671961489929497</v>
      </c>
      <c r="AB757" s="462">
        <v>11.860809108049409</v>
      </c>
      <c r="AC757" s="462">
        <v>-5.7995000647775896</v>
      </c>
      <c r="AD757" s="462">
        <v>-4.8150276869487749</v>
      </c>
    </row>
    <row r="758" spans="2:30" x14ac:dyDescent="0.3">
      <c r="B758" s="462"/>
      <c r="C758" s="462"/>
      <c r="D758" s="462"/>
      <c r="Y758" s="461"/>
      <c r="Z758" s="462">
        <v>8.7358758465199067</v>
      </c>
      <c r="AA758" s="462">
        <v>8.4823185176250995</v>
      </c>
      <c r="AB758" s="462">
        <v>11.860809108049409</v>
      </c>
      <c r="AC758" s="462">
        <v>5.011175986439298E-3</v>
      </c>
      <c r="AD758" s="462">
        <v>-3.063298937587827</v>
      </c>
    </row>
    <row r="759" spans="2:30" x14ac:dyDescent="0.3">
      <c r="B759" s="462"/>
      <c r="C759" s="462"/>
      <c r="D759" s="462"/>
      <c r="Y759" s="461"/>
      <c r="Z759" s="462">
        <v>11.935627133218572</v>
      </c>
      <c r="AA759" s="462">
        <v>10.287518731819784</v>
      </c>
      <c r="AB759" s="462">
        <v>11.860809108049409</v>
      </c>
      <c r="AC759" s="462">
        <v>-0.53277272209740545</v>
      </c>
      <c r="AD759" s="462">
        <v>-1.4971960895351677</v>
      </c>
    </row>
    <row r="760" spans="2:30" x14ac:dyDescent="0.3">
      <c r="B760" s="462"/>
      <c r="C760" s="462"/>
      <c r="D760" s="462"/>
      <c r="Y760" s="461"/>
      <c r="Z760" s="462">
        <v>6.830195034106306</v>
      </c>
      <c r="AA760" s="462">
        <v>10.291191666707958</v>
      </c>
      <c r="AB760" s="462">
        <v>11.860809108049409</v>
      </c>
      <c r="AC760" s="462">
        <v>-3.9441322469870528</v>
      </c>
      <c r="AD760" s="462">
        <v>-0.74115927392181746</v>
      </c>
    </row>
    <row r="761" spans="2:30" x14ac:dyDescent="0.3">
      <c r="B761" s="462"/>
      <c r="C761" s="462"/>
      <c r="D761" s="462"/>
      <c r="Y761" s="461"/>
      <c r="Z761" s="462">
        <v>17.517030006266275</v>
      </c>
      <c r="AA761" s="462">
        <v>10.65387755901568</v>
      </c>
      <c r="AB761" s="462">
        <v>11.860809108049409</v>
      </c>
      <c r="AC761" s="462">
        <v>2.7269556808163173</v>
      </c>
      <c r="AD761" s="462">
        <v>-0.11595107865616074</v>
      </c>
    </row>
    <row r="762" spans="2:30" x14ac:dyDescent="0.3">
      <c r="B762" s="462"/>
      <c r="C762" s="462"/>
      <c r="D762" s="462"/>
      <c r="Y762" s="461"/>
      <c r="Z762" s="462">
        <v>14.589339022676942</v>
      </c>
      <c r="AA762" s="462">
        <v>10.661090364250493</v>
      </c>
      <c r="AB762" s="462">
        <v>11.860809108049409</v>
      </c>
      <c r="AC762" s="462">
        <v>5.7154307178336694E-2</v>
      </c>
      <c r="AD762" s="462">
        <v>0.18671841914965828</v>
      </c>
    </row>
    <row r="763" spans="2:30" x14ac:dyDescent="0.3">
      <c r="B763" s="462"/>
      <c r="C763" s="462"/>
      <c r="D763" s="462"/>
      <c r="Y763" s="461"/>
      <c r="Z763" s="462">
        <v>6.063654747625236</v>
      </c>
      <c r="AA763" s="462">
        <v>9.9747926076666094</v>
      </c>
      <c r="AB763" s="462">
        <v>11.860809108049409</v>
      </c>
      <c r="AC763" s="462">
        <v>2.2991689524282322</v>
      </c>
      <c r="AD763" s="462">
        <v>0.16975954377322669</v>
      </c>
    </row>
    <row r="764" spans="2:30" x14ac:dyDescent="0.3">
      <c r="B764" s="462"/>
      <c r="C764" s="462"/>
      <c r="D764" s="462"/>
      <c r="Y764" s="461"/>
      <c r="Z764" s="462">
        <v>8.9054211226965272</v>
      </c>
      <c r="AA764" s="462">
        <v>9.9807557756118523</v>
      </c>
      <c r="AB764" s="462">
        <v>11.860809108049409</v>
      </c>
      <c r="AC764" s="462">
        <v>-1.4230426979179924</v>
      </c>
      <c r="AD764" s="462">
        <v>0.43584313373429701</v>
      </c>
    </row>
    <row r="765" spans="2:30" x14ac:dyDescent="0.3">
      <c r="B765" s="462"/>
      <c r="C765" s="462"/>
      <c r="D765" s="462"/>
      <c r="Y765" s="461"/>
      <c r="Z765" s="462">
        <v>8.7863654831635909</v>
      </c>
      <c r="AA765" s="462">
        <v>9.6646130032493875</v>
      </c>
      <c r="AB765" s="462">
        <v>11.860809108049409</v>
      </c>
      <c r="AC765" s="462">
        <v>2.1236976606271725</v>
      </c>
      <c r="AD765" s="462">
        <v>0.27556421936225817</v>
      </c>
    </row>
    <row r="766" spans="2:30" x14ac:dyDescent="0.3">
      <c r="B766" s="462"/>
      <c r="C766" s="462"/>
      <c r="D766" s="462"/>
      <c r="Y766" s="461"/>
      <c r="Z766" s="462">
        <v>7.1315428371313825</v>
      </c>
      <c r="AA766" s="462">
        <v>9.5671388226863847</v>
      </c>
      <c r="AB766" s="462">
        <v>11.860809108049409</v>
      </c>
      <c r="AC766" s="462">
        <v>-0.6514848497324266</v>
      </c>
      <c r="AD766" s="462">
        <v>-0.72660181587578165</v>
      </c>
    </row>
    <row r="767" spans="2:30" x14ac:dyDescent="0.3">
      <c r="B767" s="462"/>
      <c r="C767" s="462"/>
      <c r="D767" s="462"/>
      <c r="Y767" s="461"/>
      <c r="Z767" s="462">
        <v>6.8719372097230034</v>
      </c>
      <c r="AA767" s="462">
        <v>9.2899247204426167</v>
      </c>
      <c r="AB767" s="462">
        <v>11.860809108049409</v>
      </c>
      <c r="AC767" s="462">
        <v>-2.0815471172595608</v>
      </c>
      <c r="AD767" s="462">
        <v>-1.4702567860988316</v>
      </c>
    </row>
    <row r="768" spans="2:30" x14ac:dyDescent="0.3">
      <c r="B768" s="462"/>
      <c r="C768" s="462"/>
      <c r="D768" s="462"/>
      <c r="Y768" s="461"/>
      <c r="Z768" s="462">
        <v>15.304030599729028</v>
      </c>
      <c r="AA768" s="462">
        <v>8.7674600589538798</v>
      </c>
      <c r="AB768" s="462">
        <v>11.860809108049409</v>
      </c>
      <c r="AC768" s="462">
        <v>1.6050032802120455</v>
      </c>
      <c r="AD768" s="462">
        <v>-2.2823381822748865</v>
      </c>
    </row>
    <row r="769" spans="2:30" x14ac:dyDescent="0.3">
      <c r="B769" s="462"/>
      <c r="C769" s="462"/>
      <c r="D769" s="462"/>
      <c r="Y769" s="461"/>
      <c r="Z769" s="462">
        <v>13.907019758735929</v>
      </c>
      <c r="AA769" s="462">
        <v>9.1970552467168147</v>
      </c>
      <c r="AB769" s="462">
        <v>11.860809108049409</v>
      </c>
      <c r="AC769" s="462">
        <v>-6.9580079394879419</v>
      </c>
      <c r="AD769" s="462">
        <v>-2.816694446262332</v>
      </c>
    </row>
    <row r="770" spans="2:30" x14ac:dyDescent="0.3">
      <c r="B770" s="462"/>
      <c r="C770" s="462"/>
      <c r="D770" s="462"/>
      <c r="Y770" s="461">
        <v>44593</v>
      </c>
      <c r="Z770" s="462">
        <v>4.123156031918862</v>
      </c>
      <c r="AA770" s="462">
        <v>9.5379672382186094</v>
      </c>
      <c r="AB770" s="462">
        <v>11.860809108049409</v>
      </c>
      <c r="AC770" s="462">
        <v>-2.9064158391331176</v>
      </c>
      <c r="AD770" s="462">
        <v>-3.4103641645429792</v>
      </c>
    </row>
    <row r="771" spans="2:30" x14ac:dyDescent="0.3">
      <c r="B771" s="462"/>
      <c r="C771" s="462"/>
      <c r="D771" s="462"/>
      <c r="Y771" s="461"/>
      <c r="Z771" s="462">
        <v>5.2481684922753669</v>
      </c>
      <c r="AA771" s="462">
        <v>9.8925408136562769</v>
      </c>
      <c r="AB771" s="462">
        <v>11.860809108049409</v>
      </c>
      <c r="AC771" s="462">
        <v>-7.1076124711503752</v>
      </c>
      <c r="AD771" s="462">
        <v>-3.586216780257049</v>
      </c>
    </row>
    <row r="772" spans="2:30" x14ac:dyDescent="0.3">
      <c r="B772" s="462"/>
      <c r="C772" s="462"/>
      <c r="D772" s="462"/>
      <c r="Y772" s="461"/>
      <c r="Z772" s="462">
        <v>11.793531797504135</v>
      </c>
      <c r="AA772" s="462">
        <v>10.191614304027931</v>
      </c>
      <c r="AB772" s="462">
        <v>11.860809108049409</v>
      </c>
      <c r="AC772" s="462">
        <v>-1.6167961872849475</v>
      </c>
      <c r="AD772" s="462">
        <v>-3.7033322047011716</v>
      </c>
    </row>
    <row r="773" spans="2:30" x14ac:dyDescent="0.3">
      <c r="B773" s="462"/>
      <c r="C773" s="462"/>
      <c r="D773" s="462"/>
      <c r="Y773" s="461"/>
      <c r="Z773" s="462">
        <v>9.5179267776439413</v>
      </c>
      <c r="AA773" s="462">
        <v>10.634356924592515</v>
      </c>
      <c r="AB773" s="462">
        <v>11.860809108049409</v>
      </c>
      <c r="AC773" s="462">
        <v>-4.8071728776969564</v>
      </c>
      <c r="AD773" s="462">
        <v>-2.0764487288890416</v>
      </c>
    </row>
    <row r="774" spans="2:30" x14ac:dyDescent="0.3">
      <c r="B774" s="462"/>
      <c r="C774" s="462"/>
      <c r="D774" s="462"/>
      <c r="Y774" s="461"/>
      <c r="Z774" s="462">
        <v>9.35395223778667</v>
      </c>
      <c r="AA774" s="462">
        <v>10.816435500135011</v>
      </c>
      <c r="AB774" s="462">
        <v>11.860809108049409</v>
      </c>
      <c r="AC774" s="462">
        <v>-3.3125154272580488</v>
      </c>
      <c r="AD774" s="462">
        <v>-2.4260166595453603</v>
      </c>
    </row>
    <row r="775" spans="2:30" x14ac:dyDescent="0.3">
      <c r="B775" s="462"/>
      <c r="C775" s="462"/>
      <c r="D775" s="462"/>
      <c r="Y775" s="461"/>
      <c r="Z775" s="462">
        <v>17.397545032330605</v>
      </c>
      <c r="AA775" s="462">
        <v>10.862075735873384</v>
      </c>
      <c r="AB775" s="462">
        <v>11.860809108049409</v>
      </c>
      <c r="AC775" s="462">
        <v>0.78519530910318736</v>
      </c>
      <c r="AD775" s="462">
        <v>-2.2394063424824986</v>
      </c>
    </row>
    <row r="776" spans="2:30" x14ac:dyDescent="0.3">
      <c r="B776" s="462"/>
      <c r="C776" s="462"/>
      <c r="D776" s="462"/>
      <c r="Y776" s="461"/>
      <c r="Z776" s="462">
        <v>17.006218102688024</v>
      </c>
      <c r="AA776" s="462">
        <v>10.568502851082474</v>
      </c>
      <c r="AB776" s="462">
        <v>11.860809108049409</v>
      </c>
      <c r="AC776" s="462">
        <v>4.4301763911969658</v>
      </c>
      <c r="AD776" s="462">
        <v>-1.8764465752747859</v>
      </c>
    </row>
    <row r="777" spans="2:30" x14ac:dyDescent="0.3">
      <c r="B777" s="462"/>
      <c r="C777" s="462"/>
      <c r="D777" s="462"/>
      <c r="Y777" s="461"/>
      <c r="Z777" s="462">
        <v>5.3977060607163265</v>
      </c>
      <c r="AA777" s="462">
        <v>10.396675637876196</v>
      </c>
      <c r="AB777" s="462">
        <v>11.860809108049409</v>
      </c>
      <c r="AC777" s="462">
        <v>-5.3533913537273463</v>
      </c>
      <c r="AD777" s="462">
        <v>-1.6623473571487426</v>
      </c>
    </row>
    <row r="778" spans="2:30" x14ac:dyDescent="0.3">
      <c r="B778" s="462"/>
      <c r="C778" s="462"/>
      <c r="D778" s="462"/>
      <c r="Y778" s="461"/>
      <c r="Z778" s="462">
        <v>5.5676501424439753</v>
      </c>
      <c r="AA778" s="462">
        <v>10.056893320364496</v>
      </c>
      <c r="AB778" s="462">
        <v>11.860809108049409</v>
      </c>
      <c r="AC778" s="462">
        <v>-5.801340251710343</v>
      </c>
      <c r="AD778" s="462">
        <v>-0.70428881413652022</v>
      </c>
    </row>
    <row r="779" spans="2:30" x14ac:dyDescent="0.3">
      <c r="B779" s="462"/>
      <c r="C779" s="462"/>
      <c r="D779" s="462"/>
      <c r="Y779" s="461"/>
      <c r="Z779" s="462">
        <v>9.7385216039677864</v>
      </c>
      <c r="AA779" s="462">
        <v>10.160422084915806</v>
      </c>
      <c r="AB779" s="462">
        <v>11.860809108049409</v>
      </c>
      <c r="AC779" s="462">
        <v>0.92392218316904007</v>
      </c>
      <c r="AD779" s="462">
        <v>0.40623821357565199</v>
      </c>
    </row>
    <row r="780" spans="2:30" x14ac:dyDescent="0.3">
      <c r="B780" s="462"/>
      <c r="C780" s="462"/>
      <c r="D780" s="462"/>
      <c r="Y780" s="461"/>
      <c r="Z780" s="462">
        <v>8.3151362851999764</v>
      </c>
      <c r="AA780" s="462">
        <v>11.668934881382487</v>
      </c>
      <c r="AB780" s="462">
        <v>11.860809108049409</v>
      </c>
      <c r="AC780" s="462">
        <v>-3.3084783508146529</v>
      </c>
      <c r="AD780" s="462">
        <v>0.32934152140505341</v>
      </c>
    </row>
    <row r="781" spans="2:30" x14ac:dyDescent="0.3">
      <c r="B781" s="462"/>
      <c r="C781" s="462"/>
      <c r="D781" s="462"/>
      <c r="Y781" s="461"/>
      <c r="Z781" s="462">
        <v>6.9754760152047819</v>
      </c>
      <c r="AA781" s="462">
        <v>12.876928476478421</v>
      </c>
      <c r="AB781" s="462">
        <v>11.860809108049409</v>
      </c>
      <c r="AC781" s="462">
        <v>3.3938943738275071</v>
      </c>
      <c r="AD781" s="462">
        <v>1.8784986167878555</v>
      </c>
    </row>
    <row r="782" spans="2:30" x14ac:dyDescent="0.3">
      <c r="B782" s="462"/>
      <c r="C782" s="462"/>
      <c r="D782" s="462"/>
      <c r="Y782" s="461"/>
      <c r="Z782" s="462">
        <v>18.122246384189761</v>
      </c>
      <c r="AA782" s="462">
        <v>12.06814070658929</v>
      </c>
      <c r="AB782" s="462">
        <v>11.860809108049409</v>
      </c>
      <c r="AC782" s="462">
        <v>8.5588845030883931</v>
      </c>
      <c r="AD782" s="462">
        <v>3.3893168053235883</v>
      </c>
    </row>
    <row r="783" spans="2:30" x14ac:dyDescent="0.3">
      <c r="B783" s="462"/>
      <c r="C783" s="462"/>
      <c r="D783" s="462"/>
      <c r="Y783" s="461"/>
      <c r="Z783" s="462">
        <v>27.565807677954812</v>
      </c>
      <c r="AA783" s="462">
        <v>12.310355806513567</v>
      </c>
      <c r="AB783" s="462">
        <v>11.860809108049409</v>
      </c>
      <c r="AC783" s="462">
        <v>3.8918995460027759</v>
      </c>
      <c r="AD783" s="462">
        <v>4.7684343777990295</v>
      </c>
    </row>
    <row r="784" spans="2:30" x14ac:dyDescent="0.3">
      <c r="B784" s="462"/>
      <c r="C784" s="462"/>
      <c r="D784" s="462"/>
      <c r="Y784" s="461"/>
      <c r="Z784" s="462">
        <v>13.853661226387841</v>
      </c>
      <c r="AA784" s="462">
        <v>12.17399902118348</v>
      </c>
      <c r="AB784" s="462">
        <v>11.860809108049409</v>
      </c>
      <c r="AC784" s="462">
        <v>5.4907083139522683</v>
      </c>
      <c r="AD784" s="462">
        <v>5.4945242790757112</v>
      </c>
    </row>
    <row r="785" spans="2:30" x14ac:dyDescent="0.3">
      <c r="B785" s="462"/>
      <c r="C785" s="462"/>
      <c r="D785" s="462"/>
      <c r="Y785" s="461"/>
      <c r="Z785" s="462">
        <v>-9.3864246779923666E-2</v>
      </c>
      <c r="AA785" s="462">
        <v>12.495246460393455</v>
      </c>
      <c r="AB785" s="462">
        <v>11.860809108049409</v>
      </c>
      <c r="AC785" s="462">
        <v>4.7743870680397862</v>
      </c>
      <c r="AD785" s="462">
        <v>5.4102606120176375</v>
      </c>
    </row>
    <row r="786" spans="2:30" x14ac:dyDescent="0.3">
      <c r="B786" s="462"/>
      <c r="C786" s="462"/>
      <c r="D786" s="462"/>
      <c r="Y786" s="461"/>
      <c r="Z786" s="462">
        <v>11.434027303437711</v>
      </c>
      <c r="AA786" s="462">
        <v>12.001130889820743</v>
      </c>
      <c r="AB786" s="462">
        <v>11.860809108049409</v>
      </c>
      <c r="AC786" s="462">
        <v>10.577745190497126</v>
      </c>
      <c r="AD786" s="462">
        <v>5.3683559821756006</v>
      </c>
    </row>
    <row r="787" spans="2:30" x14ac:dyDescent="0.3">
      <c r="B787" s="462"/>
      <c r="C787" s="462"/>
      <c r="D787" s="462"/>
      <c r="Y787" s="461"/>
      <c r="Z787" s="462">
        <v>7.3606387878893891</v>
      </c>
      <c r="AA787" s="462">
        <v>11.064822218530891</v>
      </c>
      <c r="AB787" s="462">
        <v>11.860809108049409</v>
      </c>
      <c r="AC787" s="462">
        <v>1.7741509581221209</v>
      </c>
      <c r="AD787" s="462">
        <v>5.4722126184764006</v>
      </c>
    </row>
    <row r="788" spans="2:30" x14ac:dyDescent="0.3">
      <c r="B788" s="462"/>
      <c r="C788" s="462"/>
      <c r="D788" s="462"/>
      <c r="Y788" s="461"/>
      <c r="Z788" s="462">
        <v>9.2242080896745886</v>
      </c>
      <c r="AA788" s="462">
        <v>9.5742823738946896</v>
      </c>
      <c r="AB788" s="462">
        <v>11.860809108049409</v>
      </c>
      <c r="AC788" s="462">
        <v>2.8040487044209925</v>
      </c>
      <c r="AD788" s="462">
        <v>4.7562461166368308</v>
      </c>
    </row>
    <row r="789" spans="2:30" x14ac:dyDescent="0.3">
      <c r="B789" s="462"/>
      <c r="C789" s="462"/>
      <c r="D789" s="462"/>
      <c r="Y789" s="461"/>
      <c r="Z789" s="462">
        <v>14.663437390180784</v>
      </c>
      <c r="AA789" s="462">
        <v>10.721116499733446</v>
      </c>
      <c r="AB789" s="462">
        <v>11.860809108049409</v>
      </c>
      <c r="AC789" s="462">
        <v>8.2655520941941347</v>
      </c>
      <c r="AD789" s="462">
        <v>4.3941763534293585</v>
      </c>
    </row>
    <row r="790" spans="2:30" x14ac:dyDescent="0.3">
      <c r="B790" s="462"/>
      <c r="C790" s="462"/>
      <c r="D790" s="462"/>
      <c r="Y790" s="461"/>
      <c r="Z790" s="462">
        <v>21.011646978925842</v>
      </c>
      <c r="AA790" s="462">
        <v>10.668005284604662</v>
      </c>
      <c r="AB790" s="462">
        <v>11.860809108049409</v>
      </c>
      <c r="AC790" s="462">
        <v>4.6188960001083785</v>
      </c>
      <c r="AD790" s="462">
        <v>3.6735720263007932</v>
      </c>
    </row>
    <row r="791" spans="2:30" x14ac:dyDescent="0.3">
      <c r="B791" s="462"/>
      <c r="C791" s="462"/>
      <c r="D791" s="462"/>
      <c r="Y791" s="461"/>
      <c r="Z791" s="462">
        <v>3.4198823139344317</v>
      </c>
      <c r="AA791" s="462">
        <v>11.178196349698984</v>
      </c>
      <c r="AB791" s="462">
        <v>11.860809108049409</v>
      </c>
      <c r="AC791" s="462">
        <v>0.4789428010752772</v>
      </c>
      <c r="AD791" s="462">
        <v>4.3924036741105379</v>
      </c>
    </row>
    <row r="792" spans="2:30" x14ac:dyDescent="0.3">
      <c r="B792" s="462"/>
      <c r="C792" s="462"/>
      <c r="D792" s="462"/>
      <c r="Y792" s="461"/>
      <c r="Z792" s="462">
        <v>7.9339746340913653</v>
      </c>
      <c r="AA792" s="462">
        <v>11.176086146003033</v>
      </c>
      <c r="AB792" s="462">
        <v>11.860809108049409</v>
      </c>
      <c r="AC792" s="462">
        <v>2.23989872558748</v>
      </c>
      <c r="AD792" s="462">
        <v>4.9386066181613888</v>
      </c>
    </row>
    <row r="793" spans="2:30" x14ac:dyDescent="0.3">
      <c r="B793" s="462"/>
      <c r="C793" s="462"/>
      <c r="D793" s="462"/>
      <c r="Y793" s="461"/>
      <c r="Z793" s="462">
        <v>11.062248797536244</v>
      </c>
      <c r="AA793" s="462">
        <v>10.657668336802121</v>
      </c>
      <c r="AB793" s="462">
        <v>11.860809108049409</v>
      </c>
      <c r="AC793" s="462">
        <v>5.5335149005971687</v>
      </c>
      <c r="AD793" s="462">
        <v>4.255269397923537</v>
      </c>
    </row>
    <row r="794" spans="2:30" x14ac:dyDescent="0.3">
      <c r="B794" s="462"/>
      <c r="C794" s="462"/>
      <c r="D794" s="462"/>
      <c r="Y794" s="461"/>
      <c r="Z794" s="462">
        <v>10.931976243549636</v>
      </c>
      <c r="AA794" s="462">
        <v>11.043865927209941</v>
      </c>
      <c r="AB794" s="462">
        <v>11.860809108049409</v>
      </c>
      <c r="AC794" s="462">
        <v>6.8059724927903318</v>
      </c>
      <c r="AD794" s="462">
        <v>3.9473659585281831</v>
      </c>
    </row>
    <row r="795" spans="2:30" x14ac:dyDescent="0.3">
      <c r="B795" s="462"/>
      <c r="C795" s="462"/>
      <c r="D795" s="462"/>
      <c r="Y795" s="461"/>
      <c r="Z795" s="462">
        <v>9.209436663802931</v>
      </c>
      <c r="AA795" s="462">
        <v>12.346234417827231</v>
      </c>
      <c r="AB795" s="462">
        <v>11.860809108049409</v>
      </c>
      <c r="AC795" s="462">
        <v>6.6274693127769524</v>
      </c>
      <c r="AD795" s="462">
        <v>4.7342344087159409</v>
      </c>
    </row>
    <row r="796" spans="2:30" x14ac:dyDescent="0.3">
      <c r="B796" s="462"/>
      <c r="C796" s="462"/>
      <c r="D796" s="462"/>
      <c r="Y796" s="461"/>
      <c r="Z796" s="462">
        <v>11.034512725774411</v>
      </c>
      <c r="AA796" s="462">
        <v>12.103659654254775</v>
      </c>
      <c r="AB796" s="462">
        <v>11.860809108049409</v>
      </c>
      <c r="AC796" s="462">
        <v>3.4821915525291729</v>
      </c>
      <c r="AD796" s="462">
        <v>4.6862343386655203</v>
      </c>
    </row>
    <row r="797" spans="2:30" x14ac:dyDescent="0.3">
      <c r="B797" s="462"/>
      <c r="C797" s="462"/>
      <c r="D797" s="462"/>
      <c r="Y797" s="461"/>
      <c r="Z797" s="462">
        <v>23.715030111780568</v>
      </c>
      <c r="AA797" s="462">
        <v>12.759548073863488</v>
      </c>
      <c r="AB797" s="462">
        <v>11.860809108049409</v>
      </c>
      <c r="AC797" s="462">
        <v>2.4635719243408971</v>
      </c>
      <c r="AD797" s="462">
        <v>5.1959268462164783</v>
      </c>
    </row>
    <row r="798" spans="2:30" x14ac:dyDescent="0.3">
      <c r="B798" s="462"/>
      <c r="C798" s="462"/>
      <c r="D798" s="462"/>
      <c r="Y798" s="461">
        <v>44621</v>
      </c>
      <c r="Z798" s="462">
        <v>12.536461748255459</v>
      </c>
      <c r="AA798" s="462">
        <v>12.896492730162944</v>
      </c>
      <c r="AB798" s="462">
        <v>11.860809108049409</v>
      </c>
      <c r="AC798" s="462">
        <v>5.9870219523895827</v>
      </c>
      <c r="AD798" s="462">
        <v>5.1064809434911984</v>
      </c>
    </row>
    <row r="799" spans="2:30" x14ac:dyDescent="0.3">
      <c r="B799" s="462"/>
      <c r="C799" s="462"/>
      <c r="D799" s="462"/>
      <c r="Y799" s="461"/>
      <c r="Z799" s="462">
        <v>6.2359512890841877</v>
      </c>
      <c r="AA799" s="462">
        <v>13.573805398158155</v>
      </c>
      <c r="AB799" s="462">
        <v>11.860809108049409</v>
      </c>
      <c r="AC799" s="462">
        <v>1.9038982352345357</v>
      </c>
      <c r="AD799" s="462">
        <v>5.1767903271468629</v>
      </c>
    </row>
    <row r="800" spans="2:30" x14ac:dyDescent="0.3">
      <c r="B800" s="462"/>
      <c r="C800" s="462"/>
      <c r="D800" s="462"/>
      <c r="Y800" s="461"/>
      <c r="Z800" s="462">
        <v>15.653467734797236</v>
      </c>
      <c r="AA800" s="462">
        <v>15.034457247758763</v>
      </c>
      <c r="AB800" s="462">
        <v>11.860809108049409</v>
      </c>
      <c r="AC800" s="462">
        <v>9.1013624534538735</v>
      </c>
      <c r="AD800" s="462">
        <v>5.6269334647180074</v>
      </c>
    </row>
    <row r="801" spans="2:30" x14ac:dyDescent="0.3">
      <c r="B801" s="462"/>
      <c r="C801" s="462"/>
      <c r="D801" s="462"/>
      <c r="Y801" s="461"/>
      <c r="Z801" s="462">
        <v>11.890588837645819</v>
      </c>
      <c r="AA801" s="462">
        <v>16.348158194493969</v>
      </c>
      <c r="AB801" s="462">
        <v>11.860809108049409</v>
      </c>
      <c r="AC801" s="462">
        <v>6.1798511737133737</v>
      </c>
      <c r="AD801" s="462">
        <v>6.5155931921492094</v>
      </c>
    </row>
    <row r="802" spans="2:30" x14ac:dyDescent="0.3">
      <c r="B802" s="462"/>
      <c r="C802" s="462"/>
      <c r="D802" s="462"/>
      <c r="Y802" s="461"/>
      <c r="Z802" s="462">
        <v>13.950625339769411</v>
      </c>
      <c r="AA802" s="462">
        <v>16.198098426370347</v>
      </c>
      <c r="AB802" s="462">
        <v>11.860809108049409</v>
      </c>
      <c r="AC802" s="462">
        <v>7.1196349983666067</v>
      </c>
      <c r="AD802" s="462">
        <v>5.9061884871530754</v>
      </c>
    </row>
    <row r="803" spans="2:30" x14ac:dyDescent="0.3">
      <c r="B803" s="462"/>
      <c r="C803" s="462"/>
      <c r="D803" s="462"/>
      <c r="Y803" s="461"/>
      <c r="Z803" s="462">
        <v>21.25907567297865</v>
      </c>
      <c r="AA803" s="462">
        <v>16.593150940271357</v>
      </c>
      <c r="AB803" s="462">
        <v>11.860809108049409</v>
      </c>
      <c r="AC803" s="462">
        <v>6.6331935155271822</v>
      </c>
      <c r="AD803" s="462">
        <v>5.7713797033344933</v>
      </c>
    </row>
    <row r="804" spans="2:30" x14ac:dyDescent="0.3">
      <c r="B804" s="462"/>
      <c r="C804" s="462"/>
      <c r="D804" s="462"/>
      <c r="Y804" s="461"/>
      <c r="Z804" s="462">
        <v>32.910936738927035</v>
      </c>
      <c r="AA804" s="462">
        <v>16.07297741709397</v>
      </c>
      <c r="AB804" s="462">
        <v>11.860809108049409</v>
      </c>
      <c r="AC804" s="462">
        <v>8.6841900163593095</v>
      </c>
      <c r="AD804" s="462">
        <v>5.0851518252211845</v>
      </c>
    </row>
    <row r="805" spans="2:30" x14ac:dyDescent="0.3">
      <c r="B805" s="462"/>
      <c r="C805" s="462"/>
      <c r="D805" s="462"/>
      <c r="Y805" s="461"/>
      <c r="Z805" s="462">
        <v>11.486043371390098</v>
      </c>
      <c r="AA805" s="462">
        <v>16.333013944467218</v>
      </c>
      <c r="AB805" s="462">
        <v>11.860809108049409</v>
      </c>
      <c r="AC805" s="462">
        <v>1.7211890174166484</v>
      </c>
      <c r="AD805" s="462">
        <v>5.0934169640559599</v>
      </c>
    </row>
    <row r="806" spans="2:30" x14ac:dyDescent="0.3">
      <c r="B806" s="462"/>
      <c r="C806" s="462"/>
      <c r="D806" s="462"/>
      <c r="Y806" s="461"/>
      <c r="Z806" s="462">
        <v>9.0013188863912585</v>
      </c>
      <c r="AA806" s="462">
        <v>16.761751308744465</v>
      </c>
      <c r="AB806" s="462">
        <v>11.860809108049409</v>
      </c>
      <c r="AC806" s="462">
        <v>0.96023674850445673</v>
      </c>
      <c r="AD806" s="462">
        <v>5.0258894308127333</v>
      </c>
    </row>
    <row r="807" spans="2:30" x14ac:dyDescent="0.3">
      <c r="B807" s="462"/>
      <c r="C807" s="462"/>
      <c r="D807" s="462"/>
      <c r="Y807" s="461"/>
      <c r="Z807" s="462">
        <v>12.012253072555522</v>
      </c>
      <c r="AA807" s="462">
        <v>16.076965993997046</v>
      </c>
      <c r="AB807" s="462">
        <v>11.860809108049409</v>
      </c>
      <c r="AC807" s="462">
        <v>4.2977673066607167</v>
      </c>
      <c r="AD807" s="462">
        <v>5.3677831283225048</v>
      </c>
    </row>
    <row r="808" spans="2:30" x14ac:dyDescent="0.3">
      <c r="B808" s="462"/>
      <c r="C808" s="462"/>
      <c r="D808" s="462"/>
      <c r="Y808" s="461"/>
      <c r="Z808" s="462">
        <v>13.710844529258548</v>
      </c>
      <c r="AA808" s="462">
        <v>15.072449140130669</v>
      </c>
      <c r="AB808" s="462">
        <v>11.860809108049409</v>
      </c>
      <c r="AC808" s="462">
        <v>6.2377071455567972</v>
      </c>
      <c r="AD808" s="462">
        <v>4.659906296188252</v>
      </c>
    </row>
    <row r="809" spans="2:30" x14ac:dyDescent="0.3">
      <c r="B809" s="462"/>
      <c r="C809" s="462"/>
      <c r="D809" s="462"/>
      <c r="Y809" s="461"/>
      <c r="Z809" s="462">
        <v>16.951786889710142</v>
      </c>
      <c r="AA809" s="462">
        <v>14.49189428622727</v>
      </c>
      <c r="AB809" s="462">
        <v>11.860809108049409</v>
      </c>
      <c r="AC809" s="462">
        <v>6.6469422656640234</v>
      </c>
      <c r="AD809" s="462">
        <v>4.6518583920421657</v>
      </c>
    </row>
    <row r="810" spans="2:30" x14ac:dyDescent="0.3">
      <c r="C810" s="462"/>
      <c r="D810" s="462"/>
      <c r="Y810" s="461"/>
      <c r="Z810" s="462">
        <v>16.46557846974672</v>
      </c>
      <c r="AA810" s="462">
        <v>14.452614069852785</v>
      </c>
      <c r="AB810" s="462">
        <v>11.860809108049409</v>
      </c>
      <c r="AC810" s="462">
        <v>9.0264493980955791</v>
      </c>
      <c r="AD810" s="462">
        <v>4.5801497940153331</v>
      </c>
    </row>
    <row r="811" spans="2:30" x14ac:dyDescent="0.3">
      <c r="C811" s="462"/>
      <c r="D811" s="462"/>
      <c r="Y811" s="461"/>
      <c r="Z811" s="462">
        <v>25.879318761862379</v>
      </c>
      <c r="AA811" s="462">
        <v>13.854965411357247</v>
      </c>
      <c r="AB811" s="462">
        <v>11.860809108049409</v>
      </c>
      <c r="AC811" s="462">
        <v>3.7290521914195409</v>
      </c>
      <c r="AD811" s="462">
        <v>4.1440348700912812</v>
      </c>
    </row>
    <row r="812" spans="2:30" x14ac:dyDescent="0.3">
      <c r="C812" s="462"/>
      <c r="D812" s="462"/>
      <c r="Y812" s="461"/>
      <c r="Z812" s="462">
        <v>7.4221593940663269</v>
      </c>
      <c r="AA812" s="462">
        <v>13.009245424372294</v>
      </c>
      <c r="AB812" s="462">
        <v>11.860809108049409</v>
      </c>
      <c r="AC812" s="462">
        <v>1.6648536883940466</v>
      </c>
      <c r="AD812" s="462">
        <v>3.177887257399056</v>
      </c>
    </row>
    <row r="813" spans="2:30" x14ac:dyDescent="0.3">
      <c r="C813" s="462"/>
      <c r="D813" s="462"/>
      <c r="Y813" s="461"/>
      <c r="Z813" s="462">
        <v>8.7263573717698719</v>
      </c>
      <c r="AA813" s="462">
        <v>12.060568920600209</v>
      </c>
      <c r="AB813" s="462">
        <v>11.860809108049409</v>
      </c>
      <c r="AC813" s="462">
        <v>0.45827656231662672</v>
      </c>
      <c r="AD813" s="462">
        <v>2.8851683027742872</v>
      </c>
    </row>
    <row r="814" spans="2:30" x14ac:dyDescent="0.3">
      <c r="Y814" s="461"/>
      <c r="Z814" s="462">
        <v>7.8287124630867311</v>
      </c>
      <c r="AA814" s="462">
        <v>11.591521982841977</v>
      </c>
      <c r="AB814" s="462">
        <v>11.860809108049409</v>
      </c>
      <c r="AC814" s="462">
        <v>1.244962839192354</v>
      </c>
      <c r="AD814" s="462">
        <v>2.3674239425501571</v>
      </c>
    </row>
    <row r="815" spans="2:30" x14ac:dyDescent="0.3">
      <c r="Y815" s="461"/>
      <c r="Z815" s="462">
        <v>7.7908046203638808</v>
      </c>
      <c r="AA815" s="462">
        <v>11.257795861662185</v>
      </c>
      <c r="AB815" s="462">
        <v>11.860809108049409</v>
      </c>
      <c r="AC815" s="462">
        <v>-0.52532614328877969</v>
      </c>
      <c r="AD815" s="462">
        <v>3.3231973581117722</v>
      </c>
    </row>
    <row r="816" spans="2:30" x14ac:dyDescent="0.3">
      <c r="Y816" s="461"/>
      <c r="Z816" s="462">
        <v>10.311051363305559</v>
      </c>
      <c r="AA816" s="462">
        <v>11.422155943606381</v>
      </c>
      <c r="AB816" s="462">
        <v>11.860809108049409</v>
      </c>
      <c r="AC816" s="462">
        <v>4.5979095832906438</v>
      </c>
      <c r="AD816" s="462">
        <v>2.4053640460189576</v>
      </c>
    </row>
    <row r="817" spans="25:30" x14ac:dyDescent="0.3">
      <c r="Y817" s="461"/>
      <c r="Z817" s="462">
        <v>13.182249905439095</v>
      </c>
      <c r="AA817" s="462">
        <v>10.835850330514976</v>
      </c>
      <c r="AB817" s="462">
        <v>11.860809108049409</v>
      </c>
      <c r="AC817" s="462">
        <v>5.4022388765266669</v>
      </c>
      <c r="AD817" s="462">
        <v>4.1535179467082122</v>
      </c>
    </row>
    <row r="818" spans="25:30" x14ac:dyDescent="0.3">
      <c r="Y818" s="461"/>
      <c r="Z818" s="462">
        <v>23.54323591360383</v>
      </c>
      <c r="AA818" s="462">
        <v>10.783146485516523</v>
      </c>
      <c r="AB818" s="462">
        <v>11.860809108049409</v>
      </c>
      <c r="AC818" s="462">
        <v>10.419466100350846</v>
      </c>
      <c r="AD818" s="462">
        <v>5.4746303842544677</v>
      </c>
    </row>
    <row r="819" spans="25:30" x14ac:dyDescent="0.3">
      <c r="Y819" s="461"/>
      <c r="Z819" s="462">
        <v>8.5726799676756915</v>
      </c>
      <c r="AA819" s="462">
        <v>10.751788178267462</v>
      </c>
      <c r="AB819" s="462">
        <v>11.860809108049409</v>
      </c>
      <c r="AC819" s="462">
        <v>-4.759979496255653</v>
      </c>
      <c r="AD819" s="462">
        <v>6.8539794784062167</v>
      </c>
    </row>
    <row r="820" spans="25:30" x14ac:dyDescent="0.3">
      <c r="Y820" s="461"/>
      <c r="Z820" s="462">
        <v>4.6222180801300521</v>
      </c>
      <c r="AA820" s="462">
        <v>10.35731371425257</v>
      </c>
      <c r="AB820" s="462">
        <v>11.860809108049409</v>
      </c>
      <c r="AC820" s="462">
        <v>12.695353867141407</v>
      </c>
      <c r="AD820" s="462">
        <v>7.5032347215628903</v>
      </c>
    </row>
    <row r="821" spans="25:30" x14ac:dyDescent="0.3">
      <c r="Y821" s="461"/>
      <c r="Z821" s="462">
        <v>7.4597855480975497</v>
      </c>
      <c r="AA821" s="462">
        <v>10.201376213691349</v>
      </c>
      <c r="AB821" s="462">
        <v>11.860809108049409</v>
      </c>
      <c r="AC821" s="462">
        <v>10.492749902016143</v>
      </c>
      <c r="AD821" s="462">
        <v>7.5559240434679111</v>
      </c>
    </row>
    <row r="822" spans="25:30" x14ac:dyDescent="0.3">
      <c r="Y822" s="461"/>
      <c r="Z822" s="462">
        <v>7.5712964696204672</v>
      </c>
      <c r="AA822" s="462">
        <v>9.5002949336497657</v>
      </c>
      <c r="AB822" s="462">
        <v>11.860809108049409</v>
      </c>
      <c r="AC822" s="462">
        <v>9.1301175157734633</v>
      </c>
      <c r="AD822" s="462">
        <v>7.3461238702258402</v>
      </c>
    </row>
    <row r="823" spans="25:30" x14ac:dyDescent="0.3">
      <c r="Y823" s="461"/>
      <c r="Z823" s="462">
        <v>7.5497301152013012</v>
      </c>
      <c r="AA823" s="462">
        <v>9.053595591050053</v>
      </c>
      <c r="AB823" s="462">
        <v>11.860809108049409</v>
      </c>
      <c r="AC823" s="462">
        <v>9.142696285387359</v>
      </c>
      <c r="AD823" s="462">
        <v>7.4248574517729224</v>
      </c>
    </row>
    <row r="824" spans="25:30" x14ac:dyDescent="0.3">
      <c r="Y824" s="461"/>
      <c r="Z824" s="462">
        <v>12.090687401510543</v>
      </c>
      <c r="AA824" s="462">
        <v>9.1778901592590092</v>
      </c>
      <c r="AB824" s="462">
        <v>11.860809108049409</v>
      </c>
      <c r="AC824" s="462">
        <v>5.7710641298618128</v>
      </c>
      <c r="AD824" s="462">
        <v>6.7229920882565732</v>
      </c>
    </row>
    <row r="825" spans="25:30" x14ac:dyDescent="0.3">
      <c r="Y825" s="461"/>
      <c r="Z825" s="462">
        <v>18.635666953312747</v>
      </c>
      <c r="AA825" s="462">
        <v>10.010967100611561</v>
      </c>
      <c r="AB825" s="462">
        <v>11.860809108049409</v>
      </c>
      <c r="AC825" s="462">
        <v>8.9508648876563512</v>
      </c>
      <c r="AD825" s="462">
        <v>6.6108888587702852</v>
      </c>
    </row>
    <row r="826" spans="25:30" x14ac:dyDescent="0.3">
      <c r="Y826" s="461"/>
      <c r="Z826" s="462">
        <v>5.4457845694777154</v>
      </c>
      <c r="AA826" s="462">
        <v>10.000689200690418</v>
      </c>
      <c r="AB826" s="462">
        <v>11.860809108049409</v>
      </c>
      <c r="AC826" s="462">
        <v>-4.2088444254260793</v>
      </c>
      <c r="AD826" s="462">
        <v>6.3179212812571439</v>
      </c>
    </row>
    <row r="827" spans="25:30" x14ac:dyDescent="0.3">
      <c r="Y827" s="461"/>
      <c r="Z827" s="462">
        <v>5.4922800575927457</v>
      </c>
      <c r="AA827" s="462">
        <v>12.754337806279688</v>
      </c>
      <c r="AB827" s="462">
        <v>11.860809108049409</v>
      </c>
      <c r="AC827" s="462">
        <v>7.7822963225269604</v>
      </c>
      <c r="AD827" s="462">
        <v>6.9162062216004614</v>
      </c>
    </row>
    <row r="828" spans="25:30" x14ac:dyDescent="0.3">
      <c r="Y828" s="461"/>
      <c r="Z828" s="462">
        <v>13.291324137565395</v>
      </c>
      <c r="AA828" s="462">
        <v>13.014673126348015</v>
      </c>
      <c r="AB828" s="462">
        <v>11.860809108049409</v>
      </c>
      <c r="AC828" s="462">
        <v>9.7080272956121263</v>
      </c>
      <c r="AD828" s="462">
        <v>7.2389999325537167</v>
      </c>
    </row>
    <row r="829" spans="25:30" x14ac:dyDescent="0.3">
      <c r="Y829" s="461">
        <v>44652</v>
      </c>
      <c r="Z829" s="462">
        <v>7.4993511701724955</v>
      </c>
      <c r="AA829" s="462">
        <v>12.004137427652347</v>
      </c>
      <c r="AB829" s="462"/>
      <c r="AC829" s="462">
        <v>7.0793444731814787</v>
      </c>
      <c r="AD829" s="462">
        <v>5.8905297921523738</v>
      </c>
    </row>
    <row r="830" spans="25:30" x14ac:dyDescent="0.3">
      <c r="Y830" s="461"/>
      <c r="Z830" s="462">
        <v>26.825270354326172</v>
      </c>
      <c r="AA830" s="462">
        <v>11.940128470186608</v>
      </c>
      <c r="AB830" s="462"/>
      <c r="AC830" s="462">
        <v>13.33069086779058</v>
      </c>
      <c r="AD830" s="462">
        <v>5.5322650632502803</v>
      </c>
    </row>
    <row r="831" spans="25:30" x14ac:dyDescent="0.3">
      <c r="Y831" s="461"/>
      <c r="Z831" s="462">
        <v>13.913034641988837</v>
      </c>
      <c r="AA831" s="462">
        <v>12.217529421300805</v>
      </c>
      <c r="AB831" s="462"/>
      <c r="AC831" s="462">
        <v>8.0306201065345988</v>
      </c>
      <c r="AD831" s="462">
        <v>5.2098164749417419</v>
      </c>
    </row>
    <row r="832" spans="25:30" x14ac:dyDescent="0.3">
      <c r="Y832" s="461"/>
      <c r="Z832" s="462">
        <v>11.561917062443072</v>
      </c>
      <c r="AA832" s="462">
        <v>11.713877917843835</v>
      </c>
      <c r="AB832" s="462"/>
      <c r="AC832" s="462">
        <v>-0.48842609515304503</v>
      </c>
      <c r="AD832" s="462">
        <v>4.7732714438887314</v>
      </c>
    </row>
    <row r="833" spans="25:30" x14ac:dyDescent="0.3">
      <c r="Y833" s="461"/>
      <c r="Z833" s="462">
        <v>4.9977218672175425</v>
      </c>
      <c r="AA833" s="462">
        <v>11.903482468711022</v>
      </c>
      <c r="AB833" s="462"/>
      <c r="AC833" s="462">
        <v>-6.7166975277407346</v>
      </c>
      <c r="AD833" s="462">
        <v>5.1367020606180365</v>
      </c>
    </row>
    <row r="834" spans="25:30" x14ac:dyDescent="0.3">
      <c r="Y834" s="461"/>
      <c r="Z834" s="462">
        <v>7.4340867153921213</v>
      </c>
      <c r="AA834" s="462">
        <v>10.043283247655449</v>
      </c>
      <c r="AB834" s="462"/>
      <c r="AC834" s="462">
        <v>5.5251562043671925</v>
      </c>
      <c r="AD834" s="462">
        <v>4.8468186367618955</v>
      </c>
    </row>
    <row r="835" spans="25:30" x14ac:dyDescent="0.3">
      <c r="Y835" s="461"/>
      <c r="Z835" s="462">
        <v>9.7657636133666035</v>
      </c>
      <c r="AA835" s="462">
        <v>9.9943598807110856</v>
      </c>
      <c r="AB835" s="462"/>
      <c r="AC835" s="462">
        <v>6.6522120782410497</v>
      </c>
      <c r="AD835" s="462">
        <v>4.984784858121448</v>
      </c>
    </row>
    <row r="836" spans="25:30" x14ac:dyDescent="0.3">
      <c r="Y836" s="461"/>
      <c r="Z836" s="462">
        <v>8.8265830262428135</v>
      </c>
      <c r="AA836" s="462">
        <v>9.5255209759450743</v>
      </c>
      <c r="AB836" s="462"/>
      <c r="AC836" s="462">
        <v>9.6233587902866162</v>
      </c>
      <c r="AD836" s="462">
        <v>4.7739349299414631</v>
      </c>
    </row>
    <row r="837" spans="25:30" x14ac:dyDescent="0.3">
      <c r="Y837" s="461"/>
      <c r="Z837" s="462">
        <v>13.80387580693715</v>
      </c>
      <c r="AA837" s="462">
        <v>9.9633218256060569</v>
      </c>
      <c r="AB837" s="462"/>
      <c r="AC837" s="462">
        <v>11.301506900797591</v>
      </c>
      <c r="AD837" s="462">
        <v>6.1962478040304365</v>
      </c>
    </row>
    <row r="838" spans="25:30" x14ac:dyDescent="0.3">
      <c r="Y838" s="461"/>
      <c r="Z838" s="462">
        <v>13.5705710733783</v>
      </c>
      <c r="AA838" s="462">
        <v>9.8439471455444849</v>
      </c>
      <c r="AB838" s="462"/>
      <c r="AC838" s="462">
        <v>8.9963836560514636</v>
      </c>
      <c r="AD838" s="462">
        <v>7.4981030677345943</v>
      </c>
    </row>
    <row r="839" spans="25:30" x14ac:dyDescent="0.3">
      <c r="Y839" s="461"/>
      <c r="Z839" s="462">
        <v>8.2800447290809931</v>
      </c>
      <c r="AA839" s="462">
        <v>9.1623535791334092</v>
      </c>
      <c r="AB839" s="462"/>
      <c r="AC839" s="462">
        <v>-1.9643755924129351</v>
      </c>
      <c r="AD839" s="462">
        <v>6.5167820537594974</v>
      </c>
    </row>
    <row r="840" spans="25:30" x14ac:dyDescent="0.3">
      <c r="Y840" s="461"/>
      <c r="Z840" s="462">
        <v>8.0623278148444104</v>
      </c>
      <c r="AA840" s="462">
        <v>8.6152627963996693</v>
      </c>
      <c r="AB840" s="462"/>
      <c r="AC840" s="462">
        <v>3.2394925908820795</v>
      </c>
      <c r="AD840" s="462">
        <v>6.0404174771648247</v>
      </c>
    </row>
    <row r="841" spans="25:30" x14ac:dyDescent="0.3">
      <c r="Y841" s="461"/>
      <c r="Z841" s="462">
        <v>6.5984639549611197</v>
      </c>
      <c r="AA841" s="462">
        <v>9.3854448651166003</v>
      </c>
      <c r="AB841" s="462"/>
      <c r="AC841" s="462">
        <v>14.638143050296293</v>
      </c>
      <c r="AD841" s="462">
        <v>6.3338131771466886</v>
      </c>
    </row>
    <row r="842" spans="25:30" x14ac:dyDescent="0.3">
      <c r="Y842" s="461"/>
      <c r="Z842" s="462">
        <v>4.9946086484890859</v>
      </c>
      <c r="AA842" s="462">
        <v>11.301507510574103</v>
      </c>
      <c r="AB842" s="462"/>
      <c r="AC842" s="462">
        <v>-0.21703501958462823</v>
      </c>
      <c r="AD842" s="462">
        <v>7.3797556260626953</v>
      </c>
    </row>
    <row r="843" spans="25:30" x14ac:dyDescent="0.3">
      <c r="Y843" s="461"/>
      <c r="Z843" s="462">
        <v>4.9969475471066289</v>
      </c>
      <c r="AA843" s="462">
        <v>13.566373277632396</v>
      </c>
      <c r="AB843" s="462"/>
      <c r="AC843" s="462">
        <v>6.288806754123911</v>
      </c>
      <c r="AD843" s="462">
        <v>9.5126459474131284</v>
      </c>
    </row>
    <row r="844" spans="25:30" x14ac:dyDescent="0.3">
      <c r="Y844" s="461"/>
      <c r="Z844" s="462">
        <v>19.195150287955673</v>
      </c>
      <c r="AA844" s="462">
        <v>12.588827454698674</v>
      </c>
      <c r="AB844" s="462"/>
      <c r="AC844" s="462">
        <v>13.355276800670637</v>
      </c>
      <c r="AD844" s="462">
        <v>8.1068834644170131</v>
      </c>
    </row>
    <row r="845" spans="25:30" x14ac:dyDescent="0.3">
      <c r="Y845" s="461"/>
      <c r="Z845" s="462">
        <v>26.983009591580814</v>
      </c>
      <c r="AA845" s="462">
        <v>12.88148864825077</v>
      </c>
      <c r="AB845" s="462"/>
      <c r="AC845" s="462">
        <v>16.317980798463509</v>
      </c>
      <c r="AD845" s="462">
        <v>6.5694481600674175</v>
      </c>
    </row>
    <row r="846" spans="25:30" x14ac:dyDescent="0.3">
      <c r="Y846" s="461"/>
      <c r="Z846" s="462">
        <v>24.134105098489051</v>
      </c>
      <c r="AA846" s="462">
        <v>13.122950038478487</v>
      </c>
      <c r="AB846" s="462"/>
      <c r="AC846" s="462">
        <v>12.965856657040092</v>
      </c>
      <c r="AD846" s="462">
        <v>6.7804012748850493</v>
      </c>
    </row>
    <row r="847" spans="25:30" x14ac:dyDescent="0.3">
      <c r="Y847" s="461"/>
      <c r="Z847" s="462">
        <v>1.2195070543083331</v>
      </c>
      <c r="AA847" s="462">
        <v>13.261525974275369</v>
      </c>
      <c r="AB847" s="462"/>
      <c r="AC847" s="462">
        <v>-6.6008447900907186</v>
      </c>
      <c r="AD847" s="462">
        <v>7.2607512185020102</v>
      </c>
    </row>
    <row r="848" spans="25:30" x14ac:dyDescent="0.3">
      <c r="Y848" s="461"/>
      <c r="Z848" s="462">
        <v>8.6470923098257959</v>
      </c>
      <c r="AA848" s="462">
        <v>12.753829016581454</v>
      </c>
      <c r="AB848" s="462"/>
      <c r="AC848" s="462">
        <v>3.8760959198491207</v>
      </c>
      <c r="AD848" s="462">
        <v>7.1344612427908611</v>
      </c>
    </row>
    <row r="849" spans="25:30" x14ac:dyDescent="0.3">
      <c r="Y849" s="461"/>
      <c r="Z849" s="462">
        <v>6.6848383800831019</v>
      </c>
      <c r="AA849" s="462">
        <v>10.48044105151841</v>
      </c>
      <c r="AB849" s="462"/>
      <c r="AC849" s="462">
        <v>1.2596367841387917</v>
      </c>
      <c r="AD849" s="462">
        <v>5.206947909869525</v>
      </c>
    </row>
    <row r="850" spans="25:30" x14ac:dyDescent="0.3">
      <c r="Y850" s="461"/>
      <c r="Z850" s="462">
        <v>5.9669790976847921</v>
      </c>
      <c r="AA850" s="462">
        <v>9.0329017894714401</v>
      </c>
      <c r="AB850" s="462"/>
      <c r="AC850" s="462">
        <v>9.651256359442641</v>
      </c>
      <c r="AD850" s="462">
        <v>2.7068378722608202</v>
      </c>
    </row>
    <row r="851" spans="25:30" x14ac:dyDescent="0.3">
      <c r="Y851" s="461"/>
      <c r="Z851" s="462">
        <v>15.641271584098309</v>
      </c>
      <c r="AA851" s="462">
        <v>9.4670673835320169</v>
      </c>
      <c r="AB851" s="462"/>
      <c r="AC851" s="462">
        <v>12.47124697069259</v>
      </c>
      <c r="AD851" s="462">
        <v>4.2055732326903978</v>
      </c>
    </row>
    <row r="852" spans="25:30" x14ac:dyDescent="0.3">
      <c r="Y852" s="461"/>
      <c r="Z852" s="462">
        <v>11.069293836139478</v>
      </c>
      <c r="AA852" s="462">
        <v>8.9590332437408602</v>
      </c>
      <c r="AB852" s="462"/>
      <c r="AC852" s="462">
        <v>2.8253874680141564</v>
      </c>
      <c r="AD852" s="462">
        <v>4.7851195276646745</v>
      </c>
    </row>
    <row r="853" spans="25:30" x14ac:dyDescent="0.3">
      <c r="Y853" s="461"/>
      <c r="Z853" s="462">
        <v>14.001330264160275</v>
      </c>
      <c r="AA853" s="462">
        <v>8.4465144547141069</v>
      </c>
      <c r="AB853" s="462"/>
      <c r="AC853" s="462">
        <v>-4.5349136062208402</v>
      </c>
      <c r="AD853" s="462">
        <v>5.5379719382624</v>
      </c>
    </row>
    <row r="854" spans="25:30" x14ac:dyDescent="0.3">
      <c r="Y854" s="461"/>
      <c r="Z854" s="462">
        <v>4.2586662127323747</v>
      </c>
      <c r="AA854" s="462">
        <v>7.9195432950441615</v>
      </c>
      <c r="AB854" s="462"/>
      <c r="AC854" s="462">
        <v>3.8903027329163251</v>
      </c>
      <c r="AD854" s="462">
        <v>4.8140518682082449</v>
      </c>
    </row>
    <row r="855" spans="25:30" x14ac:dyDescent="0.3">
      <c r="Y855" s="461"/>
      <c r="Z855" s="462">
        <v>5.0908533312876934</v>
      </c>
      <c r="AA855" s="462">
        <v>7.2345184458709042</v>
      </c>
      <c r="AB855" s="462"/>
      <c r="AC855" s="462">
        <v>7.9329199846690557</v>
      </c>
      <c r="AD855" s="462">
        <v>4.5498564825486101</v>
      </c>
    </row>
    <row r="856" spans="25:30" x14ac:dyDescent="0.3">
      <c r="Y856" s="461"/>
      <c r="Z856" s="462">
        <v>3.0972068568958333</v>
      </c>
      <c r="AA856" s="462">
        <v>6.1330297316166833</v>
      </c>
      <c r="AB856" s="462"/>
      <c r="AC856" s="462">
        <v>6.5296036583228698</v>
      </c>
      <c r="AD856" s="462">
        <v>4.3327394430847805</v>
      </c>
    </row>
    <row r="857" spans="25:30" x14ac:dyDescent="0.3">
      <c r="Y857" s="461"/>
      <c r="Z857" s="462">
        <v>2.2781809799951693</v>
      </c>
      <c r="AA857" s="462">
        <v>4.9638451547020699</v>
      </c>
      <c r="AB857" s="462"/>
      <c r="AC857" s="462">
        <v>4.5838158690635566</v>
      </c>
      <c r="AD857" s="462">
        <v>5.1727671013461007</v>
      </c>
    </row>
    <row r="858" spans="25:30" x14ac:dyDescent="0.3">
      <c r="Y858" s="461"/>
      <c r="Z858" s="462">
        <v>10.846097639885508</v>
      </c>
      <c r="AA858" s="462">
        <v>4.8669758905991092</v>
      </c>
      <c r="AB858" s="462"/>
      <c r="AC858" s="462">
        <v>10.621879271075144</v>
      </c>
      <c r="AD858" s="462">
        <v>4.4505344672230205</v>
      </c>
    </row>
    <row r="859" spans="25:30" x14ac:dyDescent="0.3">
      <c r="Y859" s="461">
        <v>44682</v>
      </c>
      <c r="Z859" s="462">
        <v>3.3588728363599323</v>
      </c>
      <c r="AA859" s="462">
        <v>4.5205919874809402</v>
      </c>
      <c r="AB859" s="462"/>
      <c r="AC859" s="462">
        <v>1.3055681917673496</v>
      </c>
      <c r="AD859" s="462">
        <v>3.5297325376937465</v>
      </c>
    </row>
    <row r="860" spans="25:30" x14ac:dyDescent="0.3">
      <c r="Y860" s="461"/>
      <c r="Z860" s="462">
        <v>5.8170382257579734</v>
      </c>
      <c r="AA860" s="462">
        <v>4.5704766856769634</v>
      </c>
      <c r="AB860" s="462"/>
      <c r="AC860" s="462">
        <v>1.3452800016084012</v>
      </c>
      <c r="AD860" s="462">
        <v>2.8776788152209787</v>
      </c>
    </row>
    <row r="861" spans="25:30" x14ac:dyDescent="0.3">
      <c r="Y861" s="461"/>
      <c r="Z861" s="462">
        <v>3.5805813640116559</v>
      </c>
      <c r="AA861" s="462">
        <v>4.4877779866226231</v>
      </c>
      <c r="AB861" s="462"/>
      <c r="AC861" s="462">
        <v>-1.1653257059452358</v>
      </c>
      <c r="AD861" s="462">
        <v>2.1218535592472318</v>
      </c>
    </row>
    <row r="862" spans="25:30" x14ac:dyDescent="0.3">
      <c r="Y862" s="461"/>
      <c r="Z862" s="462">
        <v>2.6661660094605089</v>
      </c>
      <c r="AA862" s="462">
        <v>4.3315003948116786</v>
      </c>
      <c r="AB862" s="462"/>
      <c r="AC862" s="462">
        <v>1.4873064779641396</v>
      </c>
      <c r="AD862" s="462">
        <v>1.6235329045278024</v>
      </c>
    </row>
    <row r="863" spans="25:30" x14ac:dyDescent="0.3">
      <c r="Y863" s="461"/>
      <c r="Z863" s="462">
        <v>3.4463997442679997</v>
      </c>
      <c r="AA863" s="462">
        <v>4.8477242511908178</v>
      </c>
      <c r="AB863" s="462"/>
      <c r="AC863" s="462">
        <v>1.9652276010134955</v>
      </c>
      <c r="AD863" s="462">
        <v>1.5161092760062616</v>
      </c>
    </row>
    <row r="864" spans="25:30" x14ac:dyDescent="0.3">
      <c r="Y864" s="461"/>
      <c r="Z864" s="462">
        <v>1.6992900866147842</v>
      </c>
      <c r="AA864" s="462">
        <v>4.425492682319109</v>
      </c>
      <c r="AB864" s="462"/>
      <c r="AC864" s="462">
        <v>-0.70696092275267119</v>
      </c>
      <c r="AD864" s="462">
        <v>1.6247518525480038</v>
      </c>
    </row>
    <row r="865" spans="25:30" x14ac:dyDescent="0.3">
      <c r="Y865" s="461"/>
      <c r="Z865" s="462">
        <v>9.7521544972088918</v>
      </c>
      <c r="AA865" s="462">
        <v>4.4590177724893598</v>
      </c>
      <c r="AB865" s="462"/>
      <c r="AC865" s="462">
        <v>7.1336346880391375</v>
      </c>
      <c r="AD865" s="462">
        <v>2.4469119115750937</v>
      </c>
    </row>
    <row r="866" spans="25:30" x14ac:dyDescent="0.3">
      <c r="Y866" s="461"/>
      <c r="Z866" s="462">
        <v>6.9724398310139053</v>
      </c>
      <c r="AA866" s="462">
        <v>4.6897465172023605</v>
      </c>
      <c r="AB866" s="462"/>
      <c r="AC866" s="462">
        <v>0.55360279211656405</v>
      </c>
      <c r="AD866" s="462">
        <v>2.2233789746550121</v>
      </c>
    </row>
    <row r="867" spans="25:30" x14ac:dyDescent="0.3">
      <c r="Y867" s="461"/>
      <c r="Z867" s="462">
        <v>2.8614172436560157</v>
      </c>
      <c r="AA867" s="462">
        <v>4.4461154059309527</v>
      </c>
      <c r="AB867" s="462"/>
      <c r="AC867" s="462">
        <v>2.1057780374005972</v>
      </c>
      <c r="AD867" s="462">
        <v>1.8347610349220693</v>
      </c>
    </row>
    <row r="868" spans="25:30" x14ac:dyDescent="0.3">
      <c r="Y868" s="461"/>
      <c r="Z868" s="462">
        <v>3.8152569952034145</v>
      </c>
      <c r="AA868" s="462">
        <v>4.2576897576214519</v>
      </c>
      <c r="AB868" s="462"/>
      <c r="AC868" s="462">
        <v>4.5897947072443941</v>
      </c>
      <c r="AD868" s="462">
        <v>1.492114149386548</v>
      </c>
    </row>
    <row r="869" spans="25:30" x14ac:dyDescent="0.3">
      <c r="Y869" s="461"/>
      <c r="Z869" s="462">
        <v>4.2812672224515183</v>
      </c>
      <c r="AA869" s="462">
        <v>3.6329915425491737</v>
      </c>
      <c r="AB869" s="462"/>
      <c r="AC869" s="462">
        <v>-7.7424080476433232E-2</v>
      </c>
      <c r="AD869" s="462">
        <v>1.1122732961822115</v>
      </c>
    </row>
    <row r="870" spans="25:30" x14ac:dyDescent="0.3">
      <c r="Y870" s="461"/>
      <c r="Z870" s="462">
        <v>1.7409819653681438</v>
      </c>
      <c r="AA870" s="462">
        <v>2.6079780209604135</v>
      </c>
      <c r="AB870" s="462"/>
      <c r="AC870" s="462">
        <v>-0.75509797711710291</v>
      </c>
      <c r="AD870" s="462">
        <v>2.4353841241499827</v>
      </c>
    </row>
    <row r="871" spans="25:30" x14ac:dyDescent="0.3">
      <c r="Y871" s="461"/>
      <c r="Z871" s="462">
        <v>0.38031054844827683</v>
      </c>
      <c r="AA871" s="462">
        <v>2.341517272548455</v>
      </c>
      <c r="AB871" s="462"/>
      <c r="AC871" s="462">
        <v>-3.1054891215013214</v>
      </c>
      <c r="AD871" s="462">
        <v>2.5504636529299836</v>
      </c>
    </row>
    <row r="872" spans="25:30" x14ac:dyDescent="0.3">
      <c r="Y872" s="461"/>
      <c r="Z872" s="462">
        <v>5.3792669917029405</v>
      </c>
      <c r="AA872" s="462">
        <v>1.8526321080177808</v>
      </c>
      <c r="AB872" s="462"/>
      <c r="AC872" s="462">
        <v>4.4747487156087828</v>
      </c>
      <c r="AD872" s="462">
        <v>1.8728402910751518</v>
      </c>
    </row>
    <row r="873" spans="25:30" x14ac:dyDescent="0.3">
      <c r="Y873" s="461"/>
      <c r="Z873" s="462">
        <v>-0.20265482010741598</v>
      </c>
      <c r="AA873" s="462">
        <v>1.4094829576018075</v>
      </c>
      <c r="AB873" s="462"/>
      <c r="AC873" s="462">
        <v>9.8153785878909616</v>
      </c>
      <c r="AD873" s="462">
        <v>1.8986091597224461</v>
      </c>
    </row>
    <row r="874" spans="25:30" x14ac:dyDescent="0.3">
      <c r="Y874" s="461"/>
      <c r="Z874" s="462">
        <v>0.99619200477230796</v>
      </c>
      <c r="AA874" s="462">
        <v>1.4744696989854167</v>
      </c>
      <c r="AB874" s="462"/>
      <c r="AC874" s="462">
        <v>2.911334738860603</v>
      </c>
      <c r="AD874" s="462">
        <v>1.9148184070539997</v>
      </c>
    </row>
    <row r="875" spans="25:30" x14ac:dyDescent="0.3">
      <c r="Y875" s="461"/>
      <c r="Z875" s="462">
        <v>0.3930608434886923</v>
      </c>
      <c r="AA875" s="462">
        <v>1.5506223910709565</v>
      </c>
      <c r="AB875" s="462"/>
      <c r="AC875" s="462">
        <v>-0.15356882573942698</v>
      </c>
      <c r="AD875" s="462">
        <v>2.2080633329895312</v>
      </c>
    </row>
    <row r="876" spans="25:30" x14ac:dyDescent="0.3">
      <c r="Y876" s="461"/>
      <c r="Z876" s="462">
        <v>1.1792231695397062</v>
      </c>
      <c r="AA876" s="462">
        <v>1.777124227035402</v>
      </c>
      <c r="AB876" s="462"/>
      <c r="AC876" s="462">
        <v>0.10295800005462752</v>
      </c>
      <c r="AD876" s="462">
        <v>2.2387488728603944</v>
      </c>
    </row>
    <row r="877" spans="25:30" x14ac:dyDescent="0.3">
      <c r="Y877" s="461"/>
      <c r="Z877" s="462">
        <v>2.1958891550534099</v>
      </c>
      <c r="AA877" s="462">
        <v>1.8804756263053821</v>
      </c>
      <c r="AB877" s="462"/>
      <c r="AC877" s="462">
        <v>-0.64163324579622838</v>
      </c>
      <c r="AD877" s="462">
        <v>1.3105674803318652</v>
      </c>
    </row>
    <row r="878" spans="25:30" x14ac:dyDescent="0.3">
      <c r="Y878" s="461"/>
      <c r="Z878" s="462">
        <v>0.91337939304705451</v>
      </c>
      <c r="AA878" s="462">
        <v>1.6618616252876375</v>
      </c>
      <c r="AB878" s="462"/>
      <c r="AC878" s="462">
        <v>-1.0527746399526023</v>
      </c>
      <c r="AD878" s="462">
        <v>-0.39434918243410216</v>
      </c>
    </row>
    <row r="879" spans="25:30" x14ac:dyDescent="0.3">
      <c r="Y879" s="461"/>
      <c r="Z879" s="462">
        <v>6.9647798434540569</v>
      </c>
      <c r="AA879" s="462">
        <v>1.9099358837129461</v>
      </c>
      <c r="AB879" s="462"/>
      <c r="AC879" s="462">
        <v>4.6895474947048257</v>
      </c>
      <c r="AD879" s="462">
        <v>-0.23435414901333981</v>
      </c>
    </row>
    <row r="880" spans="25:30" x14ac:dyDescent="0.3">
      <c r="Y880" s="461"/>
      <c r="Z880" s="462">
        <v>0.52080497478244603</v>
      </c>
      <c r="AA880" s="462">
        <v>2.0603374612996554</v>
      </c>
      <c r="AB880" s="462"/>
      <c r="AC880" s="462">
        <v>3.3181088401912575</v>
      </c>
      <c r="AD880" s="462">
        <v>-0.41220365149258953</v>
      </c>
    </row>
    <row r="881" spans="25:30" x14ac:dyDescent="0.3">
      <c r="Y881" s="461"/>
      <c r="Z881" s="462">
        <v>-0.53410600235190397</v>
      </c>
      <c r="AA881" s="462">
        <v>1.6741621956928177</v>
      </c>
      <c r="AB881" s="462"/>
      <c r="AC881" s="462">
        <v>-9.0230819005011682</v>
      </c>
      <c r="AD881" s="462">
        <v>-0.54616839268498596</v>
      </c>
    </row>
    <row r="882" spans="25:30" x14ac:dyDescent="0.3">
      <c r="Y882" s="461"/>
      <c r="Z882" s="462">
        <v>2.129580652465854</v>
      </c>
      <c r="AA882" s="462">
        <v>2.0060868222716555</v>
      </c>
      <c r="AB882" s="462"/>
      <c r="AC882" s="462">
        <v>0.96639640820590955</v>
      </c>
      <c r="AD882" s="462">
        <v>-0.23059090135686031</v>
      </c>
    </row>
    <row r="883" spans="25:30" x14ac:dyDescent="0.3">
      <c r="Y883" s="461"/>
      <c r="Z883" s="462">
        <v>2.2320342126466679</v>
      </c>
      <c r="AA883" s="462">
        <v>2.0000285506319613</v>
      </c>
      <c r="AB883" s="462"/>
      <c r="AC883" s="462">
        <v>-1.1419885173001205</v>
      </c>
      <c r="AD883" s="462">
        <v>-0.30896563290639684</v>
      </c>
    </row>
    <row r="884" spans="25:30" x14ac:dyDescent="0.3">
      <c r="Y884" s="461"/>
      <c r="Z884" s="462">
        <v>-0.5073377041944509</v>
      </c>
      <c r="AA884" s="462">
        <v>2.2070765676503781</v>
      </c>
      <c r="AB884" s="462"/>
      <c r="AC884" s="462">
        <v>-1.5793864341430037</v>
      </c>
      <c r="AD884" s="462">
        <v>-1.1185520665050359</v>
      </c>
    </row>
    <row r="885" spans="25:30" x14ac:dyDescent="0.3">
      <c r="Y885" s="461"/>
      <c r="Z885" s="462">
        <v>3.2368517790989211</v>
      </c>
      <c r="AA885" s="462">
        <v>2.8784301755849175</v>
      </c>
      <c r="AB885" s="462"/>
      <c r="AC885" s="462">
        <v>1.1562677993442776</v>
      </c>
      <c r="AD885" s="462">
        <v>0.18853044938439162</v>
      </c>
    </row>
    <row r="886" spans="25:30" x14ac:dyDescent="0.3">
      <c r="Y886" s="461"/>
      <c r="Z886" s="462">
        <v>6.9223719419761958</v>
      </c>
      <c r="AA886" s="462">
        <v>3.3433164926366787</v>
      </c>
      <c r="AB886" s="462"/>
      <c r="AC886" s="462">
        <v>4.1409243738580699</v>
      </c>
      <c r="AD886" s="462">
        <v>0.66841231417884373</v>
      </c>
    </row>
    <row r="887" spans="25:30" x14ac:dyDescent="0.3">
      <c r="Y887" s="461"/>
      <c r="Z887" s="462">
        <v>1.9701410939113631</v>
      </c>
      <c r="AA887" s="462">
        <v>2.8102824278906176</v>
      </c>
      <c r="AB887" s="462"/>
      <c r="AC887" s="462">
        <v>-2.3489961949992164</v>
      </c>
      <c r="AD887" s="462">
        <v>0.54847039073638371</v>
      </c>
    </row>
    <row r="888" spans="25:30" x14ac:dyDescent="0.3">
      <c r="Y888" s="461"/>
      <c r="Z888" s="462">
        <v>4.1653692531898727</v>
      </c>
      <c r="AA888" s="462">
        <v>2.0775688504980456</v>
      </c>
      <c r="AB888" s="462"/>
      <c r="AC888" s="462">
        <v>0.12649571072482502</v>
      </c>
      <c r="AD888" s="462">
        <v>-5.3280164994680898E-2</v>
      </c>
    </row>
    <row r="889" spans="25:30" x14ac:dyDescent="0.3">
      <c r="Y889" s="461"/>
      <c r="Z889" s="462">
        <v>5.3837848718281824</v>
      </c>
      <c r="AA889" s="462">
        <v>3.0308868170419623</v>
      </c>
      <c r="AB889" s="462"/>
      <c r="AC889" s="462">
        <v>4.3255694617670741</v>
      </c>
      <c r="AD889" s="462">
        <v>-0.95637284645611531</v>
      </c>
    </row>
    <row r="890" spans="25:30" x14ac:dyDescent="0.3">
      <c r="Y890" s="461"/>
      <c r="Z890" s="462">
        <v>-1.4992042405757608</v>
      </c>
      <c r="AA890" s="462">
        <v>3.5861855463510799</v>
      </c>
      <c r="AB890" s="462"/>
      <c r="AC890" s="462">
        <v>-1.9815819813973405</v>
      </c>
      <c r="AD890" s="462">
        <v>-1.0915179430099127</v>
      </c>
    </row>
    <row r="891" spans="25:30" x14ac:dyDescent="0.3">
      <c r="Y891" s="461"/>
      <c r="Z891" s="462">
        <v>-5.6363327459424575</v>
      </c>
      <c r="AA891" s="462">
        <v>3.8654955393464454</v>
      </c>
      <c r="AB891" s="462"/>
      <c r="AC891" s="462">
        <v>-5.7916403242604559</v>
      </c>
      <c r="AD891" s="462">
        <v>-0.52793836200194932</v>
      </c>
    </row>
    <row r="892" spans="25:30" x14ac:dyDescent="0.3">
      <c r="Y892" s="461"/>
      <c r="Z892" s="462">
        <v>9.9100775449063399</v>
      </c>
      <c r="AA892" s="462">
        <v>3.0683833251164687</v>
      </c>
      <c r="AB892" s="462"/>
      <c r="AC892" s="462">
        <v>-5.1653809708857636</v>
      </c>
      <c r="AD892" s="462">
        <v>-1.6358259049686654</v>
      </c>
    </row>
    <row r="893" spans="25:30" x14ac:dyDescent="0.3">
      <c r="Y893" s="461"/>
      <c r="Z893" s="462">
        <v>10.809463047140019</v>
      </c>
      <c r="AA893" s="462">
        <v>2.8111491531174444</v>
      </c>
      <c r="AB893" s="462"/>
      <c r="AC893" s="462">
        <v>3.1949086979814894</v>
      </c>
      <c r="AD893" s="462">
        <v>-2.0579305550589493</v>
      </c>
    </row>
    <row r="894" spans="25:30" x14ac:dyDescent="0.3">
      <c r="Y894" s="461"/>
      <c r="Z894" s="462">
        <v>3.9253110448789252</v>
      </c>
      <c r="AA894" s="462">
        <v>3.7064640894072767</v>
      </c>
      <c r="AB894" s="462"/>
      <c r="AC894" s="462">
        <v>1.5960608720565261</v>
      </c>
      <c r="AD894" s="462">
        <v>-1.3660328622506139</v>
      </c>
    </row>
    <row r="895" spans="25:30" x14ac:dyDescent="0.3">
      <c r="Y895" s="461"/>
      <c r="Z895" s="462">
        <v>-1.4144162464199632</v>
      </c>
      <c r="AA895" s="462">
        <v>4.8366288677390363</v>
      </c>
      <c r="AB895" s="462"/>
      <c r="AC895" s="462">
        <v>-7.628717090042187</v>
      </c>
      <c r="AD895" s="462">
        <v>0.4487969190691144</v>
      </c>
    </row>
    <row r="896" spans="25:30" x14ac:dyDescent="0.3">
      <c r="Y896" s="461"/>
      <c r="Z896" s="462">
        <v>3.5831456678350095</v>
      </c>
      <c r="AA896" s="462">
        <v>3.6943567167209479</v>
      </c>
      <c r="AB896" s="462"/>
      <c r="AC896" s="462">
        <v>1.3708369111350862</v>
      </c>
      <c r="AD896" s="462">
        <v>2.2354295631666332</v>
      </c>
    </row>
    <row r="897" spans="25:30" x14ac:dyDescent="0.3">
      <c r="Y897" s="461"/>
      <c r="Z897" s="462">
        <v>4.768000313453066</v>
      </c>
      <c r="AA897" s="462">
        <v>4.0080858300880031</v>
      </c>
      <c r="AB897" s="462"/>
      <c r="AC897" s="462">
        <v>2.861701868261008</v>
      </c>
      <c r="AD897" s="462">
        <v>3.0297433604132351</v>
      </c>
    </row>
    <row r="898" spans="25:30" x14ac:dyDescent="0.3">
      <c r="Y898" s="461"/>
      <c r="Z898" s="462">
        <v>2.2748207023798646</v>
      </c>
      <c r="AA898" s="462">
        <v>4.754978742212673</v>
      </c>
      <c r="AB898" s="462"/>
      <c r="AC898" s="462">
        <v>6.9121681449776418</v>
      </c>
      <c r="AD898" s="462">
        <v>3.3483148277488755</v>
      </c>
    </row>
    <row r="899" spans="25:30" x14ac:dyDescent="0.3">
      <c r="Y899" s="461"/>
      <c r="Z899" s="462">
        <v>1.9141724877797124</v>
      </c>
      <c r="AA899" s="462"/>
      <c r="AB899" s="462"/>
      <c r="AC899" s="462">
        <v>7.341047537796868</v>
      </c>
      <c r="AD899" s="462"/>
    </row>
    <row r="900" spans="25:30" x14ac:dyDescent="0.3">
      <c r="Y900" s="461"/>
      <c r="Z900" s="462">
        <v>13.005566840709408</v>
      </c>
      <c r="AA900" s="462"/>
      <c r="AB900" s="462"/>
      <c r="AC900" s="462">
        <v>8.7551052787077026</v>
      </c>
      <c r="AD900" s="462"/>
    </row>
    <row r="901" spans="25:30" x14ac:dyDescent="0.3">
      <c r="Y901" s="461">
        <v>44724</v>
      </c>
      <c r="Z901" s="462">
        <v>9.1535614297516137</v>
      </c>
      <c r="AA901" s="462"/>
      <c r="AB901" s="462"/>
      <c r="AC901" s="462">
        <v>3.8260611434060081</v>
      </c>
      <c r="AD901" s="462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60"/>
  <sheetViews>
    <sheetView showGridLines="0" zoomScale="80" zoomScaleNormal="80" workbookViewId="0">
      <pane xSplit="3" topLeftCell="AW1" activePane="topRight" state="frozen"/>
      <selection activeCell="AV5" sqref="AV5:AY5"/>
      <selection pane="topRight" activeCell="BH9" sqref="BH9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6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</row>
    <row r="3" spans="1:56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</row>
    <row r="4" spans="1:56" ht="20.25" customHeight="1" x14ac:dyDescent="0.35">
      <c r="A4" s="597" t="s">
        <v>211</v>
      </c>
      <c r="B4" s="597"/>
      <c r="C4" s="597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  <c r="P4" s="597"/>
      <c r="Q4" s="597"/>
      <c r="R4" s="597"/>
      <c r="S4" s="597"/>
      <c r="T4" s="597"/>
      <c r="U4" s="597"/>
      <c r="V4" s="597"/>
      <c r="W4" s="597"/>
      <c r="X4" s="597"/>
      <c r="Y4" s="597"/>
      <c r="Z4" s="597"/>
      <c r="AA4" s="597"/>
      <c r="AB4" s="597"/>
      <c r="AC4" s="597"/>
      <c r="AD4" s="597"/>
      <c r="AE4" s="597"/>
      <c r="AF4" s="597"/>
    </row>
    <row r="5" spans="1:56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6"/>
      <c r="AW5" s="596"/>
      <c r="AX5" s="596"/>
      <c r="AY5" s="596"/>
    </row>
    <row r="6" spans="1:56" ht="23.25" customHeight="1" thickBot="1" x14ac:dyDescent="0.35">
      <c r="A6" s="598"/>
      <c r="B6" s="139"/>
      <c r="C6" s="140"/>
      <c r="D6" s="601" t="s">
        <v>38</v>
      </c>
      <c r="E6" s="602"/>
      <c r="F6" s="602"/>
      <c r="G6" s="602"/>
      <c r="H6" s="602"/>
      <c r="I6" s="602"/>
      <c r="J6" s="602"/>
      <c r="K6" s="602"/>
      <c r="L6" s="602"/>
      <c r="M6" s="602"/>
      <c r="N6" s="602"/>
      <c r="O6" s="602"/>
      <c r="P6" s="602"/>
      <c r="Q6" s="602"/>
      <c r="R6" s="602"/>
      <c r="S6" s="602"/>
      <c r="T6" s="602"/>
      <c r="U6" s="602"/>
      <c r="V6" s="602"/>
      <c r="W6" s="602"/>
      <c r="X6" s="602"/>
      <c r="Y6" s="602"/>
      <c r="Z6" s="602"/>
      <c r="AA6" s="602"/>
      <c r="AB6" s="602"/>
      <c r="AC6" s="602"/>
      <c r="AD6" s="602"/>
      <c r="AE6" s="602"/>
      <c r="AF6" s="602"/>
      <c r="AG6" s="602"/>
      <c r="AH6" s="602"/>
      <c r="AI6" s="602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</row>
    <row r="7" spans="1:56" s="142" customFormat="1" ht="23.25" customHeight="1" thickBot="1" x14ac:dyDescent="0.35">
      <c r="A7" s="599"/>
      <c r="B7" s="141"/>
      <c r="C7" s="176"/>
      <c r="D7" s="603">
        <v>2019</v>
      </c>
      <c r="E7" s="604"/>
      <c r="F7" s="604"/>
      <c r="G7" s="604"/>
      <c r="H7" s="604"/>
      <c r="I7" s="604"/>
      <c r="J7" s="604"/>
      <c r="K7" s="604"/>
      <c r="L7" s="604"/>
      <c r="M7" s="604"/>
      <c r="N7" s="604"/>
      <c r="O7" s="604"/>
      <c r="P7" s="604"/>
      <c r="Q7" s="604"/>
      <c r="R7" s="604"/>
      <c r="S7" s="605"/>
      <c r="T7" s="603">
        <v>2020</v>
      </c>
      <c r="U7" s="604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5"/>
      <c r="AJ7" s="603">
        <v>2021</v>
      </c>
      <c r="AK7" s="604"/>
      <c r="AL7" s="604"/>
      <c r="AM7" s="604"/>
      <c r="AN7" s="604"/>
      <c r="AO7" s="604"/>
      <c r="AP7" s="604"/>
      <c r="AQ7" s="604"/>
      <c r="AR7" s="604"/>
      <c r="AS7" s="604"/>
      <c r="AT7" s="604"/>
      <c r="AU7" s="604"/>
      <c r="AV7" s="604"/>
      <c r="AW7" s="604"/>
      <c r="AX7" s="604"/>
      <c r="AY7" s="605"/>
      <c r="AZ7" s="594">
        <v>2022</v>
      </c>
      <c r="BA7" s="595"/>
      <c r="BB7" s="595"/>
      <c r="BC7" s="595"/>
      <c r="BD7" s="595"/>
    </row>
    <row r="8" spans="1:56" ht="41.25" customHeight="1" x14ac:dyDescent="0.3">
      <c r="A8" s="600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</row>
    <row r="9" spans="1:56" x14ac:dyDescent="0.3">
      <c r="A9" s="373" t="s">
        <v>250</v>
      </c>
      <c r="B9" s="374" t="s">
        <v>251</v>
      </c>
      <c r="C9" s="296"/>
      <c r="D9" s="297">
        <v>111.8</v>
      </c>
      <c r="E9" s="298">
        <v>111.4</v>
      </c>
      <c r="F9" s="298">
        <v>109.4</v>
      </c>
      <c r="G9" s="298">
        <v>109.3</v>
      </c>
      <c r="H9" s="298">
        <v>108.5</v>
      </c>
      <c r="I9" s="298">
        <v>109.6</v>
      </c>
      <c r="J9" s="298">
        <v>108.1</v>
      </c>
      <c r="K9" s="298">
        <v>107.2</v>
      </c>
      <c r="L9" s="298">
        <v>107</v>
      </c>
      <c r="M9" s="298">
        <v>106.9</v>
      </c>
      <c r="N9" s="298">
        <v>108.5</v>
      </c>
      <c r="O9" s="298">
        <v>106.3</v>
      </c>
      <c r="P9" s="297">
        <v>110.86666666666667</v>
      </c>
      <c r="Q9" s="298">
        <v>109.13333333333333</v>
      </c>
      <c r="R9" s="298">
        <v>107.43333333333334</v>
      </c>
      <c r="S9" s="298">
        <v>107.23333333333333</v>
      </c>
      <c r="T9" s="299">
        <v>108.6</v>
      </c>
      <c r="U9" s="298">
        <v>107.6</v>
      </c>
      <c r="V9" s="298">
        <v>99.4</v>
      </c>
      <c r="W9" s="298">
        <v>63</v>
      </c>
      <c r="X9" s="298">
        <v>59.2</v>
      </c>
      <c r="Y9" s="298">
        <v>74.7</v>
      </c>
      <c r="Z9" s="298">
        <v>88.6</v>
      </c>
      <c r="AA9" s="298">
        <v>89.3</v>
      </c>
      <c r="AB9" s="298">
        <v>91.3</v>
      </c>
      <c r="AC9" s="298">
        <v>93.2</v>
      </c>
      <c r="AD9" s="298">
        <v>89.3</v>
      </c>
      <c r="AE9" s="300">
        <v>92.2</v>
      </c>
      <c r="AF9" s="297">
        <v>105.2</v>
      </c>
      <c r="AG9" s="298">
        <v>65.63333333333334</v>
      </c>
      <c r="AH9" s="298">
        <v>89.733333333333334</v>
      </c>
      <c r="AI9" s="301">
        <v>91.566666666666663</v>
      </c>
      <c r="AJ9" s="299">
        <v>92.7</v>
      </c>
      <c r="AK9" s="298">
        <v>90.4</v>
      </c>
      <c r="AL9" s="298">
        <v>97.6</v>
      </c>
      <c r="AM9" s="298">
        <v>100.7</v>
      </c>
      <c r="AN9" s="298">
        <v>106.5</v>
      </c>
      <c r="AO9" s="298">
        <v>109.8</v>
      </c>
      <c r="AP9" s="298">
        <v>105.2</v>
      </c>
      <c r="AQ9" s="298">
        <v>108.7</v>
      </c>
      <c r="AR9" s="298">
        <v>108.1</v>
      </c>
      <c r="AS9" s="298">
        <v>108.4</v>
      </c>
      <c r="AT9" s="298">
        <v>109.1</v>
      </c>
      <c r="AU9" s="300">
        <v>108.5</v>
      </c>
      <c r="AV9" s="297">
        <v>93.566666666666677</v>
      </c>
      <c r="AW9" s="298">
        <v>105.66666666666667</v>
      </c>
      <c r="AX9" s="298">
        <v>107.33333333333333</v>
      </c>
      <c r="AY9" s="301">
        <v>108.66666666666667</v>
      </c>
      <c r="AZ9" s="299">
        <v>106.4</v>
      </c>
      <c r="BA9" s="299">
        <v>111.2</v>
      </c>
      <c r="BB9" s="299">
        <v>104.2</v>
      </c>
      <c r="BC9" s="299">
        <v>107.1</v>
      </c>
      <c r="BD9" s="299">
        <v>107.4</v>
      </c>
    </row>
    <row r="10" spans="1:56" s="51" customFormat="1" x14ac:dyDescent="0.3">
      <c r="A10" s="375"/>
      <c r="B10" s="376"/>
      <c r="C10" s="376" t="s">
        <v>44</v>
      </c>
      <c r="D10" s="377">
        <v>-8.8652482269503553E-3</v>
      </c>
      <c r="E10" s="378">
        <v>-1.5901060070671352E-2</v>
      </c>
      <c r="F10" s="378">
        <v>-3.6123348017621099E-2</v>
      </c>
      <c r="G10" s="378">
        <v>-2.2361359570661897E-2</v>
      </c>
      <c r="H10" s="378">
        <v>-2.7777777777777728E-2</v>
      </c>
      <c r="I10" s="378">
        <v>-3.2656663724624918E-2</v>
      </c>
      <c r="J10" s="378">
        <v>-4.5895851721094463E-2</v>
      </c>
      <c r="K10" s="378">
        <v>-4.2001787310098328E-2</v>
      </c>
      <c r="L10" s="378">
        <v>-3.6903690369036853E-2</v>
      </c>
      <c r="M10" s="378">
        <v>-2.7297543221110099E-2</v>
      </c>
      <c r="N10" s="378">
        <v>-1.5426497277676976E-2</v>
      </c>
      <c r="O10" s="378">
        <v>-4.9194991055456175E-2</v>
      </c>
      <c r="P10" s="377">
        <v>-2.0324005891016173E-2</v>
      </c>
      <c r="Q10" s="378">
        <v>-2.7621027621027697E-2</v>
      </c>
      <c r="R10" s="378">
        <v>-4.1629497472494593E-2</v>
      </c>
      <c r="S10" s="378">
        <v>-3.0732148237420959E-2</v>
      </c>
      <c r="T10" s="302">
        <v>-2.8622540250447252E-2</v>
      </c>
      <c r="U10" s="378">
        <v>-3.4111310592459705E-2</v>
      </c>
      <c r="V10" s="378">
        <v>-9.1407678244972576E-2</v>
      </c>
      <c r="W10" s="378">
        <v>-0.4236047575480329</v>
      </c>
      <c r="X10" s="378">
        <v>-0.45437788018433178</v>
      </c>
      <c r="Y10" s="378">
        <v>-0.3184306569343065</v>
      </c>
      <c r="Z10" s="378">
        <v>-0.18038852913968548</v>
      </c>
      <c r="AA10" s="378">
        <v>-0.16697761194029856</v>
      </c>
      <c r="AB10" s="378">
        <v>-0.14672897196261686</v>
      </c>
      <c r="AC10" s="378">
        <v>-0.12815715622076709</v>
      </c>
      <c r="AD10" s="378">
        <v>-0.17695852534562215</v>
      </c>
      <c r="AE10" s="379">
        <v>-0.13264346190028217</v>
      </c>
      <c r="AF10" s="377">
        <v>-5.1112447384245377E-2</v>
      </c>
      <c r="AG10" s="378">
        <v>-0.39859499083689665</v>
      </c>
      <c r="AH10" s="378">
        <v>-0.16475333540179959</v>
      </c>
      <c r="AI10" s="380">
        <v>-0.14609884986011817</v>
      </c>
      <c r="AJ10" s="302">
        <v>-0.14640883977900546</v>
      </c>
      <c r="AK10" s="378">
        <v>-0.15985130111524154</v>
      </c>
      <c r="AL10" s="378">
        <v>-1.8108651911468925E-2</v>
      </c>
      <c r="AM10" s="378">
        <v>0.59841269841269851</v>
      </c>
      <c r="AN10" s="378">
        <v>0.7989864864864864</v>
      </c>
      <c r="AO10" s="378">
        <v>0.46987951807228906</v>
      </c>
      <c r="AP10" s="378">
        <v>0.1873589164785554</v>
      </c>
      <c r="AQ10" s="378">
        <v>0.21724524076147825</v>
      </c>
      <c r="AR10" s="378">
        <v>0.1840087623220153</v>
      </c>
      <c r="AS10" s="378">
        <v>0.16309012875536483</v>
      </c>
      <c r="AT10" s="378">
        <v>0.22172452407614779</v>
      </c>
      <c r="AU10" s="379">
        <v>0.17678958785249455</v>
      </c>
      <c r="AV10" s="377">
        <v>-0.11058301647655253</v>
      </c>
      <c r="AW10" s="378">
        <v>0.60995429151853719</v>
      </c>
      <c r="AX10" s="378">
        <v>0.19613670133729563</v>
      </c>
      <c r="AY10" s="380">
        <v>0.18674918092464518</v>
      </c>
      <c r="AZ10" s="302">
        <v>0.14778856526429346</v>
      </c>
      <c r="BA10" s="302">
        <v>0.23008849557522118</v>
      </c>
      <c r="BB10" s="302">
        <v>6.762295081967222E-2</v>
      </c>
      <c r="BC10" s="302">
        <v>6.3555114200595744E-2</v>
      </c>
      <c r="BD10" s="302">
        <v>8.4507042253521656E-3</v>
      </c>
    </row>
    <row r="11" spans="1:56" x14ac:dyDescent="0.3">
      <c r="A11" s="375" t="s">
        <v>252</v>
      </c>
      <c r="B11" s="376" t="s">
        <v>251</v>
      </c>
      <c r="C11" s="303"/>
      <c r="D11" s="304">
        <v>112.9</v>
      </c>
      <c r="E11" s="305">
        <v>112.6</v>
      </c>
      <c r="F11" s="305">
        <v>112.5</v>
      </c>
      <c r="G11" s="305">
        <v>114.2</v>
      </c>
      <c r="H11" s="305">
        <v>111.1</v>
      </c>
      <c r="I11" s="305">
        <v>111.6</v>
      </c>
      <c r="J11" s="305">
        <v>110.5</v>
      </c>
      <c r="K11" s="305">
        <v>112.1</v>
      </c>
      <c r="L11" s="305">
        <v>112.2</v>
      </c>
      <c r="M11" s="305">
        <v>111.1</v>
      </c>
      <c r="N11" s="305">
        <v>112.6</v>
      </c>
      <c r="O11" s="305">
        <v>112.8</v>
      </c>
      <c r="P11" s="304">
        <v>112.66666666666667</v>
      </c>
      <c r="Q11" s="305">
        <v>112.3</v>
      </c>
      <c r="R11" s="305">
        <v>111.60000000000001</v>
      </c>
      <c r="S11" s="305">
        <v>112.16666666666667</v>
      </c>
      <c r="T11" s="306">
        <v>113.7</v>
      </c>
      <c r="U11" s="305">
        <v>114.1</v>
      </c>
      <c r="V11" s="305">
        <v>108.3</v>
      </c>
      <c r="W11" s="305">
        <v>70</v>
      </c>
      <c r="X11" s="305">
        <v>89.1</v>
      </c>
      <c r="Y11" s="305">
        <v>94.1</v>
      </c>
      <c r="Z11" s="305">
        <v>98.7</v>
      </c>
      <c r="AA11" s="305">
        <v>103.5</v>
      </c>
      <c r="AB11" s="305">
        <v>103.2</v>
      </c>
      <c r="AC11" s="305">
        <v>104.9</v>
      </c>
      <c r="AD11" s="305">
        <v>101.7</v>
      </c>
      <c r="AE11" s="307">
        <v>103.8</v>
      </c>
      <c r="AF11" s="304">
        <v>112.03333333333335</v>
      </c>
      <c r="AG11" s="305">
        <v>84.399999999999991</v>
      </c>
      <c r="AH11" s="305">
        <v>101.8</v>
      </c>
      <c r="AI11" s="308">
        <v>103.46666666666668</v>
      </c>
      <c r="AJ11" s="306">
        <v>101.9</v>
      </c>
      <c r="AK11" s="305">
        <v>102</v>
      </c>
      <c r="AL11" s="305">
        <v>106.3</v>
      </c>
      <c r="AM11" s="305">
        <v>106.7</v>
      </c>
      <c r="AN11" s="305">
        <v>110</v>
      </c>
      <c r="AO11" s="305">
        <v>110</v>
      </c>
      <c r="AP11" s="305">
        <v>110.3</v>
      </c>
      <c r="AQ11" s="305">
        <v>108.4</v>
      </c>
      <c r="AR11" s="305">
        <v>104.5</v>
      </c>
      <c r="AS11" s="305">
        <v>111.9</v>
      </c>
      <c r="AT11" s="305">
        <v>111.8</v>
      </c>
      <c r="AU11" s="307">
        <v>111.4</v>
      </c>
      <c r="AV11" s="304">
        <v>103.39999999999999</v>
      </c>
      <c r="AW11" s="305">
        <v>108.89999999999999</v>
      </c>
      <c r="AX11" s="305">
        <v>107.73333333333333</v>
      </c>
      <c r="AY11" s="308">
        <v>111.7</v>
      </c>
      <c r="AZ11" s="306">
        <v>112.2</v>
      </c>
      <c r="BA11" s="306">
        <v>114.2</v>
      </c>
      <c r="BB11" s="306">
        <v>111.9</v>
      </c>
      <c r="BC11" s="306">
        <v>111.3</v>
      </c>
      <c r="BD11" s="306">
        <v>111.4</v>
      </c>
    </row>
    <row r="12" spans="1:56" x14ac:dyDescent="0.3">
      <c r="A12" s="381"/>
      <c r="B12" s="382"/>
      <c r="C12" s="382" t="s">
        <v>44</v>
      </c>
      <c r="D12" s="383">
        <v>-1.05170902716914E-2</v>
      </c>
      <c r="E12" s="384">
        <v>-2.0869565217391355E-2</v>
      </c>
      <c r="F12" s="384">
        <v>-1.6608391608391657E-2</v>
      </c>
      <c r="G12" s="384">
        <v>-6.0922541340296156E-3</v>
      </c>
      <c r="H12" s="384">
        <v>-2.7996500437445344E-2</v>
      </c>
      <c r="I12" s="384">
        <v>-1.9332161687170502E-2</v>
      </c>
      <c r="J12" s="384">
        <v>-4.0798611111111133E-2</v>
      </c>
      <c r="K12" s="384">
        <v>1.7873100983019537E-3</v>
      </c>
      <c r="L12" s="384">
        <v>-3.5523978685612035E-3</v>
      </c>
      <c r="M12" s="384">
        <v>-2.2867194371152231E-2</v>
      </c>
      <c r="N12" s="384">
        <v>-2.4263431542461102E-2</v>
      </c>
      <c r="O12" s="384">
        <v>-1.9130434782608719E-2</v>
      </c>
      <c r="P12" s="383">
        <v>-1.601164483260549E-2</v>
      </c>
      <c r="Q12" s="384">
        <v>-1.7784256559766749E-2</v>
      </c>
      <c r="R12" s="384">
        <v>-1.4424492198999174E-2</v>
      </c>
      <c r="S12" s="384">
        <v>-2.2086602731764004E-2</v>
      </c>
      <c r="T12" s="309">
        <v>7.0859167404782736E-3</v>
      </c>
      <c r="U12" s="384">
        <v>1.3321492007104797E-2</v>
      </c>
      <c r="V12" s="384">
        <v>-3.7333333333333357E-2</v>
      </c>
      <c r="W12" s="384">
        <v>-0.38704028021015763</v>
      </c>
      <c r="X12" s="384">
        <v>-0.19801980198019803</v>
      </c>
      <c r="Y12" s="384">
        <v>-0.15681003584229392</v>
      </c>
      <c r="Z12" s="384">
        <v>-0.10678733031674205</v>
      </c>
      <c r="AA12" s="384">
        <v>-7.6717216770740365E-2</v>
      </c>
      <c r="AB12" s="384">
        <v>-8.0213903743315509E-2</v>
      </c>
      <c r="AC12" s="384">
        <v>-5.5805580558055706E-2</v>
      </c>
      <c r="AD12" s="384">
        <v>-9.6802841918294774E-2</v>
      </c>
      <c r="AE12" s="385">
        <v>-7.9787234042553196E-2</v>
      </c>
      <c r="AF12" s="383">
        <v>-5.6213017751478613E-3</v>
      </c>
      <c r="AG12" s="384">
        <v>-0.24844167408726631</v>
      </c>
      <c r="AH12" s="384">
        <v>-8.7813620071684681E-2</v>
      </c>
      <c r="AI12" s="386">
        <v>-7.7563150074294096E-2</v>
      </c>
      <c r="AJ12" s="309">
        <v>-0.10378188214599822</v>
      </c>
      <c r="AK12" s="384">
        <v>-0.10604732690622257</v>
      </c>
      <c r="AL12" s="384">
        <v>-1.8467220683287166E-2</v>
      </c>
      <c r="AM12" s="384">
        <v>0.52428571428571435</v>
      </c>
      <c r="AN12" s="384">
        <v>0.23456790123456797</v>
      </c>
      <c r="AO12" s="384">
        <v>0.16896918172157285</v>
      </c>
      <c r="AP12" s="384">
        <v>0.11752786220871321</v>
      </c>
      <c r="AQ12" s="384">
        <v>4.7342995169082178E-2</v>
      </c>
      <c r="AR12" s="384">
        <v>1.2596899224806174E-2</v>
      </c>
      <c r="AS12" s="384">
        <v>6.67302192564347E-2</v>
      </c>
      <c r="AT12" s="384">
        <v>9.9311701081612525E-2</v>
      </c>
      <c r="AU12" s="385">
        <v>7.3217726396917232E-2</v>
      </c>
      <c r="AV12" s="383">
        <v>-7.7060398690865992E-2</v>
      </c>
      <c r="AW12" s="384">
        <v>0.29028436018957349</v>
      </c>
      <c r="AX12" s="384">
        <v>5.8284217419777379E-2</v>
      </c>
      <c r="AY12" s="386">
        <v>7.9574742268041093E-2</v>
      </c>
      <c r="AZ12" s="309">
        <v>0.10107948969578014</v>
      </c>
      <c r="BA12" s="309">
        <v>0.11960784313725493</v>
      </c>
      <c r="BB12" s="309">
        <v>5.2681091251175996E-2</v>
      </c>
      <c r="BC12" s="309">
        <v>4.3111527647610066E-2</v>
      </c>
      <c r="BD12" s="309">
        <v>1.272727272727278E-2</v>
      </c>
    </row>
    <row r="13" spans="1:56" x14ac:dyDescent="0.3">
      <c r="A13" s="373" t="s">
        <v>253</v>
      </c>
      <c r="B13" s="374" t="s">
        <v>45</v>
      </c>
      <c r="C13" s="310" t="s">
        <v>254</v>
      </c>
      <c r="D13" s="387">
        <v>-7.7579709076333325E-2</v>
      </c>
      <c r="E13" s="388">
        <v>-9.2105708189000005E-2</v>
      </c>
      <c r="F13" s="388">
        <v>-0.10259657971199999</v>
      </c>
      <c r="G13" s="388">
        <v>-0.10840110765133333</v>
      </c>
      <c r="H13" s="388">
        <v>-0.10643367921333333</v>
      </c>
      <c r="I13" s="388">
        <v>-0.10065136872266667</v>
      </c>
      <c r="J13" s="388">
        <v>-9.990541708499999E-2</v>
      </c>
      <c r="K13" s="388">
        <v>-0.10323251858433334</v>
      </c>
      <c r="L13" s="388">
        <v>-0.12159657849299998</v>
      </c>
      <c r="M13" s="388">
        <v>-0.13279027078233333</v>
      </c>
      <c r="N13" s="388">
        <v>-0.130043907761</v>
      </c>
      <c r="O13" s="388">
        <v>-0.11661498335866667</v>
      </c>
      <c r="P13" s="387"/>
      <c r="Q13" s="388"/>
      <c r="R13" s="388"/>
      <c r="S13" s="388"/>
      <c r="T13" s="311">
        <v>-9.9470537973666673E-2</v>
      </c>
      <c r="U13" s="388">
        <v>-0.10224600429900001</v>
      </c>
      <c r="V13" s="388">
        <v>-0.120849135435</v>
      </c>
      <c r="W13" s="388">
        <v>-0.2363391287836667</v>
      </c>
      <c r="X13" s="388">
        <v>-0.42854239983300002</v>
      </c>
      <c r="Y13" s="388">
        <v>-0.58864167046033333</v>
      </c>
      <c r="Z13" s="388">
        <v>-0.61972288793699992</v>
      </c>
      <c r="AA13" s="388">
        <v>-0.54900958973533331</v>
      </c>
      <c r="AB13" s="388">
        <v>-0.48620073599033331</v>
      </c>
      <c r="AC13" s="388">
        <v>-0.44395250073766668</v>
      </c>
      <c r="AD13" s="388">
        <v>-0.4167929202916667</v>
      </c>
      <c r="AE13" s="389">
        <v>-0.37980595186599997</v>
      </c>
      <c r="AF13" s="312"/>
      <c r="AG13" s="313"/>
      <c r="AH13" s="313"/>
      <c r="AI13" s="314"/>
      <c r="AJ13" s="311">
        <v>-0.34814469645899998</v>
      </c>
      <c r="AK13" s="388">
        <v>-0.3274032356626666</v>
      </c>
      <c r="AL13" s="388">
        <v>-0.31422619116566664</v>
      </c>
      <c r="AM13" s="388">
        <v>-0.29476841324433334</v>
      </c>
      <c r="AN13" s="388">
        <v>-0.22598180766266665</v>
      </c>
      <c r="AO13" s="388">
        <v>-0.16555680640566667</v>
      </c>
      <c r="AP13" s="388">
        <v>-0.12028757614500001</v>
      </c>
      <c r="AQ13" s="388">
        <v>-0.11699141387566668</v>
      </c>
      <c r="AR13" s="388">
        <v>-0.11925692543666665</v>
      </c>
      <c r="AS13" s="388">
        <v>-0.11185426703033334</v>
      </c>
      <c r="AT13" s="388">
        <v>-0.11445214772466665</v>
      </c>
      <c r="AU13" s="389">
        <v>-0.10295504061533334</v>
      </c>
      <c r="AV13" s="312"/>
      <c r="AW13" s="313"/>
      <c r="AX13" s="313"/>
      <c r="AY13" s="314"/>
      <c r="AZ13" s="311">
        <v>-9.523368148700001E-2</v>
      </c>
      <c r="BA13" s="311">
        <v>-9.3804765570333334E-2</v>
      </c>
      <c r="BB13" s="311">
        <v>-0.10564422455766666</v>
      </c>
      <c r="BC13" s="311">
        <v>-0.11261411946133335</v>
      </c>
      <c r="BD13" s="311" t="s">
        <v>145</v>
      </c>
    </row>
    <row r="14" spans="1:56" x14ac:dyDescent="0.3">
      <c r="A14" s="315"/>
      <c r="B14" s="382"/>
      <c r="C14" s="382" t="s">
        <v>255</v>
      </c>
      <c r="D14" s="383">
        <v>-0.104344689078</v>
      </c>
      <c r="E14" s="384">
        <v>-0.101286643836</v>
      </c>
      <c r="F14" s="384">
        <v>-0.10215840622199999</v>
      </c>
      <c r="G14" s="384">
        <v>-0.12175827289600001</v>
      </c>
      <c r="H14" s="384">
        <v>-9.5384358521999987E-2</v>
      </c>
      <c r="I14" s="384">
        <v>-8.4811474750000004E-2</v>
      </c>
      <c r="J14" s="384">
        <v>-0.119520417983</v>
      </c>
      <c r="K14" s="384">
        <v>-0.10536566302</v>
      </c>
      <c r="L14" s="384">
        <v>-0.13990365447600001</v>
      </c>
      <c r="M14" s="384">
        <v>-0.153101494851</v>
      </c>
      <c r="N14" s="384">
        <v>-9.7126573956000009E-2</v>
      </c>
      <c r="O14" s="384">
        <v>-9.9616881269000007E-2</v>
      </c>
      <c r="P14" s="383"/>
      <c r="Q14" s="384"/>
      <c r="R14" s="384"/>
      <c r="S14" s="384"/>
      <c r="T14" s="309">
        <v>-0.101668158696</v>
      </c>
      <c r="U14" s="384">
        <v>-0.10545297293200001</v>
      </c>
      <c r="V14" s="384">
        <v>-0.15542627467699999</v>
      </c>
      <c r="W14" s="384">
        <v>-0.44813813874200004</v>
      </c>
      <c r="X14" s="384">
        <v>-0.68206278608000004</v>
      </c>
      <c r="Y14" s="384">
        <v>-0.63572408655900003</v>
      </c>
      <c r="Z14" s="384">
        <v>-0.54138179117200003</v>
      </c>
      <c r="AA14" s="384">
        <v>-0.46992289147500005</v>
      </c>
      <c r="AB14" s="384">
        <v>-0.44729752532399997</v>
      </c>
      <c r="AC14" s="384">
        <v>-0.41463708541400002</v>
      </c>
      <c r="AD14" s="384">
        <v>-0.38844415013700001</v>
      </c>
      <c r="AE14" s="385">
        <v>-0.33633662004699999</v>
      </c>
      <c r="AF14" s="316"/>
      <c r="AG14" s="317"/>
      <c r="AH14" s="317"/>
      <c r="AI14" s="318"/>
      <c r="AJ14" s="309">
        <v>-0.319653319193</v>
      </c>
      <c r="AK14" s="384">
        <v>-0.32621976774799999</v>
      </c>
      <c r="AL14" s="384">
        <v>-0.29680548655599998</v>
      </c>
      <c r="AM14" s="384">
        <v>-0.26127998542899999</v>
      </c>
      <c r="AN14" s="384">
        <v>-0.11985995100300001</v>
      </c>
      <c r="AO14" s="384">
        <v>-0.115530482785</v>
      </c>
      <c r="AP14" s="384">
        <v>-0.12547229464699999</v>
      </c>
      <c r="AQ14" s="384">
        <v>-0.10997146419499999</v>
      </c>
      <c r="AR14" s="384">
        <v>-0.122327017468</v>
      </c>
      <c r="AS14" s="384">
        <v>-0.10326431942799999</v>
      </c>
      <c r="AT14" s="384">
        <v>-0.11776510627800001</v>
      </c>
      <c r="AU14" s="385">
        <v>-8.7835696139999989E-2</v>
      </c>
      <c r="AV14" s="316"/>
      <c r="AW14" s="317"/>
      <c r="AX14" s="317"/>
      <c r="AY14" s="318"/>
      <c r="AZ14" s="309">
        <v>-8.0100242043000008E-2</v>
      </c>
      <c r="BA14" s="309">
        <v>-0.11347835852799999</v>
      </c>
      <c r="BB14" s="309">
        <v>-0.12335407310200001</v>
      </c>
      <c r="BC14" s="309">
        <v>-0.101009926754</v>
      </c>
      <c r="BD14" s="309" t="s">
        <v>145</v>
      </c>
    </row>
    <row r="15" spans="1:56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100.77</v>
      </c>
      <c r="AF15" s="304">
        <v>106.20666666666666</v>
      </c>
      <c r="AG15" s="305">
        <v>84.089999999999989</v>
      </c>
      <c r="AH15" s="305">
        <v>101.23</v>
      </c>
      <c r="AI15" s="308">
        <v>106.13</v>
      </c>
      <c r="AJ15" s="306">
        <v>101.86</v>
      </c>
      <c r="AK15" s="305">
        <v>101.19</v>
      </c>
      <c r="AL15" s="305">
        <v>118.93</v>
      </c>
      <c r="AM15" s="305">
        <v>112.78</v>
      </c>
      <c r="AN15" s="305">
        <v>114.99</v>
      </c>
      <c r="AO15" s="305">
        <v>113.51</v>
      </c>
      <c r="AP15" s="305">
        <v>121.77</v>
      </c>
      <c r="AQ15" s="305">
        <v>98.91</v>
      </c>
      <c r="AR15" s="305">
        <v>120.76</v>
      </c>
      <c r="AS15" s="305">
        <v>121.94</v>
      </c>
      <c r="AT15" s="305">
        <v>126.68</v>
      </c>
      <c r="AU15" s="307">
        <v>119.01</v>
      </c>
      <c r="AV15" s="304">
        <v>107.32666666666667</v>
      </c>
      <c r="AW15" s="305">
        <v>113.75999999999999</v>
      </c>
      <c r="AX15" s="305">
        <v>113.81333333333333</v>
      </c>
      <c r="AY15" s="308">
        <v>122.54333333333334</v>
      </c>
      <c r="AZ15" s="306">
        <v>120.5</v>
      </c>
      <c r="BA15" s="306">
        <v>124.92</v>
      </c>
      <c r="BB15" s="306">
        <v>149.94</v>
      </c>
      <c r="BC15" s="306">
        <v>134.99</v>
      </c>
      <c r="BD15" s="306" t="s">
        <v>145</v>
      </c>
    </row>
    <row r="16" spans="1:56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-6.46059593428015E-2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-6.0713337463492459E-2</v>
      </c>
      <c r="AJ16" s="302">
        <v>-8.9966943625480272E-2</v>
      </c>
      <c r="AK16" s="378">
        <v>-3.2322845940518333E-2</v>
      </c>
      <c r="AL16" s="378">
        <v>0.16461026243634946</v>
      </c>
      <c r="AM16" s="378">
        <v>0.53672162419948222</v>
      </c>
      <c r="AN16" s="378">
        <v>0.37613690761129731</v>
      </c>
      <c r="AO16" s="378">
        <v>0.19083088543852297</v>
      </c>
      <c r="AP16" s="378">
        <v>0.12147725179591078</v>
      </c>
      <c r="AQ16" s="378">
        <v>0.13715796734881563</v>
      </c>
      <c r="AR16" s="378">
        <v>0.11680384722093777</v>
      </c>
      <c r="AS16" s="378">
        <v>0.11503291880029252</v>
      </c>
      <c r="AT16" s="378">
        <v>0.17014594494734908</v>
      </c>
      <c r="AU16" s="379">
        <v>0.18100625186067304</v>
      </c>
      <c r="AV16" s="377">
        <v>1.0545477371163185E-2</v>
      </c>
      <c r="AW16" s="378">
        <v>0.35283624687834469</v>
      </c>
      <c r="AX16" s="378">
        <v>0.12430438934439719</v>
      </c>
      <c r="AY16" s="380">
        <v>0.15465309840133179</v>
      </c>
      <c r="AZ16" s="302">
        <v>0.18299626938935787</v>
      </c>
      <c r="BA16" s="302">
        <v>0.23450933886747705</v>
      </c>
      <c r="BB16" s="302">
        <v>0.26074161271336066</v>
      </c>
      <c r="BC16" s="302">
        <v>0.19693208015605607</v>
      </c>
      <c r="BD16" s="302" t="s">
        <v>145</v>
      </c>
    </row>
    <row r="17" spans="1:56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</row>
    <row r="18" spans="1:56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105.68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105.51666666666667</v>
      </c>
      <c r="AY18" s="308">
        <v>106.26666666666667</v>
      </c>
      <c r="AZ18" s="306">
        <v>105.93</v>
      </c>
      <c r="BA18" s="306">
        <v>106.28</v>
      </c>
      <c r="BB18" s="306">
        <v>106.91</v>
      </c>
      <c r="BC18" s="306">
        <v>107.13</v>
      </c>
      <c r="BD18" s="306" t="s">
        <v>145</v>
      </c>
    </row>
    <row r="19" spans="1:56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1.109835438193656E-2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8.7956913859589154E-3</v>
      </c>
      <c r="AY19" s="380">
        <v>1.9018699057055968E-2</v>
      </c>
      <c r="AZ19" s="302">
        <v>2.377500724847792E-2</v>
      </c>
      <c r="BA19" s="302">
        <v>2.7356210729821129E-2</v>
      </c>
      <c r="BB19" s="302">
        <v>3.055716213610964E-2</v>
      </c>
      <c r="BC19" s="302">
        <v>3.1385385578126375E-2</v>
      </c>
      <c r="BD19" s="302" t="s">
        <v>145</v>
      </c>
    </row>
    <row r="20" spans="1:56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104.02</v>
      </c>
      <c r="BD20" s="306" t="s">
        <v>145</v>
      </c>
    </row>
    <row r="21" spans="1:56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3.7605985037406385E-2</v>
      </c>
      <c r="BD21" s="302" t="s">
        <v>145</v>
      </c>
    </row>
    <row r="22" spans="1:56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108.03</v>
      </c>
      <c r="AN22" s="305">
        <v>108.14</v>
      </c>
      <c r="AO22" s="305">
        <v>108.73</v>
      </c>
      <c r="AP22" s="305">
        <v>109.66</v>
      </c>
      <c r="AQ22" s="305">
        <v>108.91</v>
      </c>
      <c r="AR22" s="305">
        <v>109.33</v>
      </c>
      <c r="AS22" s="305">
        <v>109.29</v>
      </c>
      <c r="AT22" s="305">
        <v>110.36</v>
      </c>
      <c r="AU22" s="307">
        <v>110.22</v>
      </c>
      <c r="AV22" s="304">
        <v>106.95</v>
      </c>
      <c r="AW22" s="305">
        <v>108.30000000000001</v>
      </c>
      <c r="AX22" s="305">
        <v>109.3</v>
      </c>
      <c r="AY22" s="308">
        <v>109.95666666666666</v>
      </c>
      <c r="AZ22" s="306">
        <v>109.97</v>
      </c>
      <c r="BA22" s="306">
        <v>110.16</v>
      </c>
      <c r="BB22" s="306">
        <v>110.87</v>
      </c>
      <c r="BC22" s="306">
        <v>111.29</v>
      </c>
      <c r="BD22" s="306" t="s">
        <v>145</v>
      </c>
    </row>
    <row r="23" spans="1:56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1.3509710104137297E-2</v>
      </c>
      <c r="AN23" s="378">
        <v>1.3495782567947572E-2</v>
      </c>
      <c r="AO23" s="378">
        <v>1.7023664764755465E-2</v>
      </c>
      <c r="AP23" s="378">
        <v>2.0567705909725332E-2</v>
      </c>
      <c r="AQ23" s="378">
        <v>2.2437101013894109E-2</v>
      </c>
      <c r="AR23" s="378">
        <v>2.3880876568645844E-2</v>
      </c>
      <c r="AS23" s="378">
        <v>2.5042205965109615E-2</v>
      </c>
      <c r="AT23" s="378">
        <v>2.8709917971662974E-2</v>
      </c>
      <c r="AU23" s="379">
        <v>2.7979854504756502E-2</v>
      </c>
      <c r="AV23" s="377">
        <v>-1.7334844262043944E-2</v>
      </c>
      <c r="AW23" s="378">
        <v>1.4678326046221074E-2</v>
      </c>
      <c r="AX23" s="378">
        <v>2.2291504286827676E-2</v>
      </c>
      <c r="AY23" s="380">
        <v>2.7248380667663087E-2</v>
      </c>
      <c r="AZ23" s="302">
        <v>3.1323267373159637E-2</v>
      </c>
      <c r="BA23" s="302">
        <v>3.126755289271671E-2</v>
      </c>
      <c r="BB23" s="302">
        <v>3.2309124767225368E-2</v>
      </c>
      <c r="BC23" s="302">
        <v>3.0176802739979535E-2</v>
      </c>
      <c r="BD23" s="302" t="s">
        <v>145</v>
      </c>
    </row>
    <row r="24" spans="1:56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109.88</v>
      </c>
      <c r="BC24" s="306">
        <v>109.84</v>
      </c>
      <c r="BD24" s="306" t="s">
        <v>145</v>
      </c>
    </row>
    <row r="25" spans="1:56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2.1189591078066883E-2</v>
      </c>
      <c r="BC25" s="302">
        <v>2.1672402567203052E-2</v>
      </c>
      <c r="BD25" s="302" t="s">
        <v>145</v>
      </c>
    </row>
    <row r="26" spans="1:56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98.98</v>
      </c>
      <c r="AM26" s="305">
        <v>98.83</v>
      </c>
      <c r="AN26" s="305">
        <v>99.86</v>
      </c>
      <c r="AO26" s="305">
        <v>100.23</v>
      </c>
      <c r="AP26" s="305">
        <v>99.87</v>
      </c>
      <c r="AQ26" s="305">
        <v>99.88</v>
      </c>
      <c r="AR26" s="305">
        <v>99.53</v>
      </c>
      <c r="AS26" s="305">
        <v>99.57</v>
      </c>
      <c r="AT26" s="305">
        <v>99.63</v>
      </c>
      <c r="AU26" s="307">
        <v>99.59</v>
      </c>
      <c r="AV26" s="304">
        <v>99.216666666666683</v>
      </c>
      <c r="AW26" s="305">
        <v>99.64</v>
      </c>
      <c r="AX26" s="305">
        <v>99.759999999999991</v>
      </c>
      <c r="AY26" s="308">
        <v>99.59666666666665</v>
      </c>
      <c r="AZ26" s="306">
        <v>99.33</v>
      </c>
      <c r="BA26" s="306">
        <v>98.77</v>
      </c>
      <c r="BB26" s="306">
        <v>98.81</v>
      </c>
      <c r="BC26" s="306">
        <v>98.73</v>
      </c>
      <c r="BD26" s="306" t="s">
        <v>145</v>
      </c>
    </row>
    <row r="27" spans="1:56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-2.1171489061396188E-3</v>
      </c>
      <c r="AM27" s="384">
        <v>-5.133883631971088E-3</v>
      </c>
      <c r="AN27" s="384">
        <v>5.9433867230784185E-3</v>
      </c>
      <c r="AO27" s="384">
        <v>3.5042050460553755E-3</v>
      </c>
      <c r="AP27" s="384">
        <v>-2.9949086552859684E-3</v>
      </c>
      <c r="AQ27" s="384">
        <v>6.0108194750554847E-4</v>
      </c>
      <c r="AR27" s="384">
        <v>-3.5042050460552332E-3</v>
      </c>
      <c r="AS27" s="384">
        <v>-5.6920311563811764E-3</v>
      </c>
      <c r="AT27" s="384">
        <v>-7.1748878923766314E-3</v>
      </c>
      <c r="AU27" s="385">
        <v>3.0132583366821564E-4</v>
      </c>
      <c r="AV27" s="383">
        <v>-1.107456876300274E-3</v>
      </c>
      <c r="AW27" s="384">
        <v>1.4405842741800148E-3</v>
      </c>
      <c r="AX27" s="384">
        <v>-1.9675192583453417E-3</v>
      </c>
      <c r="AY27" s="386">
        <v>-4.1993001166473849E-3</v>
      </c>
      <c r="AZ27" s="309">
        <v>-2.1097046413503049E-3</v>
      </c>
      <c r="BA27" s="309">
        <v>-3.6315948754160844E-3</v>
      </c>
      <c r="BB27" s="309">
        <v>-1.7175186906446527E-3</v>
      </c>
      <c r="BC27" s="309">
        <v>-1.0118385105735684E-3</v>
      </c>
      <c r="BD27" s="309" t="s">
        <v>145</v>
      </c>
    </row>
    <row r="28" spans="1:56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131.25</v>
      </c>
      <c r="BC28" s="321">
        <v>124.68</v>
      </c>
      <c r="BD28" s="321" t="s">
        <v>145</v>
      </c>
    </row>
    <row r="29" spans="1:56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0.29310344827586221</v>
      </c>
      <c r="BC29" s="309">
        <v>0.22151464681101232</v>
      </c>
      <c r="BD29" s="309" t="s">
        <v>145</v>
      </c>
    </row>
    <row r="30" spans="1:56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</row>
    <row r="31" spans="1:56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129.53</v>
      </c>
      <c r="BC31" s="306">
        <v>127.69</v>
      </c>
      <c r="BD31" s="306" t="s">
        <v>145</v>
      </c>
    </row>
    <row r="32" spans="1:56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0.18715058198148654</v>
      </c>
      <c r="BC32" s="302">
        <v>0.16124045107311757</v>
      </c>
      <c r="BD32" s="302" t="s">
        <v>145</v>
      </c>
    </row>
    <row r="33" spans="1:56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130.24</v>
      </c>
      <c r="BC33" s="306">
        <v>133.38</v>
      </c>
      <c r="BD33" s="306" t="s">
        <v>145</v>
      </c>
    </row>
    <row r="34" spans="1:56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5.6713995943205052E-2</v>
      </c>
      <c r="BC34" s="302">
        <v>0.12871287128712866</v>
      </c>
      <c r="BD34" s="302" t="s">
        <v>145</v>
      </c>
    </row>
    <row r="35" spans="1:56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128.94999999999999</v>
      </c>
      <c r="BC35" s="306">
        <v>123.07</v>
      </c>
      <c r="BD35" s="306" t="s">
        <v>145</v>
      </c>
    </row>
    <row r="36" spans="1:56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0.32107366048560609</v>
      </c>
      <c r="BC36" s="309">
        <v>0.19149966114822334</v>
      </c>
      <c r="BD36" s="309" t="s">
        <v>145</v>
      </c>
    </row>
    <row r="37" spans="1:56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</row>
    <row r="38" spans="1:56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278.36</v>
      </c>
      <c r="AK38" s="394">
        <v>139.93799999999999</v>
      </c>
      <c r="AL38" s="394">
        <v>176.82899999999995</v>
      </c>
      <c r="AM38" s="394">
        <v>273.42000000000007</v>
      </c>
      <c r="AN38" s="394">
        <v>805.33500000000004</v>
      </c>
      <c r="AO38" s="394">
        <v>1403.5230000000001</v>
      </c>
      <c r="AP38" s="394">
        <v>1873.9779999999996</v>
      </c>
      <c r="AQ38" s="394">
        <v>3303.616</v>
      </c>
      <c r="AR38" s="394">
        <v>3063.8080000000009</v>
      </c>
      <c r="AS38" s="394">
        <v>3565.5159999999996</v>
      </c>
      <c r="AT38" s="394">
        <v>2310.8479999999981</v>
      </c>
      <c r="AU38" s="395">
        <v>1457.1970000000001</v>
      </c>
      <c r="AV38" s="393">
        <v>595.12699999999995</v>
      </c>
      <c r="AW38" s="394">
        <v>2482.2780000000002</v>
      </c>
      <c r="AX38" s="394">
        <v>2747.134</v>
      </c>
      <c r="AY38" s="396">
        <v>2444.5203333333325</v>
      </c>
      <c r="AZ38" s="324">
        <v>-17514.922999999999</v>
      </c>
      <c r="BA38" s="324">
        <v>1774.6420000000001</v>
      </c>
      <c r="BB38" s="324">
        <v>2724.0899999999997</v>
      </c>
      <c r="BC38" s="324">
        <v>4110.0290000000005</v>
      </c>
      <c r="BD38" s="324" t="s">
        <v>145</v>
      </c>
    </row>
    <row r="39" spans="1:56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-0.87258009290538996</v>
      </c>
      <c r="AK39" s="378">
        <v>-0.94442010643499175</v>
      </c>
      <c r="AL39" s="378">
        <v>-0.86655533008178187</v>
      </c>
      <c r="AM39" s="378">
        <v>6.4829634089601544</v>
      </c>
      <c r="AN39" s="378">
        <v>15.352975815785936</v>
      </c>
      <c r="AO39" s="378">
        <v>8.6144224248360644</v>
      </c>
      <c r="AP39" s="378">
        <v>1.1904523676216017</v>
      </c>
      <c r="AQ39" s="378">
        <v>0.95455486701683923</v>
      </c>
      <c r="AR39" s="378">
        <v>1.0280986046019016</v>
      </c>
      <c r="AS39" s="378">
        <v>2.1826581391508482</v>
      </c>
      <c r="AT39" s="378">
        <v>4.8851267894025101</v>
      </c>
      <c r="AU39" s="379">
        <v>2.9269714396589306</v>
      </c>
      <c r="AV39" s="377">
        <v>-0.90126437582538632</v>
      </c>
      <c r="AW39" s="378">
        <v>9.7102305332510337</v>
      </c>
      <c r="AX39" s="378">
        <v>-0.32276801066951977</v>
      </c>
      <c r="AY39" s="380">
        <v>0.29749681710321296</v>
      </c>
      <c r="AZ39" s="302">
        <v>-63.921838626239399</v>
      </c>
      <c r="BA39" s="302">
        <v>11.681630436336093</v>
      </c>
      <c r="BB39" s="302">
        <v>14.405221994129924</v>
      </c>
      <c r="BC39" s="302">
        <v>14.031925243215563</v>
      </c>
      <c r="BD39" s="302" t="s">
        <v>145</v>
      </c>
    </row>
    <row r="40" spans="1:56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419.49599999999998</v>
      </c>
      <c r="AK40" s="394">
        <v>328.43399999999997</v>
      </c>
      <c r="AL40" s="394">
        <v>448.67899999999997</v>
      </c>
      <c r="AM40" s="394">
        <v>658.83300000000008</v>
      </c>
      <c r="AN40" s="394">
        <v>1238.1959999999999</v>
      </c>
      <c r="AO40" s="394">
        <v>2000.0680000000002</v>
      </c>
      <c r="AP40" s="394">
        <v>2677.12</v>
      </c>
      <c r="AQ40" s="394">
        <v>4214.5770000000002</v>
      </c>
      <c r="AR40" s="394">
        <v>2539.8179999999993</v>
      </c>
      <c r="AS40" s="394">
        <v>1906.1960000000017</v>
      </c>
      <c r="AT40" s="394">
        <v>1251.1829999999973</v>
      </c>
      <c r="AU40" s="395">
        <v>1113.7400000000016</v>
      </c>
      <c r="AV40" s="393">
        <v>1196.6089999999999</v>
      </c>
      <c r="AW40" s="394">
        <v>3897.0970000000002</v>
      </c>
      <c r="AX40" s="394">
        <v>3143.8383333333331</v>
      </c>
      <c r="AY40" s="396">
        <v>1423.7063333333335</v>
      </c>
      <c r="AZ40" s="324">
        <v>851.42399999999998</v>
      </c>
      <c r="BA40" s="324">
        <v>1145.829</v>
      </c>
      <c r="BB40" s="324">
        <v>1282.633</v>
      </c>
      <c r="BC40" s="324">
        <v>1934.5650000000001</v>
      </c>
      <c r="BD40" s="324" t="s">
        <v>145</v>
      </c>
    </row>
    <row r="41" spans="1:56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-0.60927612472732895</v>
      </c>
      <c r="AK41" s="378">
        <v>-0.74721495741428601</v>
      </c>
      <c r="AL41" s="378">
        <v>-0.1848054578984184</v>
      </c>
      <c r="AM41" s="378">
        <v>5.8150672886948946</v>
      </c>
      <c r="AN41" s="378">
        <v>4.8310304879771699</v>
      </c>
      <c r="AO41" s="378">
        <v>1.2597570165894409</v>
      </c>
      <c r="AP41" s="378">
        <v>0.5076080957797876</v>
      </c>
      <c r="AQ41" s="378">
        <v>0.24245556264712348</v>
      </c>
      <c r="AR41" s="378">
        <v>0.25505541911477619</v>
      </c>
      <c r="AS41" s="378">
        <v>0.61547236266930838</v>
      </c>
      <c r="AT41" s="378">
        <v>1.3723651353150057</v>
      </c>
      <c r="AU41" s="379">
        <v>0.9126304292573687</v>
      </c>
      <c r="AV41" s="377">
        <v>-0.5906643017553822</v>
      </c>
      <c r="AW41" s="378">
        <v>2.2636269994137836</v>
      </c>
      <c r="AX41" s="378">
        <v>-0.56284243047449012</v>
      </c>
      <c r="AY41" s="380">
        <v>-0.37820430231036295</v>
      </c>
      <c r="AZ41" s="302">
        <v>1.0296355626752103</v>
      </c>
      <c r="BA41" s="302">
        <v>2.4887648660004746</v>
      </c>
      <c r="BB41" s="302">
        <v>1.8586873912084143</v>
      </c>
      <c r="BC41" s="302">
        <v>1.936351093524459</v>
      </c>
      <c r="BD41" s="302" t="s">
        <v>145</v>
      </c>
    </row>
    <row r="42" spans="1:56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32667.160999999996</v>
      </c>
      <c r="AK42" s="394">
        <v>18555.516</v>
      </c>
      <c r="AL42" s="394">
        <v>26380.421999999991</v>
      </c>
      <c r="AM42" s="394">
        <v>47101.056000000011</v>
      </c>
      <c r="AN42" s="394">
        <v>125646.83800000002</v>
      </c>
      <c r="AO42" s="394">
        <v>210209.60499999998</v>
      </c>
      <c r="AP42" s="394">
        <v>296573.12800000003</v>
      </c>
      <c r="AQ42" s="394">
        <v>517209.88500000001</v>
      </c>
      <c r="AR42" s="394">
        <v>357047.14100000006</v>
      </c>
      <c r="AS42" s="394">
        <v>335031.44800000009</v>
      </c>
      <c r="AT42" s="394">
        <v>211239.6540000001</v>
      </c>
      <c r="AU42" s="395">
        <v>152964.12099999981</v>
      </c>
      <c r="AV42" s="393">
        <v>77603.098999999987</v>
      </c>
      <c r="AW42" s="394">
        <v>382957.49900000001</v>
      </c>
      <c r="AX42" s="394">
        <v>390276.71800000005</v>
      </c>
      <c r="AY42" s="396">
        <v>233078.40766666667</v>
      </c>
      <c r="AZ42" s="324">
        <v>106775.012</v>
      </c>
      <c r="BA42" s="324">
        <v>153268.53400000004</v>
      </c>
      <c r="BB42" s="324">
        <v>232984.41800000001</v>
      </c>
      <c r="BC42" s="324">
        <v>389165.21600000001</v>
      </c>
      <c r="BD42" s="324" t="s">
        <v>145</v>
      </c>
    </row>
    <row r="43" spans="1:56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-0.81302342358451174</v>
      </c>
      <c r="AK43" s="384">
        <v>-0.90456033281599668</v>
      </c>
      <c r="AL43" s="384">
        <v>-0.73204893719794795</v>
      </c>
      <c r="AM43" s="384">
        <v>9.5428756380423554</v>
      </c>
      <c r="AN43" s="384">
        <v>12.022532605863464</v>
      </c>
      <c r="AO43" s="384">
        <v>2.9637999224812681</v>
      </c>
      <c r="AP43" s="384">
        <v>0.86759784657666383</v>
      </c>
      <c r="AQ43" s="384">
        <v>0.59061206043597625</v>
      </c>
      <c r="AR43" s="384">
        <v>0.75347479682083474</v>
      </c>
      <c r="AS43" s="384">
        <v>1.7109360181649651</v>
      </c>
      <c r="AT43" s="384">
        <v>3.5495574124545834</v>
      </c>
      <c r="AU43" s="385">
        <v>1.8674217940492679</v>
      </c>
      <c r="AV43" s="383">
        <v>-0.83403473775564096</v>
      </c>
      <c r="AW43" s="384">
        <v>4.7031570328586687</v>
      </c>
      <c r="AX43" s="384">
        <v>-0.43239572311438318</v>
      </c>
      <c r="AY43" s="386">
        <v>4.3503083242569643E-2</v>
      </c>
      <c r="AZ43" s="309">
        <v>2.2685733541399578</v>
      </c>
      <c r="BA43" s="309">
        <v>7.2599984823919756</v>
      </c>
      <c r="BB43" s="309">
        <v>7.8317168694268817</v>
      </c>
      <c r="BC43" s="309">
        <v>7.2623458803131697</v>
      </c>
      <c r="BD43" s="309" t="s">
        <v>145</v>
      </c>
    </row>
    <row r="44" spans="1:56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</row>
    <row r="45" spans="1:56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</row>
    <row r="46" spans="1:56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</row>
    <row r="47" spans="1:56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</row>
    <row r="48" spans="1:56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</row>
    <row r="49" spans="1:56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</row>
    <row r="50" spans="1:56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</row>
    <row r="51" spans="1:56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</row>
    <row r="52" spans="1:56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</row>
    <row r="53" spans="1:56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</row>
    <row r="54" spans="1:56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</row>
    <row r="55" spans="1:56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</row>
    <row r="56" spans="1:56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</row>
    <row r="57" spans="1:56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</row>
    <row r="58" spans="1:56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</row>
    <row r="59" spans="1:56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</row>
    <row r="60" spans="1:56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</row>
    <row r="61" spans="1:56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</row>
    <row r="62" spans="1:56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</row>
    <row r="63" spans="1:56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</row>
    <row r="64" spans="1:56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</row>
    <row r="65" spans="1:56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</row>
    <row r="66" spans="1:56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</row>
    <row r="67" spans="1:56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</row>
    <row r="68" spans="1:56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</row>
    <row r="69" spans="1:56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</row>
    <row r="70" spans="1:56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</row>
    <row r="71" spans="1:56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 t="s">
        <v>145</v>
      </c>
    </row>
    <row r="72" spans="1:56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 t="s">
        <v>145</v>
      </c>
    </row>
    <row r="73" spans="1:56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 t="s">
        <v>145</v>
      </c>
    </row>
    <row r="74" spans="1:56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 t="s">
        <v>145</v>
      </c>
    </row>
    <row r="75" spans="1:56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 t="s">
        <v>145</v>
      </c>
    </row>
    <row r="76" spans="1:56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 t="s">
        <v>145</v>
      </c>
    </row>
    <row r="77" spans="1:56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 t="s">
        <v>145</v>
      </c>
      <c r="BB77" s="340" t="s">
        <v>145</v>
      </c>
      <c r="BC77" s="340" t="s">
        <v>145</v>
      </c>
      <c r="BD77" s="340" t="s">
        <v>145</v>
      </c>
    </row>
    <row r="78" spans="1:56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 t="s">
        <v>145</v>
      </c>
      <c r="BB78" s="328" t="s">
        <v>145</v>
      </c>
      <c r="BC78" s="328" t="s">
        <v>145</v>
      </c>
      <c r="BD78" s="328" t="s">
        <v>145</v>
      </c>
    </row>
    <row r="79" spans="1:56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 t="s">
        <v>145</v>
      </c>
      <c r="BB79" s="340" t="s">
        <v>145</v>
      </c>
      <c r="BC79" s="340" t="s">
        <v>145</v>
      </c>
      <c r="BD79" s="340" t="s">
        <v>145</v>
      </c>
    </row>
    <row r="80" spans="1:56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 t="s">
        <v>145</v>
      </c>
      <c r="BB80" s="328" t="s">
        <v>145</v>
      </c>
      <c r="BC80" s="328" t="s">
        <v>145</v>
      </c>
      <c r="BD80" s="328" t="s">
        <v>145</v>
      </c>
    </row>
    <row r="81" spans="1:56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</row>
    <row r="82" spans="1:56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</row>
    <row r="83" spans="1:56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</row>
    <row r="84" spans="1:56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</row>
    <row r="85" spans="1:56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</row>
    <row r="86" spans="1:56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 t="s">
        <v>145</v>
      </c>
    </row>
    <row r="87" spans="1:56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 t="s">
        <v>145</v>
      </c>
    </row>
    <row r="88" spans="1:56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 t="s">
        <v>145</v>
      </c>
    </row>
    <row r="89" spans="1:56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 t="s">
        <v>145</v>
      </c>
    </row>
    <row r="90" spans="1:56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 t="s">
        <v>145</v>
      </c>
    </row>
    <row r="91" spans="1:56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 t="s">
        <v>145</v>
      </c>
    </row>
    <row r="92" spans="1:56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</row>
    <row r="93" spans="1:56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 t="s">
        <v>145</v>
      </c>
    </row>
    <row r="94" spans="1:56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 t="s">
        <v>145</v>
      </c>
    </row>
    <row r="95" spans="1:56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 t="s">
        <v>145</v>
      </c>
    </row>
    <row r="96" spans="1:56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 t="s">
        <v>145</v>
      </c>
    </row>
    <row r="97" spans="1:56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 t="s">
        <v>145</v>
      </c>
    </row>
    <row r="98" spans="1:56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 t="s">
        <v>145</v>
      </c>
    </row>
    <row r="99" spans="1:56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 t="s">
        <v>145</v>
      </c>
    </row>
    <row r="100" spans="1:56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 t="s">
        <v>145</v>
      </c>
    </row>
    <row r="101" spans="1:56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 t="s">
        <v>145</v>
      </c>
    </row>
    <row r="102" spans="1:56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 t="s">
        <v>145</v>
      </c>
    </row>
    <row r="103" spans="1:56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 t="s">
        <v>145</v>
      </c>
    </row>
    <row r="104" spans="1:56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 t="s">
        <v>145</v>
      </c>
    </row>
    <row r="105" spans="1:56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 t="s">
        <v>145</v>
      </c>
    </row>
    <row r="106" spans="1:56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 t="s">
        <v>145</v>
      </c>
    </row>
    <row r="107" spans="1:56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 t="s">
        <v>145</v>
      </c>
    </row>
    <row r="108" spans="1:56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 t="s">
        <v>145</v>
      </c>
    </row>
    <row r="109" spans="1:56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 t="s">
        <v>145</v>
      </c>
    </row>
    <row r="110" spans="1:56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 t="s">
        <v>145</v>
      </c>
    </row>
    <row r="111" spans="1:56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 t="s">
        <v>145</v>
      </c>
    </row>
    <row r="112" spans="1:56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 t="s">
        <v>145</v>
      </c>
    </row>
    <row r="113" spans="1:56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 t="s">
        <v>145</v>
      </c>
    </row>
    <row r="114" spans="1:56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 t="s">
        <v>145</v>
      </c>
    </row>
    <row r="115" spans="1:56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 t="s">
        <v>145</v>
      </c>
    </row>
    <row r="116" spans="1:56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 t="s">
        <v>145</v>
      </c>
    </row>
    <row r="117" spans="1:56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 t="s">
        <v>145</v>
      </c>
    </row>
    <row r="118" spans="1:56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 t="s">
        <v>145</v>
      </c>
    </row>
    <row r="119" spans="1:56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 t="s">
        <v>145</v>
      </c>
    </row>
    <row r="120" spans="1:56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 t="s">
        <v>145</v>
      </c>
    </row>
    <row r="121" spans="1:56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 t="s">
        <v>145</v>
      </c>
    </row>
    <row r="122" spans="1:56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 t="s">
        <v>145</v>
      </c>
    </row>
    <row r="123" spans="1:56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</row>
    <row r="124" spans="1:56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 t="s">
        <v>145</v>
      </c>
    </row>
    <row r="125" spans="1:56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 t="s">
        <v>145</v>
      </c>
    </row>
    <row r="126" spans="1:56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 t="s">
        <v>145</v>
      </c>
    </row>
    <row r="127" spans="1:56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 t="s">
        <v>145</v>
      </c>
    </row>
    <row r="128" spans="1:56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 t="s">
        <v>145</v>
      </c>
    </row>
    <row r="129" spans="1:56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 t="s">
        <v>145</v>
      </c>
    </row>
    <row r="130" spans="1:56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 t="s">
        <v>145</v>
      </c>
    </row>
    <row r="131" spans="1:56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 t="s">
        <v>145</v>
      </c>
    </row>
    <row r="132" spans="1:56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 t="s">
        <v>145</v>
      </c>
    </row>
    <row r="133" spans="1:56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 t="s">
        <v>145</v>
      </c>
    </row>
    <row r="134" spans="1:56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 t="s">
        <v>145</v>
      </c>
    </row>
    <row r="135" spans="1:56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 t="s">
        <v>145</v>
      </c>
    </row>
    <row r="136" spans="1:56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 t="s">
        <v>145</v>
      </c>
    </row>
    <row r="137" spans="1:56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 t="s">
        <v>145</v>
      </c>
    </row>
    <row r="138" spans="1:56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 t="s">
        <v>145</v>
      </c>
    </row>
    <row r="139" spans="1:56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 t="s">
        <v>145</v>
      </c>
    </row>
    <row r="140" spans="1:56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 t="s">
        <v>145</v>
      </c>
    </row>
    <row r="141" spans="1:56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 t="s">
        <v>145</v>
      </c>
    </row>
    <row r="142" spans="1:56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 t="s">
        <v>145</v>
      </c>
    </row>
    <row r="143" spans="1:56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 t="s">
        <v>145</v>
      </c>
    </row>
    <row r="144" spans="1:56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 t="s">
        <v>145</v>
      </c>
    </row>
    <row r="145" spans="1:56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 t="s">
        <v>145</v>
      </c>
    </row>
    <row r="146" spans="1:56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 t="s">
        <v>145</v>
      </c>
    </row>
    <row r="147" spans="1:56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 t="s">
        <v>145</v>
      </c>
    </row>
    <row r="148" spans="1:56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 t="s">
        <v>145</v>
      </c>
    </row>
    <row r="149" spans="1:56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 t="s">
        <v>145</v>
      </c>
    </row>
    <row r="150" spans="1:56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 t="s">
        <v>145</v>
      </c>
    </row>
    <row r="151" spans="1:56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 t="s">
        <v>145</v>
      </c>
    </row>
    <row r="152" spans="1:56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 t="s">
        <v>145</v>
      </c>
    </row>
    <row r="153" spans="1:56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 t="s">
        <v>145</v>
      </c>
    </row>
    <row r="154" spans="1:56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6" x14ac:dyDescent="0.3">
      <c r="A155" s="403" t="s">
        <v>76</v>
      </c>
    </row>
    <row r="156" spans="1:56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6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6" x14ac:dyDescent="0.3">
      <c r="A158" s="403" t="s">
        <v>79</v>
      </c>
    </row>
    <row r="159" spans="1:56" x14ac:dyDescent="0.3">
      <c r="A159" s="403" t="s">
        <v>161</v>
      </c>
    </row>
    <row r="160" spans="1:56" x14ac:dyDescent="0.3">
      <c r="A160" s="403" t="s">
        <v>124</v>
      </c>
    </row>
  </sheetData>
  <mergeCells count="8">
    <mergeCell ref="AZ7:BD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selection activeCell="F5" sqref="F5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7" t="s">
        <v>211</v>
      </c>
      <c r="B7" s="597"/>
      <c r="C7" s="597"/>
      <c r="D7" s="597"/>
      <c r="E7" s="597"/>
      <c r="F7" s="597"/>
      <c r="G7" s="597"/>
      <c r="H7" s="597"/>
      <c r="I7" s="597"/>
      <c r="J7" s="597"/>
      <c r="K7" s="597"/>
    </row>
    <row r="8" spans="1:19" x14ac:dyDescent="0.3">
      <c r="H8" s="608"/>
      <c r="I8" s="608"/>
      <c r="J8" s="608"/>
      <c r="K8" s="608"/>
      <c r="L8" s="608"/>
      <c r="M8" s="608"/>
      <c r="N8" s="608"/>
      <c r="O8" s="608"/>
    </row>
    <row r="9" spans="1:19" ht="23.25" customHeight="1" thickBot="1" x14ac:dyDescent="0.35">
      <c r="A9" s="598"/>
      <c r="B9" s="139"/>
      <c r="C9" s="140"/>
      <c r="D9" s="601" t="s">
        <v>38</v>
      </c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</row>
    <row r="10" spans="1:19" s="142" customFormat="1" ht="23.25" customHeight="1" thickBot="1" x14ac:dyDescent="0.35">
      <c r="A10" s="599"/>
      <c r="B10" s="141"/>
      <c r="C10" s="176"/>
      <c r="D10" s="603">
        <v>2019</v>
      </c>
      <c r="E10" s="604"/>
      <c r="F10" s="604"/>
      <c r="G10" s="605"/>
      <c r="H10" s="603">
        <v>2020</v>
      </c>
      <c r="I10" s="604"/>
      <c r="J10" s="604"/>
      <c r="K10" s="606"/>
      <c r="L10" s="603">
        <v>2021</v>
      </c>
      <c r="M10" s="604"/>
      <c r="N10" s="604"/>
      <c r="O10" s="606"/>
      <c r="P10" s="603">
        <v>2022</v>
      </c>
      <c r="Q10" s="604"/>
      <c r="R10" s="604"/>
      <c r="S10" s="606"/>
    </row>
    <row r="11" spans="1:19" ht="41.25" customHeight="1" x14ac:dyDescent="0.3">
      <c r="A11" s="600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/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/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/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/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/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/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/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/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/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/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/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/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/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/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/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/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/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/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/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/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/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/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/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/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9239.6560000000009</v>
      </c>
      <c r="N40" s="394">
        <v>9225.5490000000009</v>
      </c>
      <c r="O40" s="396">
        <v>9587.4950000000008</v>
      </c>
      <c r="P40" s="394">
        <v>9873.3780000000006</v>
      </c>
      <c r="Q40" s="394"/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7.0999999999999994E-2</v>
      </c>
      <c r="P41" s="488">
        <v>5.4000000000000006E-2</v>
      </c>
      <c r="Q41" s="488"/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19261.886999999999</v>
      </c>
      <c r="M42" s="394">
        <v>18872.802</v>
      </c>
      <c r="N42" s="394">
        <v>20530.71</v>
      </c>
      <c r="O42" s="396">
        <v>22406.955999999998</v>
      </c>
      <c r="P42" s="394">
        <v>22782.947</v>
      </c>
      <c r="Q42" s="394"/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/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8901.9360000000015</v>
      </c>
      <c r="P44" s="394">
        <v>9003.2480000000069</v>
      </c>
      <c r="Q44" s="394"/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/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32123.814999999999</v>
      </c>
      <c r="P46" s="394">
        <v>32828.911999999997</v>
      </c>
      <c r="Q46" s="394" t="s">
        <v>145</v>
      </c>
      <c r="R46" s="394" t="s">
        <v>145</v>
      </c>
      <c r="S46" s="394" t="s">
        <v>145</v>
      </c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 t="s">
        <v>145</v>
      </c>
      <c r="R47" s="384" t="s">
        <v>145</v>
      </c>
      <c r="S47" s="384" t="s">
        <v>145</v>
      </c>
    </row>
    <row r="48" spans="1:19" ht="14.25" customHeight="1" x14ac:dyDescent="0.3">
      <c r="A48" s="607" t="s">
        <v>25</v>
      </c>
      <c r="B48" s="607"/>
      <c r="C48" s="607"/>
      <c r="D48" s="607"/>
      <c r="E48" s="607"/>
      <c r="F48" s="607"/>
      <c r="G48" s="607"/>
      <c r="H48" s="607"/>
      <c r="I48" s="607"/>
      <c r="J48" s="607"/>
      <c r="K48" s="607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10">
    <mergeCell ref="H10:K10"/>
    <mergeCell ref="L10:O10"/>
    <mergeCell ref="P10:S10"/>
    <mergeCell ref="A48:K48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5"/>
  <sheetViews>
    <sheetView showGridLines="0" zoomScale="80" zoomScaleNormal="80" workbookViewId="0">
      <pane ySplit="7" topLeftCell="A59" activePane="bottomLeft" state="frozen"/>
      <selection pane="bottomLeft" activeCell="AC69" sqref="AC69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6" t="s">
        <v>28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91">
        <v>2020</v>
      </c>
      <c r="E4" s="591"/>
      <c r="F4" s="591"/>
      <c r="G4" s="591"/>
      <c r="H4" s="591"/>
      <c r="I4" s="591"/>
      <c r="J4" s="591"/>
      <c r="K4" s="591"/>
      <c r="L4" s="609">
        <v>2021</v>
      </c>
      <c r="M4" s="610"/>
      <c r="N4" s="610"/>
      <c r="O4" s="610"/>
      <c r="P4" s="610"/>
      <c r="Q4" s="610"/>
      <c r="R4" s="610"/>
      <c r="S4" s="609">
        <v>2022</v>
      </c>
      <c r="T4" s="610"/>
      <c r="U4" s="610"/>
      <c r="V4" s="610"/>
      <c r="W4" s="610"/>
      <c r="X4" s="610"/>
      <c r="Y4" s="610"/>
    </row>
    <row r="5" spans="2:25" ht="42.6" customHeight="1" x14ac:dyDescent="0.3">
      <c r="B5" s="549" t="s">
        <v>7</v>
      </c>
      <c r="C5" s="549" t="s">
        <v>84</v>
      </c>
      <c r="D5" s="614" t="s">
        <v>222</v>
      </c>
      <c r="E5" s="577"/>
      <c r="F5" s="615"/>
      <c r="G5" s="577" t="s">
        <v>8</v>
      </c>
      <c r="H5" s="577"/>
      <c r="I5" s="615"/>
      <c r="J5" s="614" t="s">
        <v>205</v>
      </c>
      <c r="K5" s="577"/>
      <c r="L5" s="611" t="s">
        <v>222</v>
      </c>
      <c r="M5" s="612"/>
      <c r="N5" s="613"/>
      <c r="O5" s="614" t="s">
        <v>8</v>
      </c>
      <c r="P5" s="577"/>
      <c r="Q5" s="615"/>
      <c r="R5" s="435" t="s">
        <v>205</v>
      </c>
      <c r="S5" s="611" t="s">
        <v>222</v>
      </c>
      <c r="T5" s="612"/>
      <c r="U5" s="613"/>
      <c r="V5" s="614" t="s">
        <v>8</v>
      </c>
      <c r="W5" s="577"/>
      <c r="X5" s="615"/>
      <c r="Y5" s="464" t="s">
        <v>205</v>
      </c>
    </row>
    <row r="6" spans="2:25" ht="47.25" customHeight="1" x14ac:dyDescent="0.3">
      <c r="B6" s="550"/>
      <c r="C6" s="550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ht="6.6" customHeight="1" x14ac:dyDescent="0.3">
      <c r="B72" s="444"/>
      <c r="C72" s="445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</row>
    <row r="73" spans="2:25" ht="7.2" customHeight="1" x14ac:dyDescent="0.3">
      <c r="B73" s="133"/>
      <c r="C73" s="133"/>
      <c r="D73" s="165"/>
      <c r="E73" s="165"/>
      <c r="F73" s="165"/>
      <c r="G73" s="165"/>
      <c r="H73" s="165"/>
      <c r="I73" s="165"/>
      <c r="J73" s="162"/>
      <c r="K73" s="165"/>
    </row>
    <row r="74" spans="2:25" ht="19.2" customHeight="1" x14ac:dyDescent="0.3">
      <c r="B74" s="440" t="s">
        <v>203</v>
      </c>
      <c r="C74" s="133"/>
      <c r="D74" s="442">
        <f>AVERAGE(D8,D9,D10,D13,D15,D16,D18,D19,D23,D26)</f>
        <v>-11.79</v>
      </c>
      <c r="E74" s="442">
        <f>AVERAGE(E8:E32)</f>
        <v>-8.2125000000000004</v>
      </c>
      <c r="F74" s="442">
        <f>AVERAGE(F8,F18,F23)</f>
        <v>-6</v>
      </c>
      <c r="G74" s="442">
        <f>AVERAGE(G8,G9,G13,G15,G18)</f>
        <v>12.4</v>
      </c>
      <c r="H74" s="442">
        <f>AVERAGE(H8,H9,H11,H12,H13,H14,H15,H16,H18,H20,H21,H22,H23,H24,H25,H27,H28,H29,H32)</f>
        <v>9.4222222222222207</v>
      </c>
      <c r="I74" s="442">
        <f>AVERAGE(I8,I18)</f>
        <v>8.0500000000000007</v>
      </c>
      <c r="J74" s="442">
        <f>AVERAGE(J13,J15)</f>
        <v>140.85000000000002</v>
      </c>
      <c r="K74" s="442">
        <f>AVERAGE(K11,K12,K13,K14,K15,K20,K21,K24,K25,K27,K28)</f>
        <v>134.96363636363637</v>
      </c>
      <c r="L74" s="442">
        <f>AVERAGE(L32,L37,L44,L50)</f>
        <v>1.425</v>
      </c>
      <c r="M74" s="442">
        <f>AVERAGE(M11,M12,M17,M20,M23,M24,M25,M27,M28,M29,M31,M33,M34,M35,M36,M37,M38,M39,M40,M41,M42,M43,M44,M45,M46,M47,M48,M49,M50,M51,M52,M53,M54,M55,M56,M57,M58,M59,M60,M61,M62,M64)</f>
        <v>4.1785714285714306</v>
      </c>
      <c r="N74" s="442">
        <f>AVERAGE(N32,N37,N39,N44,N45,N50,N61)</f>
        <v>4.5333333333333332</v>
      </c>
      <c r="O74" s="442">
        <f>AVERAGE(O37,O44,O50)</f>
        <v>7.3999999999999995</v>
      </c>
      <c r="P74" s="442">
        <f>AVERAGE(P11,P12,P20,P24,P25,P27,P28,P29,P34,P35,P36,P37,P38,P40,P41,P42,P44,P46,P47,P48,P49,P50,P51,P52,P54,P56,P59,P60,P61,P61)</f>
        <v>7.3166666666666664</v>
      </c>
      <c r="Q74" s="442">
        <f>AVERAGE(Q37,Q44,Q50)</f>
        <v>6.9000000000000012</v>
      </c>
      <c r="R74" s="442">
        <f>AVERAGE(R12,R20,R24,R25,R27,R28,R35,R37,R40,R41,R46,R51,R52,R59,R61,R64)</f>
        <v>130.15</v>
      </c>
      <c r="S74" s="442">
        <f>AVERAGE(S55,S56,S62,S63,S66,S70)</f>
        <v>4.55</v>
      </c>
      <c r="T74" s="442">
        <f>AVERAGE(T52,T54,T49,T51,T56,T57,T58,T59,T60,T61,T62,T64,T65,T67,T68,T69,T71)</f>
        <v>5.0705882352941174</v>
      </c>
      <c r="U74" s="442">
        <f>AVERAGE(U55,U56,U57,U62,U63,U66,U60)</f>
        <v>5.6833333333333336</v>
      </c>
      <c r="V74" s="442">
        <f>AVERAGE(V56,V62)</f>
        <v>6.2</v>
      </c>
      <c r="W74" s="442">
        <f>AVERAGE(W52,W54,W49,W51,W56,W59,W60,W61,W62,W64,W65,W67,W69,T71)</f>
        <v>6.1857142857142851</v>
      </c>
      <c r="X74" s="442">
        <f>AVERAGE(X56,X62)</f>
        <v>5.95</v>
      </c>
      <c r="Y74" s="442">
        <f>AVERAGE(Y51,Y52,Y59,Y61,Y64,Y65,Y67,Y69)</f>
        <v>122.66250000000001</v>
      </c>
    </row>
    <row r="75" spans="2:25" ht="15.6" x14ac:dyDescent="0.3">
      <c r="B75" s="133"/>
      <c r="C75" s="133"/>
      <c r="D75" s="166"/>
      <c r="E75" s="166"/>
      <c r="F75" s="166"/>
      <c r="G75" s="166"/>
      <c r="H75" s="166"/>
      <c r="I75" s="166"/>
      <c r="J75" s="162"/>
      <c r="K75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4 W7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54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502"/>
    </row>
    <row r="3" spans="2:19" ht="35.1" customHeight="1" x14ac:dyDescent="0.3">
      <c r="B3" s="573" t="s">
        <v>337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27" t="s">
        <v>338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498"/>
      <c r="P5" s="498"/>
      <c r="Q5" s="498"/>
      <c r="R5" s="498"/>
      <c r="S5" s="498"/>
    </row>
    <row r="6" spans="2:19" ht="20.399999999999999" customHeight="1" x14ac:dyDescent="0.3">
      <c r="B6" s="620" t="s">
        <v>274</v>
      </c>
      <c r="C6" s="620"/>
      <c r="D6" s="620"/>
      <c r="E6" s="620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23" t="s">
        <v>275</v>
      </c>
      <c r="C7" s="639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19" t="str">
        <f>"Maio 2022"</f>
        <v>Maio 2022</v>
      </c>
      <c r="C9" s="555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27" t="s">
        <v>342</v>
      </c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498"/>
      <c r="P11" s="498"/>
      <c r="Q11" s="498"/>
      <c r="R11" s="498"/>
      <c r="S11" s="498"/>
    </row>
    <row r="12" spans="2:19" ht="18" customHeight="1" x14ac:dyDescent="0.3">
      <c r="B12" s="620" t="s">
        <v>274</v>
      </c>
      <c r="C12" s="620"/>
      <c r="D12" s="620"/>
      <c r="E12" s="620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23" t="s">
        <v>275</v>
      </c>
      <c r="C13" s="639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19" t="str">
        <f>"Maio 2022"</f>
        <v>Maio 2022</v>
      </c>
      <c r="C15" s="555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27" t="s">
        <v>347</v>
      </c>
      <c r="C17" s="627"/>
      <c r="D17" s="627"/>
      <c r="E17" s="627"/>
      <c r="F17" s="627"/>
      <c r="G17" s="627"/>
      <c r="H17" s="627"/>
      <c r="I17" s="627"/>
      <c r="J17" s="627"/>
      <c r="K17" s="627"/>
      <c r="L17" s="627"/>
      <c r="M17" s="627"/>
      <c r="N17" s="627"/>
      <c r="O17" s="498"/>
      <c r="P17" s="498"/>
      <c r="Q17" s="498"/>
      <c r="R17" s="498"/>
      <c r="S17" s="498"/>
    </row>
    <row r="18" spans="2:23" ht="22.2" customHeight="1" x14ac:dyDescent="0.3">
      <c r="B18" s="620" t="s">
        <v>274</v>
      </c>
      <c r="C18" s="620"/>
      <c r="D18" s="620"/>
      <c r="E18" s="620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1" t="s">
        <v>275</v>
      </c>
      <c r="C19" s="622"/>
      <c r="D19" s="625" t="s">
        <v>348</v>
      </c>
      <c r="E19" s="626"/>
      <c r="F19" s="626"/>
      <c r="G19" s="626"/>
      <c r="H19" s="626"/>
      <c r="I19" s="626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23"/>
      <c r="C20" s="624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19" t="str">
        <f>"Maio 2022"</f>
        <v>Maio 2022</v>
      </c>
      <c r="C22" s="555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27" t="s">
        <v>354</v>
      </c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498"/>
      <c r="P24" s="498"/>
      <c r="Q24" s="498"/>
      <c r="R24" s="498"/>
      <c r="S24" s="498"/>
    </row>
    <row r="25" spans="2:23" ht="16.2" customHeight="1" x14ac:dyDescent="0.3">
      <c r="B25" s="620" t="s">
        <v>274</v>
      </c>
      <c r="C25" s="620"/>
      <c r="D25" s="620"/>
      <c r="E25" s="620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1" t="s">
        <v>275</v>
      </c>
      <c r="C26" s="622"/>
      <c r="D26" s="625" t="s">
        <v>355</v>
      </c>
      <c r="E26" s="626"/>
      <c r="F26" s="626"/>
      <c r="G26" s="626"/>
      <c r="H26" s="626"/>
      <c r="I26" s="617" t="s">
        <v>356</v>
      </c>
      <c r="J26" s="618"/>
      <c r="K26" s="618"/>
      <c r="L26" s="618"/>
      <c r="M26" s="618"/>
      <c r="N26" s="617" t="s">
        <v>357</v>
      </c>
      <c r="O26" s="618"/>
      <c r="P26" s="618"/>
      <c r="Q26" s="618"/>
      <c r="R26" s="618"/>
      <c r="S26" s="617" t="s">
        <v>358</v>
      </c>
      <c r="T26" s="618"/>
      <c r="U26" s="618"/>
      <c r="V26" s="618"/>
      <c r="W26" s="618"/>
    </row>
    <row r="27" spans="2:23" ht="35.1" customHeight="1" x14ac:dyDescent="0.3">
      <c r="B27" s="623"/>
      <c r="C27" s="624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19" t="str">
        <f>"Maio 2022"</f>
        <v>Maio 2022</v>
      </c>
      <c r="C29" s="555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73" t="s">
        <v>272</v>
      </c>
      <c r="C31" s="573"/>
      <c r="D31" s="573"/>
      <c r="E31" s="573"/>
      <c r="F31" s="573"/>
      <c r="G31" s="573"/>
      <c r="H31" s="573"/>
      <c r="I31" s="573"/>
      <c r="J31" s="573"/>
      <c r="K31" s="573"/>
      <c r="L31" s="573"/>
      <c r="M31" s="573"/>
      <c r="N31" s="573"/>
      <c r="O31" s="573"/>
      <c r="P31" s="573"/>
      <c r="Q31" s="573"/>
      <c r="R31" s="573"/>
      <c r="S31" s="573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27" t="s">
        <v>273</v>
      </c>
      <c r="C33" s="627"/>
      <c r="D33" s="627"/>
      <c r="E33" s="627"/>
      <c r="F33" s="627"/>
      <c r="G33" s="627"/>
      <c r="H33" s="627"/>
      <c r="I33" s="627"/>
      <c r="J33" s="627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20" t="s">
        <v>274</v>
      </c>
      <c r="C34" s="620"/>
      <c r="D34" s="620"/>
      <c r="E34" s="620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23" t="s">
        <v>275</v>
      </c>
      <c r="C35" s="639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55" t="s">
        <v>279</v>
      </c>
      <c r="C37" s="555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27" t="s">
        <v>280</v>
      </c>
      <c r="C39" s="627"/>
      <c r="D39" s="627"/>
      <c r="E39" s="627"/>
      <c r="F39" s="627"/>
      <c r="G39" s="627"/>
      <c r="H39" s="627"/>
      <c r="I39" s="627"/>
      <c r="J39" s="627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20" t="s">
        <v>274</v>
      </c>
      <c r="C40" s="620"/>
      <c r="D40" s="620"/>
      <c r="E40" s="620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23" t="s">
        <v>275</v>
      </c>
      <c r="C41" s="639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55" t="s">
        <v>279</v>
      </c>
      <c r="C43" s="555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27" t="s">
        <v>285</v>
      </c>
      <c r="C45" s="627"/>
      <c r="D45" s="627"/>
      <c r="E45" s="627"/>
      <c r="F45" s="627"/>
      <c r="G45" s="627"/>
      <c r="H45" s="627"/>
      <c r="I45" s="627"/>
      <c r="J45" s="627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20" t="s">
        <v>274</v>
      </c>
      <c r="C46" s="620"/>
      <c r="D46" s="620"/>
      <c r="E46" s="620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23" t="s">
        <v>275</v>
      </c>
      <c r="C47" s="639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55" t="s">
        <v>279</v>
      </c>
      <c r="C49" s="555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27" t="s">
        <v>289</v>
      </c>
      <c r="C51" s="627"/>
      <c r="D51" s="627"/>
      <c r="E51" s="627"/>
      <c r="F51" s="627"/>
      <c r="G51" s="627"/>
      <c r="H51" s="627"/>
      <c r="I51" s="627"/>
      <c r="J51" s="627"/>
      <c r="N51" s="29"/>
      <c r="O51" s="29"/>
    </row>
    <row r="52" spans="2:27" ht="22.5" customHeight="1" x14ac:dyDescent="0.3">
      <c r="B52" s="620" t="s">
        <v>274</v>
      </c>
      <c r="C52" s="620"/>
      <c r="D52" s="620"/>
      <c r="E52" s="620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1" t="s">
        <v>275</v>
      </c>
      <c r="C53" s="638"/>
      <c r="D53" s="640" t="s">
        <v>290</v>
      </c>
      <c r="E53" s="641"/>
      <c r="F53" s="641"/>
      <c r="G53" s="641"/>
      <c r="H53" s="648" t="s">
        <v>291</v>
      </c>
      <c r="I53" s="649"/>
      <c r="J53" s="649"/>
      <c r="K53" s="649"/>
      <c r="L53" s="648" t="s">
        <v>292</v>
      </c>
      <c r="M53" s="649"/>
      <c r="N53" s="649"/>
      <c r="O53" s="649"/>
      <c r="P53" s="648" t="s">
        <v>293</v>
      </c>
      <c r="Q53" s="649"/>
      <c r="R53" s="649"/>
      <c r="S53" s="649"/>
      <c r="T53" s="652" t="s">
        <v>294</v>
      </c>
      <c r="U53" s="653"/>
      <c r="V53" s="653"/>
      <c r="W53" s="653"/>
      <c r="X53" s="652" t="s">
        <v>295</v>
      </c>
      <c r="Y53" s="653"/>
      <c r="Z53" s="653"/>
      <c r="AA53" s="653"/>
    </row>
    <row r="54" spans="2:27" ht="75.75" customHeight="1" x14ac:dyDescent="0.3">
      <c r="B54" s="623"/>
      <c r="C54" s="639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55" t="s">
        <v>279</v>
      </c>
      <c r="C56" s="555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73" t="s">
        <v>299</v>
      </c>
      <c r="C62" s="573"/>
      <c r="D62" s="573"/>
      <c r="E62" s="573"/>
      <c r="F62" s="573"/>
      <c r="G62" s="573"/>
      <c r="H62" s="573"/>
      <c r="I62" s="573"/>
      <c r="J62" s="573"/>
      <c r="K62" s="573"/>
      <c r="L62" s="573"/>
      <c r="M62" s="573"/>
      <c r="N62" s="573"/>
      <c r="O62" s="573"/>
      <c r="P62" s="573"/>
      <c r="Q62" s="573"/>
      <c r="R62" s="573"/>
      <c r="S62" s="573"/>
    </row>
    <row r="63" spans="2:27" x14ac:dyDescent="0.3">
      <c r="B63" s="627" t="s">
        <v>300</v>
      </c>
      <c r="C63" s="627"/>
      <c r="D63" s="627"/>
      <c r="E63" s="627"/>
      <c r="F63" s="627"/>
      <c r="G63" s="627"/>
      <c r="H63" s="627"/>
      <c r="I63" s="627"/>
      <c r="J63" s="627"/>
      <c r="N63" s="29"/>
      <c r="O63" s="29"/>
    </row>
    <row r="64" spans="2:27" x14ac:dyDescent="0.3">
      <c r="B64" s="627"/>
      <c r="C64" s="627"/>
      <c r="D64" s="627"/>
      <c r="E64" s="627"/>
      <c r="F64" s="627"/>
      <c r="G64" s="627"/>
      <c r="H64" s="627"/>
      <c r="I64" s="627"/>
      <c r="J64" s="627"/>
      <c r="N64" s="29"/>
      <c r="O64" s="29"/>
    </row>
    <row r="65" spans="2:23" ht="15.75" customHeight="1" x14ac:dyDescent="0.3">
      <c r="B65" s="620" t="s">
        <v>274</v>
      </c>
      <c r="C65" s="620"/>
      <c r="D65" s="620"/>
      <c r="E65" s="620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1" t="s">
        <v>275</v>
      </c>
      <c r="C66" s="638"/>
      <c r="D66" s="640" t="s">
        <v>301</v>
      </c>
      <c r="E66" s="641"/>
      <c r="F66" s="641"/>
      <c r="G66" s="641"/>
      <c r="H66" s="648" t="s">
        <v>302</v>
      </c>
      <c r="I66" s="649"/>
      <c r="J66" s="649"/>
      <c r="K66" s="649"/>
      <c r="L66" s="648" t="s">
        <v>292</v>
      </c>
      <c r="M66" s="649"/>
      <c r="N66" s="649"/>
      <c r="O66" s="649"/>
      <c r="P66" s="648" t="s">
        <v>295</v>
      </c>
      <c r="Q66" s="649"/>
      <c r="R66" s="649"/>
      <c r="S66" s="649"/>
      <c r="T66" s="648" t="s">
        <v>303</v>
      </c>
      <c r="U66" s="649"/>
      <c r="V66" s="649"/>
      <c r="W66" s="649"/>
    </row>
    <row r="67" spans="2:23" ht="40.799999999999997" x14ac:dyDescent="0.3">
      <c r="B67" s="623"/>
      <c r="C67" s="639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55" t="s">
        <v>307</v>
      </c>
      <c r="C69" s="555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27" t="s">
        <v>308</v>
      </c>
      <c r="C73" s="627"/>
      <c r="D73" s="627"/>
      <c r="E73" s="627"/>
      <c r="F73" s="627"/>
      <c r="G73" s="627"/>
      <c r="H73" s="627"/>
      <c r="I73" s="627"/>
      <c r="J73" s="627"/>
      <c r="L73" s="29"/>
      <c r="M73" s="29"/>
      <c r="N73" s="29"/>
      <c r="O73" s="29"/>
    </row>
    <row r="74" spans="2:23" x14ac:dyDescent="0.3">
      <c r="B74" s="627"/>
      <c r="C74" s="627"/>
      <c r="D74" s="627"/>
      <c r="E74" s="627"/>
      <c r="F74" s="627"/>
      <c r="G74" s="627"/>
      <c r="H74" s="627"/>
      <c r="I74" s="627"/>
      <c r="J74" s="627"/>
      <c r="L74" s="29"/>
      <c r="M74" s="29"/>
      <c r="N74" s="29"/>
      <c r="O74" s="29"/>
    </row>
    <row r="75" spans="2:23" x14ac:dyDescent="0.3">
      <c r="B75" s="620" t="s">
        <v>274</v>
      </c>
      <c r="C75" s="620"/>
      <c r="D75" s="620"/>
      <c r="E75" s="620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1" t="s">
        <v>275</v>
      </c>
      <c r="C76" s="638"/>
      <c r="D76" s="650">
        <v>2020</v>
      </c>
      <c r="E76" s="651"/>
      <c r="F76" s="651"/>
      <c r="G76" s="651"/>
      <c r="H76" s="650">
        <v>2021</v>
      </c>
      <c r="I76" s="651"/>
      <c r="J76" s="651"/>
      <c r="K76" s="651"/>
      <c r="L76" s="29"/>
      <c r="M76" s="29"/>
      <c r="N76" s="29"/>
      <c r="O76" s="29"/>
    </row>
    <row r="77" spans="2:23" ht="51" x14ac:dyDescent="0.3">
      <c r="B77" s="623"/>
      <c r="C77" s="639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55" t="s">
        <v>307</v>
      </c>
      <c r="C79" s="555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27" t="s">
        <v>312</v>
      </c>
      <c r="C82" s="627"/>
      <c r="D82" s="627"/>
      <c r="E82" s="627"/>
      <c r="F82" s="627"/>
      <c r="G82" s="627"/>
      <c r="H82" s="627"/>
      <c r="I82" s="627"/>
      <c r="J82" s="627"/>
      <c r="K82" s="627"/>
      <c r="L82" s="29"/>
      <c r="M82" s="29"/>
      <c r="N82" s="29"/>
      <c r="O82" s="29"/>
    </row>
    <row r="83" spans="2:23" ht="29.25" customHeight="1" x14ac:dyDescent="0.3">
      <c r="B83" s="627"/>
      <c r="C83" s="627"/>
      <c r="D83" s="627"/>
      <c r="E83" s="627"/>
      <c r="F83" s="627"/>
      <c r="G83" s="627"/>
      <c r="H83" s="627"/>
      <c r="I83" s="627"/>
      <c r="J83" s="627"/>
      <c r="K83" s="627"/>
      <c r="L83" s="29"/>
      <c r="M83" s="29"/>
      <c r="N83" s="29"/>
      <c r="O83" s="29"/>
    </row>
    <row r="84" spans="2:23" x14ac:dyDescent="0.3">
      <c r="B84" s="620" t="s">
        <v>274</v>
      </c>
      <c r="C84" s="620"/>
      <c r="D84" s="620"/>
      <c r="E84" s="620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23" t="s">
        <v>275</v>
      </c>
      <c r="C85" s="639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55" t="s">
        <v>307</v>
      </c>
      <c r="C87" s="555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73" t="s">
        <v>315</v>
      </c>
      <c r="C89" s="573"/>
      <c r="D89" s="573"/>
      <c r="E89" s="573"/>
      <c r="F89" s="573"/>
      <c r="G89" s="573"/>
      <c r="H89" s="573"/>
      <c r="I89" s="573"/>
      <c r="J89" s="573"/>
      <c r="K89" s="573"/>
      <c r="L89" s="573"/>
      <c r="M89" s="573"/>
      <c r="N89" s="573"/>
      <c r="O89" s="573"/>
      <c r="P89" s="573"/>
      <c r="Q89" s="573"/>
      <c r="R89" s="573"/>
      <c r="S89" s="573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36" t="s">
        <v>275</v>
      </c>
      <c r="C93" s="636"/>
      <c r="D93" s="636" t="s">
        <v>276</v>
      </c>
      <c r="E93" s="636"/>
      <c r="F93" s="636" t="s">
        <v>277</v>
      </c>
      <c r="G93" s="636"/>
      <c r="H93" s="636" t="s">
        <v>278</v>
      </c>
      <c r="I93" s="636"/>
      <c r="J93" s="29"/>
      <c r="K93" s="636" t="s">
        <v>275</v>
      </c>
      <c r="L93" s="636"/>
      <c r="M93" s="501" t="s">
        <v>281</v>
      </c>
      <c r="N93" s="501" t="s">
        <v>282</v>
      </c>
      <c r="O93" s="614" t="s">
        <v>283</v>
      </c>
      <c r="P93" s="615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28" t="s">
        <v>319</v>
      </c>
      <c r="C95" s="628"/>
      <c r="D95" s="646">
        <v>82.13572854291418</v>
      </c>
      <c r="E95" s="646"/>
      <c r="F95" s="646">
        <v>16.387225548902194</v>
      </c>
      <c r="G95" s="646"/>
      <c r="H95" s="17"/>
      <c r="I95" s="519">
        <v>1.4770459081836327</v>
      </c>
      <c r="K95" s="629" t="s">
        <v>319</v>
      </c>
      <c r="L95" s="629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28" t="s">
        <v>320</v>
      </c>
      <c r="C96" s="628"/>
      <c r="D96" s="646">
        <v>82.216892239163954</v>
      </c>
      <c r="E96" s="646"/>
      <c r="F96" s="646">
        <v>16.463936953914683</v>
      </c>
      <c r="G96" s="646"/>
      <c r="H96" s="17"/>
      <c r="I96" s="519">
        <v>1.3191708069213637</v>
      </c>
      <c r="K96" s="647" t="s">
        <v>320</v>
      </c>
      <c r="L96" s="647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28" t="s">
        <v>321</v>
      </c>
      <c r="C97" s="628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30" t="s">
        <v>321</v>
      </c>
      <c r="L97" s="630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28" t="s">
        <v>322</v>
      </c>
      <c r="C98" s="628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30" t="s">
        <v>323</v>
      </c>
      <c r="L98" s="630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28" t="s">
        <v>324</v>
      </c>
      <c r="C100" s="628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28" t="s">
        <v>324</v>
      </c>
      <c r="L100" s="628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28" t="s">
        <v>325</v>
      </c>
      <c r="C101" s="628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28" t="s">
        <v>325</v>
      </c>
      <c r="L101" s="628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29" t="s">
        <v>326</v>
      </c>
      <c r="C102" s="629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29" t="s">
        <v>326</v>
      </c>
      <c r="L102" s="629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29" t="s">
        <v>327</v>
      </c>
      <c r="C103" s="629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29" t="s">
        <v>327</v>
      </c>
      <c r="L103" s="629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29" t="s">
        <v>328</v>
      </c>
      <c r="C104" s="629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29" t="s">
        <v>328</v>
      </c>
      <c r="L104" s="629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37" t="s">
        <v>329</v>
      </c>
      <c r="C107" s="637"/>
      <c r="D107" s="637"/>
      <c r="E107" s="637"/>
      <c r="F107" s="637"/>
      <c r="G107" s="637"/>
      <c r="H107" s="637"/>
      <c r="I107" s="637"/>
      <c r="K107" s="637" t="s">
        <v>330</v>
      </c>
      <c r="L107" s="637"/>
      <c r="M107" s="637"/>
      <c r="N107" s="637"/>
      <c r="O107" s="637"/>
      <c r="P107" s="637"/>
      <c r="Q107" s="637"/>
      <c r="R107" s="637"/>
      <c r="S107" s="637"/>
    </row>
    <row r="108" spans="2:32" x14ac:dyDescent="0.3">
      <c r="B108" s="637"/>
      <c r="C108" s="637"/>
      <c r="D108" s="637"/>
      <c r="E108" s="637"/>
      <c r="F108" s="637"/>
      <c r="G108" s="637"/>
      <c r="H108" s="637"/>
      <c r="I108" s="637"/>
      <c r="K108" s="637"/>
      <c r="L108" s="637"/>
      <c r="M108" s="637"/>
      <c r="N108" s="637"/>
      <c r="O108" s="637"/>
      <c r="P108" s="637"/>
      <c r="Q108" s="637"/>
      <c r="R108" s="637"/>
      <c r="S108" s="637"/>
    </row>
    <row r="109" spans="2:32" ht="30.75" customHeight="1" x14ac:dyDescent="0.3">
      <c r="B109" s="517" t="s">
        <v>274</v>
      </c>
      <c r="C109" s="518"/>
      <c r="D109" s="518"/>
      <c r="I109" s="29"/>
      <c r="K109" s="621" t="s">
        <v>275</v>
      </c>
      <c r="L109" s="638"/>
      <c r="M109" s="640" t="s">
        <v>292</v>
      </c>
      <c r="N109" s="641"/>
      <c r="O109" s="641"/>
      <c r="P109" s="641"/>
      <c r="Q109" s="642"/>
      <c r="R109" s="643" t="s">
        <v>295</v>
      </c>
      <c r="S109" s="644"/>
      <c r="T109" s="644"/>
      <c r="U109" s="645"/>
      <c r="V109" s="645"/>
      <c r="W109" s="631" t="s">
        <v>303</v>
      </c>
      <c r="X109" s="632"/>
      <c r="Y109" s="632"/>
      <c r="Z109" s="633"/>
      <c r="AA109" s="634"/>
      <c r="AB109" s="631" t="s">
        <v>331</v>
      </c>
      <c r="AC109" s="632"/>
      <c r="AD109" s="632"/>
      <c r="AE109" s="633"/>
      <c r="AF109" s="635"/>
    </row>
    <row r="110" spans="2:32" ht="61.5" customHeight="1" x14ac:dyDescent="0.3">
      <c r="B110" s="636" t="s">
        <v>275</v>
      </c>
      <c r="C110" s="636"/>
      <c r="D110" s="636" t="s">
        <v>281</v>
      </c>
      <c r="E110" s="636"/>
      <c r="F110" s="636" t="s">
        <v>282</v>
      </c>
      <c r="G110" s="636"/>
      <c r="H110" s="465" t="s">
        <v>283</v>
      </c>
      <c r="I110" s="501" t="s">
        <v>318</v>
      </c>
      <c r="K110" s="623"/>
      <c r="L110" s="639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29" t="s">
        <v>319</v>
      </c>
      <c r="C112" s="629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29" t="s">
        <v>319</v>
      </c>
      <c r="L112" s="629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28" t="s">
        <v>320</v>
      </c>
      <c r="C113" s="628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28" t="s">
        <v>320</v>
      </c>
      <c r="L113" s="628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28" t="s">
        <v>321</v>
      </c>
      <c r="C114" s="628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28" t="s">
        <v>321</v>
      </c>
      <c r="L114" s="628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28" t="s">
        <v>322</v>
      </c>
      <c r="C115" s="628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28" t="s">
        <v>322</v>
      </c>
      <c r="L115" s="628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28" t="s">
        <v>324</v>
      </c>
      <c r="C117" s="628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55"/>
      <c r="L117" s="555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28" t="s">
        <v>325</v>
      </c>
      <c r="C118" s="628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29" t="s">
        <v>326</v>
      </c>
      <c r="C119" s="629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29" t="s">
        <v>327</v>
      </c>
      <c r="C120" s="629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29" t="s">
        <v>328</v>
      </c>
      <c r="C121" s="629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5" t="s">
        <v>80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</row>
    <row r="3" spans="1:22" x14ac:dyDescent="0.3">
      <c r="A3" s="28" t="s">
        <v>83</v>
      </c>
    </row>
    <row r="4" spans="1:22" ht="21" customHeight="1" x14ac:dyDescent="0.3">
      <c r="B4" s="656" t="s">
        <v>97</v>
      </c>
      <c r="C4" s="656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6"/>
      <c r="O4" s="656"/>
      <c r="P4" s="656"/>
      <c r="Q4" s="656"/>
      <c r="R4" s="656"/>
      <c r="S4" s="656"/>
      <c r="T4" s="656"/>
      <c r="U4" s="656"/>
      <c r="V4" s="656"/>
    </row>
    <row r="5" spans="1:22" s="63" customFormat="1" ht="68.25" customHeight="1" x14ac:dyDescent="0.3">
      <c r="A5" s="64"/>
      <c r="C5" s="64"/>
      <c r="D5" s="64"/>
      <c r="E5" s="64"/>
      <c r="F5" s="64"/>
      <c r="G5" s="657" t="s">
        <v>107</v>
      </c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6" t="s">
        <v>104</v>
      </c>
      <c r="C7" s="656"/>
      <c r="D7" s="656"/>
      <c r="E7" s="656"/>
      <c r="F7" s="656"/>
      <c r="G7" s="656"/>
      <c r="H7" s="656"/>
      <c r="J7" s="656" t="s">
        <v>73</v>
      </c>
      <c r="K7" s="656"/>
      <c r="L7" s="656"/>
      <c r="M7" s="656"/>
      <c r="N7" s="656"/>
      <c r="O7" s="656"/>
      <c r="Q7" s="656" t="s">
        <v>75</v>
      </c>
      <c r="R7" s="656"/>
      <c r="S7" s="656"/>
      <c r="T7" s="656"/>
      <c r="U7" s="656"/>
      <c r="V7" s="656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Antonieta Mateus</cp:lastModifiedBy>
  <cp:lastPrinted>2020-04-21T15:18:29Z</cp:lastPrinted>
  <dcterms:created xsi:type="dcterms:W3CDTF">2020-04-17T16:26:13Z</dcterms:created>
  <dcterms:modified xsi:type="dcterms:W3CDTF">2022-06-20T06:36:08Z</dcterms:modified>
</cp:coreProperties>
</file>