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F5AFAC32-0E93-458F-843F-0969F73AED3C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05" i="14" l="1"/>
  <c r="T905" i="14"/>
  <c r="W905" i="14"/>
  <c r="Z905" i="14"/>
  <c r="R906" i="14"/>
  <c r="T906" i="14"/>
  <c r="Z906" i="14"/>
  <c r="W906" i="14"/>
  <c r="R907" i="14"/>
  <c r="T907" i="14"/>
  <c r="W907" i="14"/>
  <c r="Z907" i="14"/>
  <c r="R908" i="14"/>
  <c r="T908" i="14"/>
  <c r="U908" i="14"/>
  <c r="W908" i="14"/>
  <c r="R909" i="14"/>
  <c r="T909" i="14"/>
  <c r="U909" i="14"/>
  <c r="W909" i="14"/>
  <c r="Z909" i="14"/>
  <c r="R910" i="14"/>
  <c r="U910" i="14"/>
  <c r="T910" i="14"/>
  <c r="W910" i="14"/>
  <c r="R911" i="14"/>
  <c r="T911" i="14"/>
  <c r="W911" i="14"/>
  <c r="Z911" i="14"/>
  <c r="U912" i="14"/>
  <c r="R912" i="14"/>
  <c r="T912" i="14"/>
  <c r="W912" i="14"/>
  <c r="Z912" i="14"/>
  <c r="U907" i="14" l="1"/>
  <c r="Z910" i="14"/>
  <c r="U906" i="14"/>
  <c r="U905" i="14"/>
  <c r="Z908" i="14"/>
  <c r="U911" i="14"/>
  <c r="R898" i="14" l="1"/>
  <c r="T898" i="14"/>
  <c r="W898" i="14"/>
  <c r="R899" i="14"/>
  <c r="T899" i="14"/>
  <c r="W899" i="14"/>
  <c r="R900" i="14"/>
  <c r="T900" i="14"/>
  <c r="W900" i="14"/>
  <c r="R901" i="14"/>
  <c r="T901" i="14"/>
  <c r="W901" i="14"/>
  <c r="T902" i="14"/>
  <c r="W902" i="14"/>
  <c r="R903" i="14"/>
  <c r="T903" i="14"/>
  <c r="W903" i="14"/>
  <c r="T904" i="14"/>
  <c r="W904" i="14"/>
  <c r="Z904" i="14" l="1"/>
  <c r="Z899" i="14"/>
  <c r="U901" i="14"/>
  <c r="U904" i="14"/>
  <c r="R904" i="14"/>
  <c r="U902" i="14"/>
  <c r="U898" i="14"/>
  <c r="Z901" i="14"/>
  <c r="U900" i="14"/>
  <c r="Z898" i="14"/>
  <c r="Z903" i="14"/>
  <c r="R902" i="14"/>
  <c r="U899" i="14"/>
  <c r="Z902" i="14"/>
  <c r="Z900" i="14"/>
  <c r="U903" i="14"/>
  <c r="U74" i="24" l="1"/>
  <c r="S74" i="24"/>
  <c r="W74" i="24"/>
  <c r="T74" i="24"/>
  <c r="Y74" i="24" l="1"/>
  <c r="B29" i="25"/>
  <c r="B22" i="25"/>
  <c r="B15" i="25"/>
  <c r="B9" i="25"/>
  <c r="R892" i="14" l="1"/>
  <c r="T892" i="14"/>
  <c r="W892" i="14"/>
  <c r="R893" i="14"/>
  <c r="T893" i="14"/>
  <c r="W893" i="14"/>
  <c r="R894" i="14"/>
  <c r="T894" i="14"/>
  <c r="W894" i="14"/>
  <c r="R895" i="14"/>
  <c r="T895" i="14"/>
  <c r="W895" i="14"/>
  <c r="R896" i="14"/>
  <c r="T896" i="14"/>
  <c r="W896" i="14"/>
  <c r="R897" i="14"/>
  <c r="T897" i="14"/>
  <c r="W897" i="14"/>
  <c r="T891" i="14"/>
  <c r="W891" i="14"/>
  <c r="T885" i="14"/>
  <c r="W885" i="14"/>
  <c r="R886" i="14"/>
  <c r="T886" i="14"/>
  <c r="W886" i="14"/>
  <c r="R887" i="14"/>
  <c r="T887" i="14"/>
  <c r="W887" i="14"/>
  <c r="R888" i="14"/>
  <c r="T888" i="14"/>
  <c r="R889" i="14"/>
  <c r="T889" i="14"/>
  <c r="W889" i="14"/>
  <c r="R890" i="14"/>
  <c r="T890" i="14"/>
  <c r="W890" i="14"/>
  <c r="Z894" i="14" l="1"/>
  <c r="U891" i="14"/>
  <c r="Z893" i="14"/>
  <c r="U896" i="14"/>
  <c r="Z885" i="14"/>
  <c r="U892" i="14"/>
  <c r="Z896" i="14"/>
  <c r="Z895" i="14"/>
  <c r="U893" i="14"/>
  <c r="U895" i="14"/>
  <c r="Z892" i="14"/>
  <c r="U897" i="14"/>
  <c r="U894" i="14"/>
  <c r="Z897" i="14"/>
  <c r="Z890" i="14"/>
  <c r="Z888" i="14"/>
  <c r="U883" i="14"/>
  <c r="Z886" i="14"/>
  <c r="U889" i="14"/>
  <c r="U885" i="14"/>
  <c r="W888" i="14"/>
  <c r="Z887" i="14"/>
  <c r="R885" i="14"/>
  <c r="U887" i="14"/>
  <c r="Z891" i="14"/>
  <c r="U890" i="14"/>
  <c r="R891" i="14"/>
  <c r="U888" i="14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4" i="24" l="1"/>
  <c r="V74" i="24"/>
  <c r="R74" i="24"/>
  <c r="M74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4" i="24" l="1"/>
  <c r="N74" i="24" l="1"/>
  <c r="Q74" i="24" l="1"/>
  <c r="O74" i="24"/>
  <c r="L74" i="24"/>
  <c r="K74" i="24" l="1"/>
  <c r="J74" i="24"/>
  <c r="I74" i="24"/>
  <c r="H74" i="24"/>
  <c r="G74" i="24"/>
  <c r="F74" i="24"/>
  <c r="E74" i="24"/>
  <c r="D74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<sst xmlns="http://schemas.openxmlformats.org/spreadsheetml/2006/main" count="1435" uniqueCount="364">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</sst>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7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6" fontId="8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11" fillId="0" borderId="0" xfId="0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17" fontId="3" fillId="0" borderId="0" xfId="0" applyNumberFormat="1" applyFont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" fillId="9" borderId="76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20" xfId="0" applyFont="1" applyFill="1" applyBorder="1" applyAlignment="1">
      <alignment horizontal="center" vertical="center" wrapText="1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0" fontId="3" fillId="0" borderId="87" xfId="0" applyFont="1" applyBorder="1" applyAlignment="1">
      <alignment horizontal="left" vertical="center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Semanais'!$Y$9:$Y$908</c:f>
              <c:strCache>
                <c:ptCount val="90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899">
                  <c:v>19-06-2022</c:v>
                </c:pt>
              </c:strCache>
            </c:strRef>
          </c:cat>
          <c:val>
            <c:numRef>
              <c:f>'Indicadores Semanais'!$Z$9:$Z$908</c:f>
              <c:numCache>
                <c:formatCode>0.0</c:formatCode>
                <c:ptCount val="900"/>
                <c:pt idx="0">
                  <c:v>2.6769893903557129</c:v>
                </c:pt>
                <c:pt idx="1">
                  <c:v>1.1526990776724237</c:v>
                </c:pt>
                <c:pt idx="2">
                  <c:v>-1.9057138820809945</c:v>
                </c:pt>
                <c:pt idx="3">
                  <c:v>-2.0947876076205469</c:v>
                </c:pt>
                <c:pt idx="4">
                  <c:v>2.0010773520000082</c:v>
                </c:pt>
                <c:pt idx="5">
                  <c:v>1.1158026645140797</c:v>
                </c:pt>
                <c:pt idx="6">
                  <c:v>-0.53167658004351537</c:v>
                </c:pt>
                <c:pt idx="7">
                  <c:v>1.0375854403893499</c:v>
                </c:pt>
                <c:pt idx="8">
                  <c:v>3.7373712690741026</c:v>
                </c:pt>
                <c:pt idx="9">
                  <c:v>1.2932603435158447</c:v>
                </c:pt>
                <c:pt idx="10">
                  <c:v>2.4259402877134018</c:v>
                </c:pt>
                <c:pt idx="11">
                  <c:v>2.973535438613454</c:v>
                </c:pt>
                <c:pt idx="12">
                  <c:v>3.0859266188216981</c:v>
                </c:pt>
                <c:pt idx="13">
                  <c:v>1.0990766122962099</c:v>
                </c:pt>
                <c:pt idx="14">
                  <c:v>1.6584288482861096</c:v>
                </c:pt>
                <c:pt idx="15">
                  <c:v>1.8850081007428399</c:v>
                </c:pt>
                <c:pt idx="16">
                  <c:v>0.1231180618491472</c:v>
                </c:pt>
                <c:pt idx="17">
                  <c:v>-0.38023647956465895</c:v>
                </c:pt>
                <c:pt idx="18">
                  <c:v>1.7767570670081376</c:v>
                </c:pt>
                <c:pt idx="19">
                  <c:v>5.0560217740633107</c:v>
                </c:pt>
                <c:pt idx="20">
                  <c:v>1.9252847996963274</c:v>
                </c:pt>
                <c:pt idx="21">
                  <c:v>1.0716041490505228</c:v>
                </c:pt>
                <c:pt idx="22">
                  <c:v>3.4139676092263076</c:v>
                </c:pt>
                <c:pt idx="23">
                  <c:v>4.1039494043137577</c:v>
                </c:pt>
                <c:pt idx="24">
                  <c:v>4.4026025655104588</c:v>
                </c:pt>
                <c:pt idx="25">
                  <c:v>5.1987091623805206</c:v>
                </c:pt>
                <c:pt idx="26">
                  <c:v>3.2846328753019729</c:v>
                </c:pt>
                <c:pt idx="27">
                  <c:v>0.76107144370364532</c:v>
                </c:pt>
                <c:pt idx="28">
                  <c:v>1.9451797437731058</c:v>
                </c:pt>
                <c:pt idx="29">
                  <c:v>3.1471243366449206</c:v>
                </c:pt>
                <c:pt idx="30">
                  <c:v>1.321947480040258</c:v>
                </c:pt>
                <c:pt idx="31">
                  <c:v>1.3292507808296197</c:v>
                </c:pt>
                <c:pt idx="32">
                  <c:v>-1.7569089513159368</c:v>
                </c:pt>
                <c:pt idx="33">
                  <c:v>-0.28261818130553862</c:v>
                </c:pt>
                <c:pt idx="34">
                  <c:v>-3.2895724368156394</c:v>
                </c:pt>
                <c:pt idx="35">
                  <c:v>-4.1755710274732669</c:v>
                </c:pt>
                <c:pt idx="36">
                  <c:v>-1.2821773486776835</c:v>
                </c:pt>
                <c:pt idx="37">
                  <c:v>-1.0087423972399465</c:v>
                </c:pt>
                <c:pt idx="38">
                  <c:v>-2.6139076179025844</c:v>
                </c:pt>
                <c:pt idx="39">
                  <c:v>-1.623879340881841</c:v>
                </c:pt>
                <c:pt idx="40">
                  <c:v>1.552133923506966</c:v>
                </c:pt>
                <c:pt idx="41">
                  <c:v>-1.4100938863992407</c:v>
                </c:pt>
                <c:pt idx="42">
                  <c:v>5.0741726309958253</c:v>
                </c:pt>
                <c:pt idx="43">
                  <c:v>5.8345487458918051</c:v>
                </c:pt>
                <c:pt idx="44">
                  <c:v>-0.33464646024987366</c:v>
                </c:pt>
                <c:pt idx="45">
                  <c:v>0.69360904235563192</c:v>
                </c:pt>
                <c:pt idx="46">
                  <c:v>3.1079124279536305</c:v>
                </c:pt>
                <c:pt idx="47">
                  <c:v>8.9876209377212941</c:v>
                </c:pt>
                <c:pt idx="48">
                  <c:v>1.9782597287978705</c:v>
                </c:pt>
                <c:pt idx="49">
                  <c:v>1.288292109769428</c:v>
                </c:pt>
                <c:pt idx="50">
                  <c:v>2.6035011070717617</c:v>
                </c:pt>
                <c:pt idx="51">
                  <c:v>1.8649836057929692E-2</c:v>
                </c:pt>
                <c:pt idx="52">
                  <c:v>2.7626575553471002</c:v>
                </c:pt>
                <c:pt idx="53">
                  <c:v>0.74490115037621829</c:v>
                </c:pt>
                <c:pt idx="54">
                  <c:v>0.84591273427284952</c:v>
                </c:pt>
                <c:pt idx="55">
                  <c:v>6.2405587715721165</c:v>
                </c:pt>
                <c:pt idx="56">
                  <c:v>5.6339844230194016</c:v>
                </c:pt>
                <c:pt idx="57">
                  <c:v>2.8901451460192473</c:v>
                </c:pt>
                <c:pt idx="58">
                  <c:v>1.248245272907059</c:v>
                </c:pt>
                <c:pt idx="59">
                  <c:v>2.9020444018859739</c:v>
                </c:pt>
                <c:pt idx="60">
                  <c:v>4.3088999525907283</c:v>
                </c:pt>
                <c:pt idx="61">
                  <c:v>2.9913432404324567</c:v>
                </c:pt>
                <c:pt idx="62">
                  <c:v>3.385893921838917</c:v>
                </c:pt>
                <c:pt idx="63">
                  <c:v>0.9580719798453986</c:v>
                </c:pt>
                <c:pt idx="64">
                  <c:v>0.25800081714370593</c:v>
                </c:pt>
                <c:pt idx="65">
                  <c:v>-0.33948566236898392</c:v>
                </c:pt>
                <c:pt idx="66">
                  <c:v>1.1852643129187905</c:v>
                </c:pt>
                <c:pt idx="67">
                  <c:v>2.3610892845862717</c:v>
                </c:pt>
                <c:pt idx="68">
                  <c:v>3.8144635454550913</c:v>
                </c:pt>
                <c:pt idx="69">
                  <c:v>5.9876065419471773</c:v>
                </c:pt>
                <c:pt idx="70">
                  <c:v>4.7088632641034653</c:v>
                </c:pt>
                <c:pt idx="71">
                  <c:v>5.6263613460992463</c:v>
                </c:pt>
                <c:pt idx="72">
                  <c:v>-2.2037482693060264</c:v>
                </c:pt>
                <c:pt idx="73">
                  <c:v>2.3121083183168656</c:v>
                </c:pt>
                <c:pt idx="74">
                  <c:v>-1.285813910930369</c:v>
                </c:pt>
                <c:pt idx="75">
                  <c:v>-2.5933023048701447</c:v>
                </c:pt>
                <c:pt idx="76">
                  <c:v>-5.387428261940566</c:v>
                </c:pt>
                <c:pt idx="77">
                  <c:v>-14.884316861213737</c:v>
                </c:pt>
                <c:pt idx="78">
                  <c:v>-14.781644793742911</c:v>
                </c:pt>
                <c:pt idx="79">
                  <c:v>-20.137070498803144</c:v>
                </c:pt>
                <c:pt idx="80">
                  <c:v>-24.376349604980661</c:v>
                </c:pt>
                <c:pt idx="81">
                  <c:v>-20.110315882850486</c:v>
                </c:pt>
                <c:pt idx="82">
                  <c:v>-22.834539456011584</c:v>
                </c:pt>
                <c:pt idx="83">
                  <c:v>-20.321408592761387</c:v>
                </c:pt>
                <c:pt idx="84">
                  <c:v>-20.530373958864441</c:v>
                </c:pt>
                <c:pt idx="85">
                  <c:v>-18.951247565257326</c:v>
                </c:pt>
                <c:pt idx="86">
                  <c:v>-26.28618934618429</c:v>
                </c:pt>
                <c:pt idx="87">
                  <c:v>-28.777549984908195</c:v>
                </c:pt>
                <c:pt idx="88">
                  <c:v>-19.865061480537538</c:v>
                </c:pt>
                <c:pt idx="89">
                  <c:v>-14.752383416931016</c:v>
                </c:pt>
                <c:pt idx="90">
                  <c:v>-18.863065717527032</c:v>
                </c:pt>
                <c:pt idx="91">
                  <c:v>-21.176062899451622</c:v>
                </c:pt>
                <c:pt idx="92">
                  <c:v>-23.13359709693438</c:v>
                </c:pt>
                <c:pt idx="93">
                  <c:v>-26.765212815678495</c:v>
                </c:pt>
                <c:pt idx="94">
                  <c:v>-27.48601403335427</c:v>
                </c:pt>
                <c:pt idx="95">
                  <c:v>-25.859311506593102</c:v>
                </c:pt>
                <c:pt idx="96">
                  <c:v>-23.106645532143599</c:v>
                </c:pt>
                <c:pt idx="97">
                  <c:v>-23.154271537652022</c:v>
                </c:pt>
                <c:pt idx="98">
                  <c:v>-25.855304685081066</c:v>
                </c:pt>
                <c:pt idx="99">
                  <c:v>-28.861643335549012</c:v>
                </c:pt>
                <c:pt idx="100">
                  <c:v>-25.09450313149507</c:v>
                </c:pt>
                <c:pt idx="101">
                  <c:v>-28.513554196985474</c:v>
                </c:pt>
                <c:pt idx="102">
                  <c:v>-20.686433171645803</c:v>
                </c:pt>
                <c:pt idx="103">
                  <c:v>-19.897403268277998</c:v>
                </c:pt>
                <c:pt idx="104">
                  <c:v>-21.56351350092827</c:v>
                </c:pt>
                <c:pt idx="105">
                  <c:v>-25.714308032699645</c:v>
                </c:pt>
                <c:pt idx="106">
                  <c:v>-28.181504623721899</c:v>
                </c:pt>
                <c:pt idx="107">
                  <c:v>-28.517644269162886</c:v>
                </c:pt>
                <c:pt idx="108">
                  <c:v>-32.563069021325894</c:v>
                </c:pt>
                <c:pt idx="109">
                  <c:v>-25.328046212546006</c:v>
                </c:pt>
                <c:pt idx="110">
                  <c:v>-22.294292476056466</c:v>
                </c:pt>
                <c:pt idx="111">
                  <c:v>-26.345614209389087</c:v>
                </c:pt>
                <c:pt idx="112">
                  <c:v>-24.261757543393191</c:v>
                </c:pt>
                <c:pt idx="113">
                  <c:v>-26.689608287074293</c:v>
                </c:pt>
                <c:pt idx="114">
                  <c:v>-28.09226768868416</c:v>
                </c:pt>
                <c:pt idx="115">
                  <c:v>-24.852064524023842</c:v>
                </c:pt>
                <c:pt idx="116">
                  <c:v>-21.054954244267091</c:v>
                </c:pt>
                <c:pt idx="117">
                  <c:v>-18.979077700372766</c:v>
                </c:pt>
                <c:pt idx="118">
                  <c:v>-18.314582873235256</c:v>
                </c:pt>
                <c:pt idx="119">
                  <c:v>-21.14909584590384</c:v>
                </c:pt>
                <c:pt idx="120">
                  <c:v>-28.456219318246028</c:v>
                </c:pt>
                <c:pt idx="121">
                  <c:v>-27.653210258971622</c:v>
                </c:pt>
                <c:pt idx="122">
                  <c:v>-31.046864355144226</c:v>
                </c:pt>
                <c:pt idx="123">
                  <c:v>-18.854983420979448</c:v>
                </c:pt>
                <c:pt idx="124">
                  <c:v>-23.477567504237172</c:v>
                </c:pt>
                <c:pt idx="125">
                  <c:v>-21.01285439272684</c:v>
                </c:pt>
                <c:pt idx="126">
                  <c:v>-24.364793825536836</c:v>
                </c:pt>
                <c:pt idx="127">
                  <c:v>-22.163014224276239</c:v>
                </c:pt>
                <c:pt idx="128">
                  <c:v>-26.594677072656474</c:v>
                </c:pt>
                <c:pt idx="129">
                  <c:v>-29.814028982457966</c:v>
                </c:pt>
                <c:pt idx="130">
                  <c:v>-23.803908740876484</c:v>
                </c:pt>
                <c:pt idx="131">
                  <c:v>-22.538000132693533</c:v>
                </c:pt>
                <c:pt idx="132">
                  <c:v>-22.479413383289106</c:v>
                </c:pt>
                <c:pt idx="133">
                  <c:v>-22.428524093308212</c:v>
                </c:pt>
                <c:pt idx="134">
                  <c:v>-16.638849287626499</c:v>
                </c:pt>
                <c:pt idx="135">
                  <c:v>-25.904509072731916</c:v>
                </c:pt>
                <c:pt idx="136">
                  <c:v>-28.456216254010574</c:v>
                </c:pt>
                <c:pt idx="137">
                  <c:v>-23.52051585374651</c:v>
                </c:pt>
                <c:pt idx="138">
                  <c:v>-20.814900266533609</c:v>
                </c:pt>
                <c:pt idx="139">
                  <c:v>-18.179805618155026</c:v>
                </c:pt>
                <c:pt idx="140">
                  <c:v>-19.263937493866464</c:v>
                </c:pt>
                <c:pt idx="141">
                  <c:v>-18.127118796888134</c:v>
                </c:pt>
                <c:pt idx="142">
                  <c:v>-23.752188347536702</c:v>
                </c:pt>
                <c:pt idx="143">
                  <c:v>-24.727667463991438</c:v>
                </c:pt>
                <c:pt idx="144">
                  <c:v>-20.938322543148022</c:v>
                </c:pt>
                <c:pt idx="145">
                  <c:v>-16.990838159343497</c:v>
                </c:pt>
                <c:pt idx="146">
                  <c:v>-18.671696234829895</c:v>
                </c:pt>
                <c:pt idx="147">
                  <c:v>-17.995804866148973</c:v>
                </c:pt>
                <c:pt idx="148">
                  <c:v>-16.768779840085394</c:v>
                </c:pt>
                <c:pt idx="149">
                  <c:v>-20.995872158080424</c:v>
                </c:pt>
                <c:pt idx="150">
                  <c:v>-24.884290579246887</c:v>
                </c:pt>
                <c:pt idx="151">
                  <c:v>-21.575375231583681</c:v>
                </c:pt>
                <c:pt idx="152">
                  <c:v>-20.350208162017825</c:v>
                </c:pt>
                <c:pt idx="153">
                  <c:v>-19.236536217159525</c:v>
                </c:pt>
                <c:pt idx="154">
                  <c:v>-17.919278979637546</c:v>
                </c:pt>
                <c:pt idx="155">
                  <c:v>-14.923361913652311</c:v>
                </c:pt>
                <c:pt idx="156">
                  <c:v>-20.549815275499199</c:v>
                </c:pt>
                <c:pt idx="157">
                  <c:v>-20.805748923605584</c:v>
                </c:pt>
                <c:pt idx="158">
                  <c:v>-15.564869114058871</c:v>
                </c:pt>
                <c:pt idx="159">
                  <c:v>-10.215426778996795</c:v>
                </c:pt>
                <c:pt idx="160">
                  <c:v>-8.3220921657257243</c:v>
                </c:pt>
                <c:pt idx="161">
                  <c:v>-27.023017388180563</c:v>
                </c:pt>
                <c:pt idx="162">
                  <c:v>-21.854281167963688</c:v>
                </c:pt>
                <c:pt idx="163">
                  <c:v>-16.724450556090474</c:v>
                </c:pt>
                <c:pt idx="164">
                  <c:v>-21.238910291373546</c:v>
                </c:pt>
                <c:pt idx="165">
                  <c:v>-12.431887436647044</c:v>
                </c:pt>
                <c:pt idx="166">
                  <c:v>-13.861931198727381</c:v>
                </c:pt>
                <c:pt idx="167">
                  <c:v>-15.767407311766169</c:v>
                </c:pt>
                <c:pt idx="168">
                  <c:v>-15.875635902133652</c:v>
                </c:pt>
                <c:pt idx="169">
                  <c:v>-14.122410098080264</c:v>
                </c:pt>
                <c:pt idx="170">
                  <c:v>-11.330777808524518</c:v>
                </c:pt>
                <c:pt idx="171">
                  <c:v>-14.127601039617607</c:v>
                </c:pt>
                <c:pt idx="172">
                  <c:v>-15.435090911762734</c:v>
                </c:pt>
                <c:pt idx="173">
                  <c:v>-15.683005680322108</c:v>
                </c:pt>
                <c:pt idx="174">
                  <c:v>-11.61423141881072</c:v>
                </c:pt>
                <c:pt idx="175">
                  <c:v>-13.56182664316494</c:v>
                </c:pt>
                <c:pt idx="176">
                  <c:v>-13.154283609088619</c:v>
                </c:pt>
                <c:pt idx="177">
                  <c:v>-19.113646824722835</c:v>
                </c:pt>
                <c:pt idx="178">
                  <c:v>-19.704076341841784</c:v>
                </c:pt>
                <c:pt idx="179">
                  <c:v>-15.530590800268245</c:v>
                </c:pt>
                <c:pt idx="180">
                  <c:v>-15.311660572247167</c:v>
                </c:pt>
                <c:pt idx="181">
                  <c:v>-12.777061932625596</c:v>
                </c:pt>
                <c:pt idx="182">
                  <c:v>-13.675225615966854</c:v>
                </c:pt>
                <c:pt idx="183">
                  <c:v>-10.623923617721378</c:v>
                </c:pt>
                <c:pt idx="184">
                  <c:v>-15.40311830441375</c:v>
                </c:pt>
                <c:pt idx="185">
                  <c:v>-15.79922632511497</c:v>
                </c:pt>
                <c:pt idx="186">
                  <c:v>-9.2939170877119341</c:v>
                </c:pt>
                <c:pt idx="187">
                  <c:v>-9.0460729691551247</c:v>
                </c:pt>
                <c:pt idx="188">
                  <c:v>-8.697591805163098</c:v>
                </c:pt>
                <c:pt idx="189">
                  <c:v>-10.618411354414482</c:v>
                </c:pt>
                <c:pt idx="190">
                  <c:v>-10.544225038703681</c:v>
                </c:pt>
                <c:pt idx="191">
                  <c:v>-14.166213753452265</c:v>
                </c:pt>
                <c:pt idx="192">
                  <c:v>-16.469818131960324</c:v>
                </c:pt>
                <c:pt idx="193">
                  <c:v>-9.4854458764488019</c:v>
                </c:pt>
                <c:pt idx="194">
                  <c:v>-7.5487854732122228</c:v>
                </c:pt>
                <c:pt idx="195">
                  <c:v>-7.8919569790893842</c:v>
                </c:pt>
                <c:pt idx="196">
                  <c:v>-7.7887471549512641</c:v>
                </c:pt>
                <c:pt idx="197">
                  <c:v>-4.9509286301522</c:v>
                </c:pt>
                <c:pt idx="198">
                  <c:v>-9.6419843080145586</c:v>
                </c:pt>
                <c:pt idx="199">
                  <c:v>-13.344330298656315</c:v>
                </c:pt>
                <c:pt idx="200">
                  <c:v>-7.672225019511175</c:v>
                </c:pt>
                <c:pt idx="201">
                  <c:v>-6.3219284875446338</c:v>
                </c:pt>
                <c:pt idx="202">
                  <c:v>-9.2009521078086234</c:v>
                </c:pt>
                <c:pt idx="203">
                  <c:v>-8.1223948831742003</c:v>
                </c:pt>
                <c:pt idx="204">
                  <c:v>-8.8488572615832215</c:v>
                </c:pt>
                <c:pt idx="205">
                  <c:v>-11.396597358822323</c:v>
                </c:pt>
                <c:pt idx="206">
                  <c:v>-13.075575342591382</c:v>
                </c:pt>
                <c:pt idx="207">
                  <c:v>-7.47675112132334</c:v>
                </c:pt>
                <c:pt idx="208">
                  <c:v>-7.5835715017418375</c:v>
                </c:pt>
                <c:pt idx="209">
                  <c:v>-6.9507667772811663</c:v>
                </c:pt>
                <c:pt idx="210">
                  <c:v>-5.8233295253805819</c:v>
                </c:pt>
                <c:pt idx="211">
                  <c:v>-8.6904500140250427</c:v>
                </c:pt>
                <c:pt idx="212">
                  <c:v>-9.5453638739532352</c:v>
                </c:pt>
                <c:pt idx="213">
                  <c:v>-12.209793611235837</c:v>
                </c:pt>
                <c:pt idx="214">
                  <c:v>-8.2452111938741517</c:v>
                </c:pt>
                <c:pt idx="215">
                  <c:v>-8.8025080700570122</c:v>
                </c:pt>
                <c:pt idx="216">
                  <c:v>-6.4706772269016648</c:v>
                </c:pt>
                <c:pt idx="217">
                  <c:v>-6.9043499512284869</c:v>
                </c:pt>
                <c:pt idx="218">
                  <c:v>-9.0986507135510255</c:v>
                </c:pt>
                <c:pt idx="219">
                  <c:v>-10.832205308164317</c:v>
                </c:pt>
                <c:pt idx="220">
                  <c:v>-11.100845178744589</c:v>
                </c:pt>
                <c:pt idx="221">
                  <c:v>-8.0855010250032837</c:v>
                </c:pt>
                <c:pt idx="222">
                  <c:v>-8.8205351988574172</c:v>
                </c:pt>
                <c:pt idx="223">
                  <c:v>-4.0860012923256095</c:v>
                </c:pt>
                <c:pt idx="224">
                  <c:v>-2.9580688986985906</c:v>
                </c:pt>
                <c:pt idx="225">
                  <c:v>-5.7323892474188147</c:v>
                </c:pt>
                <c:pt idx="226">
                  <c:v>-6.7919150479928252</c:v>
                </c:pt>
                <c:pt idx="227">
                  <c:v>2.2298232848298452</c:v>
                </c:pt>
                <c:pt idx="228">
                  <c:v>-4.9201659573873036</c:v>
                </c:pt>
                <c:pt idx="229">
                  <c:v>-10.051879150218618</c:v>
                </c:pt>
                <c:pt idx="230">
                  <c:v>-4.9074622902993701</c:v>
                </c:pt>
                <c:pt idx="231">
                  <c:v>-3.7002293080617061</c:v>
                </c:pt>
                <c:pt idx="232">
                  <c:v>-8.1933921857599614</c:v>
                </c:pt>
                <c:pt idx="233">
                  <c:v>-7.070740195869706</c:v>
                </c:pt>
                <c:pt idx="234">
                  <c:v>-5.1458714173877436</c:v>
                </c:pt>
                <c:pt idx="235">
                  <c:v>-7.2133215695719839</c:v>
                </c:pt>
                <c:pt idx="236">
                  <c:v>-6.3822239960373564</c:v>
                </c:pt>
                <c:pt idx="237">
                  <c:v>-3.8588471964686386</c:v>
                </c:pt>
                <c:pt idx="238">
                  <c:v>-3.773323447750514</c:v>
                </c:pt>
                <c:pt idx="239">
                  <c:v>-6.1085131825712162</c:v>
                </c:pt>
                <c:pt idx="240">
                  <c:v>-4.9765922767848849</c:v>
                </c:pt>
                <c:pt idx="241">
                  <c:v>-6.1030588761639724</c:v>
                </c:pt>
                <c:pt idx="242">
                  <c:v>-6.0769798031971334</c:v>
                </c:pt>
                <c:pt idx="243">
                  <c:v>-8.2204599888897185</c:v>
                </c:pt>
                <c:pt idx="244">
                  <c:v>-5.7822846278119853</c:v>
                </c:pt>
                <c:pt idx="245">
                  <c:v>-6.5451606554549508</c:v>
                </c:pt>
                <c:pt idx="246">
                  <c:v>-2.9805420560218243</c:v>
                </c:pt>
                <c:pt idx="247">
                  <c:v>-6.6785242937050384</c:v>
                </c:pt>
                <c:pt idx="248">
                  <c:v>-5.3072770016754722</c:v>
                </c:pt>
                <c:pt idx="249">
                  <c:v>-3.0618772753346462</c:v>
                </c:pt>
                <c:pt idx="250">
                  <c:v>-3.6014109155763836</c:v>
                </c:pt>
                <c:pt idx="251">
                  <c:v>-4.1384996529493163</c:v>
                </c:pt>
                <c:pt idx="252">
                  <c:v>-4.9119956036400572</c:v>
                </c:pt>
                <c:pt idx="253">
                  <c:v>-5.177191337232725</c:v>
                </c:pt>
                <c:pt idx="254">
                  <c:v>-4.7889380523409191</c:v>
                </c:pt>
                <c:pt idx="255">
                  <c:v>-4.8787858865520581</c:v>
                </c:pt>
                <c:pt idx="256">
                  <c:v>-4.6785522629990064</c:v>
                </c:pt>
                <c:pt idx="257">
                  <c:v>-5.4374757725601075</c:v>
                </c:pt>
                <c:pt idx="258">
                  <c:v>-4.1845495615205035</c:v>
                </c:pt>
                <c:pt idx="259">
                  <c:v>-3.1574957711788274</c:v>
                </c:pt>
                <c:pt idx="260">
                  <c:v>-3.1886454416492627</c:v>
                </c:pt>
                <c:pt idx="261">
                  <c:v>-4.0388811742850885</c:v>
                </c:pt>
                <c:pt idx="262">
                  <c:v>-7.0402598269324486</c:v>
                </c:pt>
                <c:pt idx="263">
                  <c:v>-3.4786454113214891</c:v>
                </c:pt>
                <c:pt idx="264">
                  <c:v>-3.6212256896460375</c:v>
                </c:pt>
                <c:pt idx="265">
                  <c:v>-1.9301272849228077</c:v>
                </c:pt>
                <c:pt idx="266">
                  <c:v>-4.7040993061560572</c:v>
                </c:pt>
                <c:pt idx="267">
                  <c:v>-2.1450118602415214</c:v>
                </c:pt>
                <c:pt idx="268">
                  <c:v>-4.3013548886357835</c:v>
                </c:pt>
                <c:pt idx="269">
                  <c:v>-7.4520787322805333</c:v>
                </c:pt>
                <c:pt idx="270">
                  <c:v>-7.0392839886109337</c:v>
                </c:pt>
                <c:pt idx="271">
                  <c:v>-8.3116608838833077</c:v>
                </c:pt>
                <c:pt idx="272">
                  <c:v>-5.3016431593450282</c:v>
                </c:pt>
                <c:pt idx="273">
                  <c:v>-8.5135980381918301</c:v>
                </c:pt>
                <c:pt idx="274">
                  <c:v>-5.4581068002723843</c:v>
                </c:pt>
                <c:pt idx="275">
                  <c:v>-4.1362611180898687</c:v>
                </c:pt>
                <c:pt idx="276">
                  <c:v>-7.7107699656857394</c:v>
                </c:pt>
                <c:pt idx="277">
                  <c:v>-6.8113048774593787</c:v>
                </c:pt>
                <c:pt idx="278">
                  <c:v>-7.5235748560236688</c:v>
                </c:pt>
                <c:pt idx="279">
                  <c:v>-4.7709244506068229</c:v>
                </c:pt>
                <c:pt idx="280">
                  <c:v>-5.5432340502210389</c:v>
                </c:pt>
                <c:pt idx="281">
                  <c:v>-6.6190705651735957</c:v>
                </c:pt>
                <c:pt idx="282">
                  <c:v>-3.753730066012432</c:v>
                </c:pt>
                <c:pt idx="283">
                  <c:v>-7.0085406822170215</c:v>
                </c:pt>
                <c:pt idx="284">
                  <c:v>-7.5929634749134003</c:v>
                </c:pt>
                <c:pt idx="285">
                  <c:v>-9.2438847264505739</c:v>
                </c:pt>
                <c:pt idx="286">
                  <c:v>-5.9243281035008</c:v>
                </c:pt>
                <c:pt idx="287">
                  <c:v>-6.1300576027364579</c:v>
                </c:pt>
                <c:pt idx="288">
                  <c:v>-4.2380335110520866</c:v>
                </c:pt>
                <c:pt idx="289">
                  <c:v>-6.1747294738454244</c:v>
                </c:pt>
                <c:pt idx="290">
                  <c:v>-7.1851519135048454</c:v>
                </c:pt>
                <c:pt idx="291">
                  <c:v>-8.1981753154508326</c:v>
                </c:pt>
                <c:pt idx="292">
                  <c:v>-9.2559456921446603</c:v>
                </c:pt>
                <c:pt idx="293">
                  <c:v>-6.9405935092957352</c:v>
                </c:pt>
                <c:pt idx="294">
                  <c:v>-8.2857089323567621</c:v>
                </c:pt>
                <c:pt idx="295">
                  <c:v>-6.0217229907592564</c:v>
                </c:pt>
                <c:pt idx="296">
                  <c:v>-7.2250393225333047</c:v>
                </c:pt>
                <c:pt idx="297">
                  <c:v>-3.8653298471947077</c:v>
                </c:pt>
                <c:pt idx="298">
                  <c:v>-7.6854803430955752</c:v>
                </c:pt>
                <c:pt idx="299">
                  <c:v>-7.5316645602533683</c:v>
                </c:pt>
                <c:pt idx="300">
                  <c:v>-4.6488465492788462</c:v>
                </c:pt>
                <c:pt idx="301">
                  <c:v>-5.2306761721545305</c:v>
                </c:pt>
                <c:pt idx="302">
                  <c:v>-6.5430254931012923</c:v>
                </c:pt>
                <c:pt idx="303">
                  <c:v>-11.369252885243498</c:v>
                </c:pt>
                <c:pt idx="304">
                  <c:v>-8.671508155754502</c:v>
                </c:pt>
                <c:pt idx="305">
                  <c:v>-4.1052277198209923</c:v>
                </c:pt>
                <c:pt idx="306">
                  <c:v>-5.8587130045128459</c:v>
                </c:pt>
                <c:pt idx="307">
                  <c:v>-6.3637301263337278</c:v>
                </c:pt>
                <c:pt idx="308">
                  <c:v>-2.6506907615521644</c:v>
                </c:pt>
                <c:pt idx="309">
                  <c:v>-2.6448214668071945</c:v>
                </c:pt>
                <c:pt idx="310">
                  <c:v>-4.8259554425717726</c:v>
                </c:pt>
                <c:pt idx="311">
                  <c:v>-7.5581450632069593</c:v>
                </c:pt>
                <c:pt idx="312">
                  <c:v>-9.0866052169450953</c:v>
                </c:pt>
                <c:pt idx="313">
                  <c:v>-8.707136233481263</c:v>
                </c:pt>
                <c:pt idx="314">
                  <c:v>-8.2700657796224579</c:v>
                </c:pt>
                <c:pt idx="315">
                  <c:v>-7.0079088330656019</c:v>
                </c:pt>
                <c:pt idx="316">
                  <c:v>-3.9353663893887325</c:v>
                </c:pt>
                <c:pt idx="317">
                  <c:v>-13.765107268856589</c:v>
                </c:pt>
                <c:pt idx="318">
                  <c:v>-17.316365773931867</c:v>
                </c:pt>
                <c:pt idx="319">
                  <c:v>-8.9948046245189488</c:v>
                </c:pt>
                <c:pt idx="320">
                  <c:v>-11.420224157969633</c:v>
                </c:pt>
                <c:pt idx="321">
                  <c:v>-8.7212005082327408</c:v>
                </c:pt>
                <c:pt idx="322">
                  <c:v>-10.671449191473029</c:v>
                </c:pt>
                <c:pt idx="323">
                  <c:v>-9.4704748440600763</c:v>
                </c:pt>
                <c:pt idx="324">
                  <c:v>-17.753613395121665</c:v>
                </c:pt>
                <c:pt idx="325">
                  <c:v>-17.462452423782995</c:v>
                </c:pt>
                <c:pt idx="326">
                  <c:v>-10.722790305630076</c:v>
                </c:pt>
                <c:pt idx="327">
                  <c:v>-10.017783021101792</c:v>
                </c:pt>
                <c:pt idx="328">
                  <c:v>-4.2366789065231529</c:v>
                </c:pt>
                <c:pt idx="329">
                  <c:v>-3.0506875934367037</c:v>
                </c:pt>
                <c:pt idx="330">
                  <c:v>1.6199080066065963</c:v>
                </c:pt>
                <c:pt idx="331">
                  <c:v>-11.022009683853447</c:v>
                </c:pt>
                <c:pt idx="332">
                  <c:v>-16.377304381352271</c:v>
                </c:pt>
                <c:pt idx="333">
                  <c:v>-15.089808528143635</c:v>
                </c:pt>
                <c:pt idx="334">
                  <c:v>-17.310107222836468</c:v>
                </c:pt>
                <c:pt idx="335">
                  <c:v>-5.9171192522355964</c:v>
                </c:pt>
                <c:pt idx="336">
                  <c:v>-3.6153588589469861</c:v>
                </c:pt>
                <c:pt idx="337">
                  <c:v>-2.2336495184676077</c:v>
                </c:pt>
                <c:pt idx="338">
                  <c:v>-7.8648210837217025</c:v>
                </c:pt>
                <c:pt idx="339">
                  <c:v>-9.7684046224981316</c:v>
                </c:pt>
                <c:pt idx="340">
                  <c:v>-11.623444994897818</c:v>
                </c:pt>
                <c:pt idx="341">
                  <c:v>-15.525780006580277</c:v>
                </c:pt>
                <c:pt idx="342">
                  <c:v>-2.2440641781769068</c:v>
                </c:pt>
                <c:pt idx="343">
                  <c:v>-4.0731909376222033</c:v>
                </c:pt>
                <c:pt idx="344">
                  <c:v>-4.9261390919263226</c:v>
                </c:pt>
                <c:pt idx="345">
                  <c:v>-10.362129894075428</c:v>
                </c:pt>
                <c:pt idx="346">
                  <c:v>-9.6820552759662082</c:v>
                </c:pt>
                <c:pt idx="347">
                  <c:v>-3.8571539561633545</c:v>
                </c:pt>
                <c:pt idx="348">
                  <c:v>-3.0825636271513819</c:v>
                </c:pt>
                <c:pt idx="349">
                  <c:v>-4.5927603880727865</c:v>
                </c:pt>
                <c:pt idx="350">
                  <c:v>-2.492146457859687</c:v>
                </c:pt>
                <c:pt idx="351">
                  <c:v>-1.045403648243213</c:v>
                </c:pt>
                <c:pt idx="352">
                  <c:v>-3.1814891093224231</c:v>
                </c:pt>
                <c:pt idx="353">
                  <c:v>-5.4827238073579432</c:v>
                </c:pt>
                <c:pt idx="354">
                  <c:v>0.7326277183390949</c:v>
                </c:pt>
                <c:pt idx="355">
                  <c:v>0.29376042259007173</c:v>
                </c:pt>
                <c:pt idx="356">
                  <c:v>1.9913540328406061</c:v>
                </c:pt>
                <c:pt idx="357">
                  <c:v>-0.51418752377699506</c:v>
                </c:pt>
                <c:pt idx="358">
                  <c:v>-7.5048814609033352</c:v>
                </c:pt>
                <c:pt idx="359">
                  <c:v>1.0753450852279052</c:v>
                </c:pt>
                <c:pt idx="360">
                  <c:v>5.4854440434912597</c:v>
                </c:pt>
                <c:pt idx="361">
                  <c:v>-2.3573623722745167</c:v>
                </c:pt>
                <c:pt idx="362">
                  <c:v>2.3210210396822117</c:v>
                </c:pt>
                <c:pt idx="363">
                  <c:v>1.7388681909120418</c:v>
                </c:pt>
                <c:pt idx="364">
                  <c:v>-1.1871411902521689</c:v>
                </c:pt>
                <c:pt idx="365">
                  <c:v>-17.614846908317457</c:v>
                </c:pt>
                <c:pt idx="366">
                  <c:v>-13.466357923178455</c:v>
                </c:pt>
                <c:pt idx="367">
                  <c:v>-10.464505286854862</c:v>
                </c:pt>
                <c:pt idx="368">
                  <c:v>-2.4376705651209241</c:v>
                </c:pt>
                <c:pt idx="369">
                  <c:v>-4.7719417165813267</c:v>
                </c:pt>
                <c:pt idx="370">
                  <c:v>-4.8937141369693515</c:v>
                </c:pt>
                <c:pt idx="371">
                  <c:v>-6.5874870349916685</c:v>
                </c:pt>
                <c:pt idx="372">
                  <c:v>-1.98789793247566</c:v>
                </c:pt>
                <c:pt idx="373">
                  <c:v>-9.4684112835910632</c:v>
                </c:pt>
                <c:pt idx="374">
                  <c:v>-11.871803406669349</c:v>
                </c:pt>
                <c:pt idx="375">
                  <c:v>-2.4954095353990753</c:v>
                </c:pt>
                <c:pt idx="376">
                  <c:v>-2.9143966753245949</c:v>
                </c:pt>
                <c:pt idx="377">
                  <c:v>-1.0978088194845499</c:v>
                </c:pt>
                <c:pt idx="378">
                  <c:v>-0.18183891169184685</c:v>
                </c:pt>
                <c:pt idx="379">
                  <c:v>-8.9672098078093754</c:v>
                </c:pt>
                <c:pt idx="380">
                  <c:v>-12.993178900811335</c:v>
                </c:pt>
                <c:pt idx="381">
                  <c:v>-12.760135670187941</c:v>
                </c:pt>
                <c:pt idx="382">
                  <c:v>-8.2030961788057759</c:v>
                </c:pt>
                <c:pt idx="383">
                  <c:v>-13.024569047286446</c:v>
                </c:pt>
                <c:pt idx="384">
                  <c:v>-12.489414135879343</c:v>
                </c:pt>
                <c:pt idx="385">
                  <c:v>-12.85147331688281</c:v>
                </c:pt>
                <c:pt idx="386">
                  <c:v>-11.069962776535466</c:v>
                </c:pt>
                <c:pt idx="387">
                  <c:v>-15.508290588396219</c:v>
                </c:pt>
                <c:pt idx="388">
                  <c:v>-16.163972593051508</c:v>
                </c:pt>
                <c:pt idx="389">
                  <c:v>-7.6436826952141432</c:v>
                </c:pt>
                <c:pt idx="390">
                  <c:v>-13.993187877506669</c:v>
                </c:pt>
                <c:pt idx="391">
                  <c:v>-9.1416051520153729</c:v>
                </c:pt>
                <c:pt idx="392">
                  <c:v>-7.9913121669546605</c:v>
                </c:pt>
                <c:pt idx="393">
                  <c:v>-10.15364218113098</c:v>
                </c:pt>
                <c:pt idx="394">
                  <c:v>-14.601383970207779</c:v>
                </c:pt>
                <c:pt idx="395">
                  <c:v>-19.428350607736686</c:v>
                </c:pt>
                <c:pt idx="396">
                  <c:v>-8.0019210043308426</c:v>
                </c:pt>
                <c:pt idx="397">
                  <c:v>-10.196225990840608</c:v>
                </c:pt>
                <c:pt idx="398">
                  <c:v>-11.782761302876006</c:v>
                </c:pt>
                <c:pt idx="399">
                  <c:v>-10.158185911375977</c:v>
                </c:pt>
                <c:pt idx="400">
                  <c:v>-7.7654499664199745</c:v>
                </c:pt>
                <c:pt idx="401">
                  <c:v>-13.074887722510965</c:v>
                </c:pt>
                <c:pt idx="402">
                  <c:v>-9.8766181684897294</c:v>
                </c:pt>
                <c:pt idx="403">
                  <c:v>-7.8276534457251321</c:v>
                </c:pt>
                <c:pt idx="404">
                  <c:v>-9.3368771935498849</c:v>
                </c:pt>
                <c:pt idx="405">
                  <c:v>-9.4730698396425659</c:v>
                </c:pt>
                <c:pt idx="406">
                  <c:v>-9.4875831314692256</c:v>
                </c:pt>
                <c:pt idx="407">
                  <c:v>-8.0371120886764018</c:v>
                </c:pt>
                <c:pt idx="408">
                  <c:v>-12.062621610108819</c:v>
                </c:pt>
                <c:pt idx="409">
                  <c:v>-15.429847689781312</c:v>
                </c:pt>
                <c:pt idx="410">
                  <c:v>-6.346993081330492</c:v>
                </c:pt>
                <c:pt idx="411">
                  <c:v>4.1504060541881174</c:v>
                </c:pt>
                <c:pt idx="412">
                  <c:v>-6.3250954916614601</c:v>
                </c:pt>
                <c:pt idx="413">
                  <c:v>-6.0493974548858329</c:v>
                </c:pt>
                <c:pt idx="414">
                  <c:v>-5.590241317985428</c:v>
                </c:pt>
                <c:pt idx="415">
                  <c:v>-8.002276849101964</c:v>
                </c:pt>
                <c:pt idx="416">
                  <c:v>-13.605171327569572</c:v>
                </c:pt>
                <c:pt idx="417">
                  <c:v>-5.4579108263130651</c:v>
                </c:pt>
                <c:pt idx="418">
                  <c:v>-6.1435848497970751</c:v>
                </c:pt>
                <c:pt idx="419">
                  <c:v>-5.9528172406569695</c:v>
                </c:pt>
                <c:pt idx="420">
                  <c:v>-9.6327680127514981</c:v>
                </c:pt>
                <c:pt idx="421">
                  <c:v>-7.6001832578937538</c:v>
                </c:pt>
                <c:pt idx="422">
                  <c:v>-9.5615644408734646</c:v>
                </c:pt>
                <c:pt idx="423">
                  <c:v>-18.437843769208786</c:v>
                </c:pt>
                <c:pt idx="424">
                  <c:v>-8.502964634094285</c:v>
                </c:pt>
                <c:pt idx="425">
                  <c:v>-9.1951246108216029</c:v>
                </c:pt>
                <c:pt idx="426">
                  <c:v>-11.265202400228624</c:v>
                </c:pt>
                <c:pt idx="427">
                  <c:v>-9.9890304582491094</c:v>
                </c:pt>
                <c:pt idx="428">
                  <c:v>-9.0503179131891098</c:v>
                </c:pt>
                <c:pt idx="429">
                  <c:v>-14.64153349588674</c:v>
                </c:pt>
                <c:pt idx="430">
                  <c:v>-18.78860366366689</c:v>
                </c:pt>
                <c:pt idx="431">
                  <c:v>-11.192030866826222</c:v>
                </c:pt>
                <c:pt idx="432">
                  <c:v>-9.5431782183552745</c:v>
                </c:pt>
                <c:pt idx="433">
                  <c:v>-10.336851021866545</c:v>
                </c:pt>
                <c:pt idx="434">
                  <c:v>-11.871160403237353</c:v>
                </c:pt>
                <c:pt idx="435">
                  <c:v>-12.936694765953632</c:v>
                </c:pt>
                <c:pt idx="436">
                  <c:v>-11.394906508143068</c:v>
                </c:pt>
                <c:pt idx="437">
                  <c:v>-15.785067569275723</c:v>
                </c:pt>
                <c:pt idx="438">
                  <c:v>-7.5261263813848878</c:v>
                </c:pt>
                <c:pt idx="439">
                  <c:v>-6.4333407855878608</c:v>
                </c:pt>
                <c:pt idx="440">
                  <c:v>-3.6358083503226677</c:v>
                </c:pt>
                <c:pt idx="441">
                  <c:v>-2.4817038597570753</c:v>
                </c:pt>
                <c:pt idx="442">
                  <c:v>11.379983425804404</c:v>
                </c:pt>
                <c:pt idx="443">
                  <c:v>9.2513660723828348</c:v>
                </c:pt>
                <c:pt idx="444">
                  <c:v>11.867367400578974</c:v>
                </c:pt>
                <c:pt idx="445">
                  <c:v>15.92044755264925</c:v>
                </c:pt>
                <c:pt idx="446">
                  <c:v>34.803280450557139</c:v>
                </c:pt>
                <c:pt idx="447">
                  <c:v>33.201478255021335</c:v>
                </c:pt>
                <c:pt idx="448">
                  <c:v>27.304708414437385</c:v>
                </c:pt>
                <c:pt idx="449">
                  <c:v>27.684381759463417</c:v>
                </c:pt>
                <c:pt idx="450">
                  <c:v>16.398570392685997</c:v>
                </c:pt>
                <c:pt idx="451">
                  <c:v>24.532171680153176</c:v>
                </c:pt>
                <c:pt idx="452">
                  <c:v>27.491599142392698</c:v>
                </c:pt>
                <c:pt idx="453">
                  <c:v>31.129185939757903</c:v>
                </c:pt>
                <c:pt idx="454">
                  <c:v>17.199924683594755</c:v>
                </c:pt>
                <c:pt idx="455">
                  <c:v>25.397699553546381</c:v>
                </c:pt>
                <c:pt idx="456">
                  <c:v>18.638927683734615</c:v>
                </c:pt>
                <c:pt idx="457">
                  <c:v>26.189441003628062</c:v>
                </c:pt>
                <c:pt idx="458">
                  <c:v>23.201637577750347</c:v>
                </c:pt>
                <c:pt idx="459">
                  <c:v>25.642704245695253</c:v>
                </c:pt>
                <c:pt idx="460">
                  <c:v>35.233617234751961</c:v>
                </c:pt>
                <c:pt idx="461">
                  <c:v>26.681167711524758</c:v>
                </c:pt>
                <c:pt idx="462">
                  <c:v>32.787738776043646</c:v>
                </c:pt>
                <c:pt idx="463">
                  <c:v>32.989082545483996</c:v>
                </c:pt>
                <c:pt idx="464">
                  <c:v>37.969490882140533</c:v>
                </c:pt>
                <c:pt idx="465">
                  <c:v>21.776101229815829</c:v>
                </c:pt>
                <c:pt idx="466">
                  <c:v>34.403831881944114</c:v>
                </c:pt>
                <c:pt idx="467">
                  <c:v>37.314989235857702</c:v>
                </c:pt>
                <c:pt idx="468">
                  <c:v>19.330372105544445</c:v>
                </c:pt>
                <c:pt idx="469">
                  <c:v>28.672093857646868</c:v>
                </c:pt>
                <c:pt idx="470">
                  <c:v>23.175433868891595</c:v>
                </c:pt>
                <c:pt idx="471">
                  <c:v>22.655702738027308</c:v>
                </c:pt>
                <c:pt idx="472">
                  <c:v>23.522957440781813</c:v>
                </c:pt>
                <c:pt idx="473">
                  <c:v>28.427772489189735</c:v>
                </c:pt>
                <c:pt idx="474">
                  <c:v>24.399957838806856</c:v>
                </c:pt>
                <c:pt idx="475">
                  <c:v>20.502683122116494</c:v>
                </c:pt>
                <c:pt idx="476">
                  <c:v>35.721911329149705</c:v>
                </c:pt>
                <c:pt idx="477">
                  <c:v>24.91855102947282</c:v>
                </c:pt>
                <c:pt idx="478">
                  <c:v>27.124343615713759</c:v>
                </c:pt>
                <c:pt idx="479">
                  <c:v>22.312473298799265</c:v>
                </c:pt>
                <c:pt idx="480">
                  <c:v>32.537745462868877</c:v>
                </c:pt>
                <c:pt idx="481">
                  <c:v>30.058502684830284</c:v>
                </c:pt>
                <c:pt idx="482">
                  <c:v>27.496329724193913</c:v>
                </c:pt>
                <c:pt idx="483">
                  <c:v>25.170463066226809</c:v>
                </c:pt>
                <c:pt idx="484">
                  <c:v>26.551366746821081</c:v>
                </c:pt>
                <c:pt idx="485">
                  <c:v>41.515338861359083</c:v>
                </c:pt>
                <c:pt idx="486">
                  <c:v>32.326798834405544</c:v>
                </c:pt>
                <c:pt idx="487">
                  <c:v>38.274880774548421</c:v>
                </c:pt>
                <c:pt idx="488">
                  <c:v>21.778389944392543</c:v>
                </c:pt>
                <c:pt idx="489">
                  <c:v>28.755574092544688</c:v>
                </c:pt>
                <c:pt idx="490">
                  <c:v>23.588898450059606</c:v>
                </c:pt>
                <c:pt idx="491">
                  <c:v>29.048070716275721</c:v>
                </c:pt>
                <c:pt idx="492">
                  <c:v>20.750230164126819</c:v>
                </c:pt>
                <c:pt idx="493">
                  <c:v>35.206816186122069</c:v>
                </c:pt>
                <c:pt idx="494">
                  <c:v>43.489353060106339</c:v>
                </c:pt>
                <c:pt idx="495">
                  <c:v>25.705310219508249</c:v>
                </c:pt>
                <c:pt idx="496">
                  <c:v>25.883790715969699</c:v>
                </c:pt>
                <c:pt idx="497">
                  <c:v>24.495694555408328</c:v>
                </c:pt>
                <c:pt idx="498">
                  <c:v>27.798590985986706</c:v>
                </c:pt>
                <c:pt idx="499">
                  <c:v>32.006990367500819</c:v>
                </c:pt>
                <c:pt idx="500">
                  <c:v>37.507513833018542</c:v>
                </c:pt>
                <c:pt idx="501">
                  <c:v>38.966672011645294</c:v>
                </c:pt>
                <c:pt idx="502">
                  <c:v>29.320347903861997</c:v>
                </c:pt>
                <c:pt idx="503">
                  <c:v>22.737556076674942</c:v>
                </c:pt>
                <c:pt idx="504">
                  <c:v>19.824115350757392</c:v>
                </c:pt>
                <c:pt idx="505">
                  <c:v>21.214835307386515</c:v>
                </c:pt>
                <c:pt idx="506">
                  <c:v>25.5334583614978</c:v>
                </c:pt>
                <c:pt idx="507">
                  <c:v>19.912044297122961</c:v>
                </c:pt>
                <c:pt idx="508">
                  <c:v>31.292754844292546</c:v>
                </c:pt>
                <c:pt idx="509">
                  <c:v>22.267984261512517</c:v>
                </c:pt>
                <c:pt idx="510">
                  <c:v>19.136320800009244</c:v>
                </c:pt>
                <c:pt idx="511">
                  <c:v>20.466933584013326</c:v>
                </c:pt>
                <c:pt idx="512">
                  <c:v>18.764126577863895</c:v>
                </c:pt>
                <c:pt idx="513">
                  <c:v>15.052387828047214</c:v>
                </c:pt>
                <c:pt idx="514">
                  <c:v>21.64408679275002</c:v>
                </c:pt>
                <c:pt idx="515">
                  <c:v>32.691827421633121</c:v>
                </c:pt>
                <c:pt idx="516">
                  <c:v>27.77091107994455</c:v>
                </c:pt>
                <c:pt idx="517">
                  <c:v>25.355359227298166</c:v>
                </c:pt>
                <c:pt idx="518">
                  <c:v>6.2965802395828767</c:v>
                </c:pt>
                <c:pt idx="519">
                  <c:v>8.6678998201462996</c:v>
                </c:pt>
                <c:pt idx="520">
                  <c:v>15.356016940545803</c:v>
                </c:pt>
                <c:pt idx="521">
                  <c:v>17.108643844104829</c:v>
                </c:pt>
                <c:pt idx="522">
                  <c:v>23.532209939148292</c:v>
                </c:pt>
                <c:pt idx="523">
                  <c:v>16.30161310360538</c:v>
                </c:pt>
                <c:pt idx="524">
                  <c:v>16.647004952723623</c:v>
                </c:pt>
                <c:pt idx="525">
                  <c:v>14.921201699797729</c:v>
                </c:pt>
                <c:pt idx="526">
                  <c:v>31.70159899727544</c:v>
                </c:pt>
                <c:pt idx="527">
                  <c:v>21.437849061421858</c:v>
                </c:pt>
                <c:pt idx="528">
                  <c:v>19.158995227383166</c:v>
                </c:pt>
                <c:pt idx="529">
                  <c:v>34.553419333855715</c:v>
                </c:pt>
                <c:pt idx="530">
                  <c:v>14.968692031183167</c:v>
                </c:pt>
                <c:pt idx="531">
                  <c:v>16.957792699112748</c:v>
                </c:pt>
                <c:pt idx="532">
                  <c:v>18.492826688964474</c:v>
                </c:pt>
                <c:pt idx="533">
                  <c:v>14.145040319567919</c:v>
                </c:pt>
                <c:pt idx="534">
                  <c:v>9.5938287593165299</c:v>
                </c:pt>
                <c:pt idx="535">
                  <c:v>12.38465359809592</c:v>
                </c:pt>
                <c:pt idx="536">
                  <c:v>21.766870300657853</c:v>
                </c:pt>
                <c:pt idx="537">
                  <c:v>17.305970298646283</c:v>
                </c:pt>
                <c:pt idx="538">
                  <c:v>16.895639762109905</c:v>
                </c:pt>
                <c:pt idx="539">
                  <c:v>13.017884840289337</c:v>
                </c:pt>
                <c:pt idx="540">
                  <c:v>15.567878780481358</c:v>
                </c:pt>
                <c:pt idx="541">
                  <c:v>12.507910783476138</c:v>
                </c:pt>
                <c:pt idx="542">
                  <c:v>15.419354568272208</c:v>
                </c:pt>
                <c:pt idx="543">
                  <c:v>22.34040861778734</c:v>
                </c:pt>
                <c:pt idx="544">
                  <c:v>17.639344071236426</c:v>
                </c:pt>
                <c:pt idx="545">
                  <c:v>15.219232266298299</c:v>
                </c:pt>
                <c:pt idx="546">
                  <c:v>14.256261080145279</c:v>
                </c:pt>
                <c:pt idx="547">
                  <c:v>20.636711349107443</c:v>
                </c:pt>
                <c:pt idx="548">
                  <c:v>10.398354749801012</c:v>
                </c:pt>
                <c:pt idx="549">
                  <c:v>18.243022300216122</c:v>
                </c:pt>
                <c:pt idx="550">
                  <c:v>17.730994126786012</c:v>
                </c:pt>
                <c:pt idx="551">
                  <c:v>15.170067142591705</c:v>
                </c:pt>
                <c:pt idx="552">
                  <c:v>6.3948614263240131</c:v>
                </c:pt>
                <c:pt idx="553">
                  <c:v>6.8237911275680601</c:v>
                </c:pt>
                <c:pt idx="554">
                  <c:v>14.872204563046227</c:v>
                </c:pt>
                <c:pt idx="555">
                  <c:v>7.1170994731490334</c:v>
                </c:pt>
                <c:pt idx="556">
                  <c:v>7.6307013709831395</c:v>
                </c:pt>
                <c:pt idx="557">
                  <c:v>12.050079275543659</c:v>
                </c:pt>
                <c:pt idx="558">
                  <c:v>7.1559800425383484</c:v>
                </c:pt>
                <c:pt idx="559">
                  <c:v>2.618757955717836</c:v>
                </c:pt>
                <c:pt idx="560">
                  <c:v>3.9472097958802848</c:v>
                </c:pt>
                <c:pt idx="561">
                  <c:v>12.433479462565446</c:v>
                </c:pt>
                <c:pt idx="562">
                  <c:v>-1.398200533635664</c:v>
                </c:pt>
                <c:pt idx="563">
                  <c:v>-4.4965372022794767</c:v>
                </c:pt>
                <c:pt idx="564">
                  <c:v>7.8541827150670791</c:v>
                </c:pt>
                <c:pt idx="565">
                  <c:v>5.4760833490968519</c:v>
                </c:pt>
                <c:pt idx="566">
                  <c:v>3.6313320245560923</c:v>
                </c:pt>
                <c:pt idx="567">
                  <c:v>4.6608475330945272</c:v>
                </c:pt>
                <c:pt idx="568">
                  <c:v>4.9488501266076197</c:v>
                </c:pt>
                <c:pt idx="569">
                  <c:v>1.8363435691071444</c:v>
                </c:pt>
                <c:pt idx="570">
                  <c:v>1.9763864704712648</c:v>
                </c:pt>
                <c:pt idx="571">
                  <c:v>7.6679154662834232</c:v>
                </c:pt>
                <c:pt idx="572">
                  <c:v>4.9157051344352025</c:v>
                </c:pt>
                <c:pt idx="573">
                  <c:v>6.6715361460267237</c:v>
                </c:pt>
                <c:pt idx="574">
                  <c:v>4.5175730623633337</c:v>
                </c:pt>
                <c:pt idx="575">
                  <c:v>4.4621773056378551</c:v>
                </c:pt>
                <c:pt idx="576">
                  <c:v>5.5685417696873838</c:v>
                </c:pt>
                <c:pt idx="577">
                  <c:v>12.194840827769285</c:v>
                </c:pt>
                <c:pt idx="578">
                  <c:v>7.4839534210287741</c:v>
                </c:pt>
                <c:pt idx="579">
                  <c:v>4.0914788218245004</c:v>
                </c:pt>
                <c:pt idx="580">
                  <c:v>5.3230545636559965</c:v>
                </c:pt>
                <c:pt idx="581">
                  <c:v>7.3907160773187286</c:v>
                </c:pt>
                <c:pt idx="582">
                  <c:v>6.0049061007242681</c:v>
                </c:pt>
                <c:pt idx="583">
                  <c:v>6.31868391248838</c:v>
                </c:pt>
                <c:pt idx="584">
                  <c:v>6.5207277354307065</c:v>
                </c:pt>
                <c:pt idx="585">
                  <c:v>13.30234957720649</c:v>
                </c:pt>
                <c:pt idx="586">
                  <c:v>6.1200640130920849</c:v>
                </c:pt>
                <c:pt idx="587">
                  <c:v>6.2243144576341267</c:v>
                </c:pt>
                <c:pt idx="588">
                  <c:v>5.2502831328406261</c:v>
                </c:pt>
                <c:pt idx="589">
                  <c:v>5.7067411504881109</c:v>
                </c:pt>
                <c:pt idx="590">
                  <c:v>10.115476620331265</c:v>
                </c:pt>
                <c:pt idx="591">
                  <c:v>13.373313907862892</c:v>
                </c:pt>
                <c:pt idx="592">
                  <c:v>4.329128583494076</c:v>
                </c:pt>
                <c:pt idx="593">
                  <c:v>4.8887091267508147</c:v>
                </c:pt>
                <c:pt idx="594">
                  <c:v>6.0631941213921756</c:v>
                </c:pt>
                <c:pt idx="595">
                  <c:v>8.3707143872436554</c:v>
                </c:pt>
                <c:pt idx="596">
                  <c:v>4.7557485730994307</c:v>
                </c:pt>
                <c:pt idx="597">
                  <c:v>12.249260154521412</c:v>
                </c:pt>
                <c:pt idx="598">
                  <c:v>9.9900663632413931</c:v>
                </c:pt>
                <c:pt idx="599">
                  <c:v>6.2038979493145758</c:v>
                </c:pt>
                <c:pt idx="600">
                  <c:v>5.0006280511544432</c:v>
                </c:pt>
                <c:pt idx="601">
                  <c:v>5.4536387073210175</c:v>
                </c:pt>
                <c:pt idx="602">
                  <c:v>0.98915220964606998</c:v>
                </c:pt>
                <c:pt idx="603">
                  <c:v>2.0700535220617353</c:v>
                </c:pt>
                <c:pt idx="604">
                  <c:v>4.6246393902333978</c:v>
                </c:pt>
                <c:pt idx="605">
                  <c:v>5.2015109114184366</c:v>
                </c:pt>
                <c:pt idx="606">
                  <c:v>6.328613676707934</c:v>
                </c:pt>
                <c:pt idx="607">
                  <c:v>5.6447122112770289</c:v>
                </c:pt>
                <c:pt idx="608">
                  <c:v>4.8918751751669136</c:v>
                </c:pt>
                <c:pt idx="609">
                  <c:v>4.7877606204178003</c:v>
                </c:pt>
                <c:pt idx="610">
                  <c:v>3.7486803563383453</c:v>
                </c:pt>
                <c:pt idx="611">
                  <c:v>0.77792574604198295</c:v>
                </c:pt>
                <c:pt idx="612">
                  <c:v>6.78998526391028</c:v>
                </c:pt>
                <c:pt idx="613">
                  <c:v>7.3280900244344558</c:v>
                </c:pt>
                <c:pt idx="614">
                  <c:v>4.4176743213423126</c:v>
                </c:pt>
                <c:pt idx="615">
                  <c:v>4.3605166128353945</c:v>
                </c:pt>
                <c:pt idx="616">
                  <c:v>5.1251820234184438</c:v>
                </c:pt>
                <c:pt idx="617">
                  <c:v>3.5678980508731564</c:v>
                </c:pt>
                <c:pt idx="618">
                  <c:v>5.3248287014474842</c:v>
                </c:pt>
                <c:pt idx="619">
                  <c:v>6.3651427940290217</c:v>
                </c:pt>
                <c:pt idx="620">
                  <c:v>3.6425422410762347</c:v>
                </c:pt>
                <c:pt idx="621">
                  <c:v>3.3201677489970334</c:v>
                </c:pt>
                <c:pt idx="622">
                  <c:v>2.0468130531842497</c:v>
                </c:pt>
                <c:pt idx="623">
                  <c:v>2.1090935986221608</c:v>
                </c:pt>
                <c:pt idx="624">
                  <c:v>4.5615831151989772</c:v>
                </c:pt>
                <c:pt idx="625">
                  <c:v>2.2635986629782403</c:v>
                </c:pt>
                <c:pt idx="626">
                  <c:v>7.2731038197227633</c:v>
                </c:pt>
                <c:pt idx="627">
                  <c:v>13.609867086545531</c:v>
                </c:pt>
                <c:pt idx="628">
                  <c:v>6.8851083956962098</c:v>
                </c:pt>
                <c:pt idx="629">
                  <c:v>5.7804624843577646</c:v>
                </c:pt>
                <c:pt idx="630">
                  <c:v>3.4668826748566448</c:v>
                </c:pt>
                <c:pt idx="631">
                  <c:v>5.9631641514827729</c:v>
                </c:pt>
                <c:pt idx="632">
                  <c:v>3.623235567022181</c:v>
                </c:pt>
                <c:pt idx="633">
                  <c:v>4.1117755052526155</c:v>
                </c:pt>
                <c:pt idx="634">
                  <c:v>7.4760353943062121</c:v>
                </c:pt>
                <c:pt idx="635">
                  <c:v>7.5802318593699134</c:v>
                </c:pt>
                <c:pt idx="636">
                  <c:v>5.619406863038674</c:v>
                </c:pt>
                <c:pt idx="637">
                  <c:v>3.2187769725209443</c:v>
                </c:pt>
                <c:pt idx="638">
                  <c:v>7.0904982574134658</c:v>
                </c:pt>
                <c:pt idx="639">
                  <c:v>6.2739398656680514</c:v>
                </c:pt>
                <c:pt idx="640">
                  <c:v>-0.35345516254174908</c:v>
                </c:pt>
                <c:pt idx="641">
                  <c:v>4.3413588649323627</c:v>
                </c:pt>
                <c:pt idx="642">
                  <c:v>8.7080762239759828</c:v>
                </c:pt>
                <c:pt idx="643">
                  <c:v>3.4201220177792293</c:v>
                </c:pt>
                <c:pt idx="644">
                  <c:v>3.2879335558243015</c:v>
                </c:pt>
                <c:pt idx="645">
                  <c:v>3.7526925938242912</c:v>
                </c:pt>
                <c:pt idx="646">
                  <c:v>4.3808050630775384</c:v>
                </c:pt>
                <c:pt idx="647">
                  <c:v>1.3058009852052663</c:v>
                </c:pt>
                <c:pt idx="648">
                  <c:v>7.3363147339180763</c:v>
                </c:pt>
                <c:pt idx="649">
                  <c:v>4.4690966039130071</c:v>
                </c:pt>
                <c:pt idx="650">
                  <c:v>5.805010744829036</c:v>
                </c:pt>
                <c:pt idx="651">
                  <c:v>3.6907420431343412</c:v>
                </c:pt>
                <c:pt idx="652">
                  <c:v>4.1613206484964262</c:v>
                </c:pt>
                <c:pt idx="653">
                  <c:v>4.0657117358301749</c:v>
                </c:pt>
                <c:pt idx="654">
                  <c:v>6.6171011813597618</c:v>
                </c:pt>
                <c:pt idx="655">
                  <c:v>5.2383739810613852</c:v>
                </c:pt>
                <c:pt idx="656">
                  <c:v>5.0445824062888276</c:v>
                </c:pt>
                <c:pt idx="657">
                  <c:v>3.6821845219279221</c:v>
                </c:pt>
                <c:pt idx="658">
                  <c:v>0.39649329898077557</c:v>
                </c:pt>
                <c:pt idx="659">
                  <c:v>6.6574498397681987</c:v>
                </c:pt>
                <c:pt idx="660">
                  <c:v>3.7138718080416813</c:v>
                </c:pt>
                <c:pt idx="661">
                  <c:v>5.5142498163009934</c:v>
                </c:pt>
                <c:pt idx="662">
                  <c:v>1.6555065527787605</c:v>
                </c:pt>
                <c:pt idx="663">
                  <c:v>2.9393658924530479</c:v>
                </c:pt>
                <c:pt idx="664">
                  <c:v>0.18958728306644768</c:v>
                </c:pt>
                <c:pt idx="665">
                  <c:v>2.0820795987419412</c:v>
                </c:pt>
                <c:pt idx="666">
                  <c:v>7.036456644938256</c:v>
                </c:pt>
                <c:pt idx="667">
                  <c:v>5.9330700596706363</c:v>
                </c:pt>
                <c:pt idx="668">
                  <c:v>8.2697286841890225</c:v>
                </c:pt>
                <c:pt idx="669">
                  <c:v>10.97739380524639</c:v>
                </c:pt>
                <c:pt idx="670">
                  <c:v>2.8566134217774382</c:v>
                </c:pt>
                <c:pt idx="671">
                  <c:v>4.0452288543396655</c:v>
                </c:pt>
                <c:pt idx="672">
                  <c:v>4.4577624982767183</c:v>
                </c:pt>
                <c:pt idx="673">
                  <c:v>4.0628699761928928</c:v>
                </c:pt>
                <c:pt idx="674">
                  <c:v>6.9695218290478893</c:v>
                </c:pt>
                <c:pt idx="675">
                  <c:v>7.6207310355784692</c:v>
                </c:pt>
                <c:pt idx="676">
                  <c:v>7.0503016518067172</c:v>
                </c:pt>
                <c:pt idx="677">
                  <c:v>6.0194758589202007</c:v>
                </c:pt>
                <c:pt idx="678">
                  <c:v>5.5850407066729533</c:v>
                </c:pt>
                <c:pt idx="679">
                  <c:v>6.2542476270947729</c:v>
                </c:pt>
                <c:pt idx="680">
                  <c:v>4.9963506693564668</c:v>
                </c:pt>
                <c:pt idx="681">
                  <c:v>4.231558688231325</c:v>
                </c:pt>
                <c:pt idx="682">
                  <c:v>20.116872170859455</c:v>
                </c:pt>
                <c:pt idx="683">
                  <c:v>13.542884169892188</c:v>
                </c:pt>
                <c:pt idx="684">
                  <c:v>5.8055105290605882</c:v>
                </c:pt>
                <c:pt idx="685">
                  <c:v>7.7729988426793746</c:v>
                </c:pt>
                <c:pt idx="686">
                  <c:v>6.0975643779407243</c:v>
                </c:pt>
                <c:pt idx="687">
                  <c:v>8.2171656915652314</c:v>
                </c:pt>
                <c:pt idx="688">
                  <c:v>3.9738754930426929</c:v>
                </c:pt>
                <c:pt idx="689">
                  <c:v>23.009507780335412</c:v>
                </c:pt>
                <c:pt idx="690">
                  <c:v>14.431756084017465</c:v>
                </c:pt>
                <c:pt idx="691">
                  <c:v>8.4544907830276834</c:v>
                </c:pt>
                <c:pt idx="692">
                  <c:v>7.0236246211409386</c:v>
                </c:pt>
                <c:pt idx="693">
                  <c:v>6.5196746478325087</c:v>
                </c:pt>
                <c:pt idx="694">
                  <c:v>10.092207085367709</c:v>
                </c:pt>
                <c:pt idx="695">
                  <c:v>3.6791837460109593</c:v>
                </c:pt>
                <c:pt idx="696">
                  <c:v>20.245775924664301</c:v>
                </c:pt>
                <c:pt idx="697">
                  <c:v>24.322492870500781</c:v>
                </c:pt>
                <c:pt idx="698">
                  <c:v>17.939006381279693</c:v>
                </c:pt>
                <c:pt idx="699">
                  <c:v>22.206242060539424</c:v>
                </c:pt>
                <c:pt idx="700">
                  <c:v>5.8348412062750183</c:v>
                </c:pt>
                <c:pt idx="701">
                  <c:v>3.9439263964160349</c:v>
                </c:pt>
                <c:pt idx="702">
                  <c:v>3.9674535432226432</c:v>
                </c:pt>
                <c:pt idx="703">
                  <c:v>14.350810969037505</c:v>
                </c:pt>
                <c:pt idx="704">
                  <c:v>0.23937458243834386</c:v>
                </c:pt>
                <c:pt idx="705">
                  <c:v>12.886862969729163</c:v>
                </c:pt>
                <c:pt idx="706">
                  <c:v>17.689709241278052</c:v>
                </c:pt>
                <c:pt idx="707">
                  <c:v>-1.0688519914076715</c:v>
                </c:pt>
                <c:pt idx="708">
                  <c:v>0.35285065591822418</c:v>
                </c:pt>
                <c:pt idx="709">
                  <c:v>-0.42131149408884377</c:v>
                </c:pt>
                <c:pt idx="710">
                  <c:v>8.2310640463618405</c:v>
                </c:pt>
                <c:pt idx="711">
                  <c:v>12.366779123347584</c:v>
                </c:pt>
                <c:pt idx="712">
                  <c:v>3.5688461329822325</c:v>
                </c:pt>
                <c:pt idx="713">
                  <c:v>2.1706368380227792</c:v>
                </c:pt>
                <c:pt idx="714">
                  <c:v>0.64876305131566026</c:v>
                </c:pt>
                <c:pt idx="715">
                  <c:v>1.2699876108286081</c:v>
                </c:pt>
                <c:pt idx="716">
                  <c:v>1.2907119530777527</c:v>
                </c:pt>
                <c:pt idx="717">
                  <c:v>6.4556302420414697</c:v>
                </c:pt>
                <c:pt idx="718">
                  <c:v>11.056185309513257</c:v>
                </c:pt>
                <c:pt idx="719">
                  <c:v>1.9717034698885025</c:v>
                </c:pt>
                <c:pt idx="720">
                  <c:v>-2.4025897682867523</c:v>
                </c:pt>
                <c:pt idx="721">
                  <c:v>-2.0445300878354877</c:v>
                </c:pt>
                <c:pt idx="722">
                  <c:v>0.52780192137866233</c:v>
                </c:pt>
                <c:pt idx="723">
                  <c:v>6.0866789365082115</c:v>
                </c:pt>
                <c:pt idx="724">
                  <c:v>9.5972527738529489</c:v>
                </c:pt>
                <c:pt idx="725">
                  <c:v>0.9885334240938829</c:v>
                </c:pt>
                <c:pt idx="726">
                  <c:v>1.1614604344599657</c:v>
                </c:pt>
                <c:pt idx="727">
                  <c:v>-3.9411529731715231</c:v>
                </c:pt>
                <c:pt idx="728">
                  <c:v>-3.3890192848627692</c:v>
                </c:pt>
                <c:pt idx="729">
                  <c:v>-3.3257310186451372</c:v>
                </c:pt>
                <c:pt idx="730">
                  <c:v>8.79478822301364</c:v>
                </c:pt>
                <c:pt idx="731">
                  <c:v>-0.10636280395929487</c:v>
                </c:pt>
                <c:pt idx="732">
                  <c:v>6.8865565718879891</c:v>
                </c:pt>
                <c:pt idx="733">
                  <c:v>-0.19921961891753781</c:v>
                </c:pt>
                <c:pt idx="734">
                  <c:v>-3.7348292685601514</c:v>
                </c:pt>
                <c:pt idx="735">
                  <c:v>-0.63677595960166256</c:v>
                </c:pt>
                <c:pt idx="736">
                  <c:v>-1.2936352725602478</c:v>
                </c:pt>
                <c:pt idx="737">
                  <c:v>-7.8492563772219368</c:v>
                </c:pt>
                <c:pt idx="738">
                  <c:v>3.9498696197455794</c:v>
                </c:pt>
                <c:pt idx="739">
                  <c:v>3.1640092861468041</c:v>
                </c:pt>
                <c:pt idx="740">
                  <c:v>-4.2641109817024772</c:v>
                </c:pt>
                <c:pt idx="741">
                  <c:v>-5.9475120331594669</c:v>
                </c:pt>
                <c:pt idx="742">
                  <c:v>-3.9381508303314559</c:v>
                </c:pt>
                <c:pt idx="743">
                  <c:v>-3.6781672238523959</c:v>
                </c:pt>
                <c:pt idx="744">
                  <c:v>2.7200339901964661</c:v>
                </c:pt>
                <c:pt idx="745">
                  <c:v>2.0296838015276775</c:v>
                </c:pt>
                <c:pt idx="746">
                  <c:v>1.9461723351170006</c:v>
                </c:pt>
                <c:pt idx="747">
                  <c:v>6.0483182761637941</c:v>
                </c:pt>
                <c:pt idx="748">
                  <c:v>6.387085456905818</c:v>
                </c:pt>
                <c:pt idx="749">
                  <c:v>8.7948042404076805</c:v>
                </c:pt>
                <c:pt idx="750">
                  <c:v>12.00151071913216</c:v>
                </c:pt>
                <c:pt idx="751">
                  <c:v>6.868106159629578</c:v>
                </c:pt>
                <c:pt idx="752">
                  <c:v>17.541793288257338</c:v>
                </c:pt>
                <c:pt idx="753">
                  <c:v>14.599179542152132</c:v>
                </c:pt>
                <c:pt idx="754">
                  <c:v>6.0703233435646116</c:v>
                </c:pt>
                <c:pt idx="755">
                  <c:v>8.9275972596416988</c:v>
                </c:pt>
                <c:pt idx="756">
                  <c:v>8.8422411752927523</c:v>
                </c:pt>
                <c:pt idx="757">
                  <c:v>7.1812451389734928</c:v>
                </c:pt>
                <c:pt idx="758">
                  <c:v>6.9069384195191246</c:v>
                </c:pt>
                <c:pt idx="759">
                  <c:v>15.328299589762892</c:v>
                </c:pt>
                <c:pt idx="760">
                  <c:v>13.900805608270369</c:v>
                </c:pt>
                <c:pt idx="761">
                  <c:v>4.1266294454707708</c:v>
                </c:pt>
                <c:pt idx="762">
                  <c:v>5.2661929259267577</c:v>
                </c:pt>
                <c:pt idx="763">
                  <c:v>11.859006935686821</c:v>
                </c:pt>
                <c:pt idx="764">
                  <c:v>9.5744696238967499</c:v>
                </c:pt>
                <c:pt idx="765">
                  <c:v>9.3925140358989481</c:v>
                </c:pt>
                <c:pt idx="766">
                  <c:v>17.430416639966936</c:v>
                </c:pt>
                <c:pt idx="767">
                  <c:v>17.038636425747669</c:v>
                </c:pt>
                <c:pt idx="768">
                  <c:v>5.4114954910302657</c:v>
                </c:pt>
                <c:pt idx="769">
                  <c:v>5.5880863616419107</c:v>
                </c:pt>
                <c:pt idx="770">
                  <c:v>9.8054975685953316</c:v>
                </c:pt>
                <c:pt idx="771">
                  <c:v>8.3744718365051742</c:v>
                </c:pt>
                <c:pt idx="772">
                  <c:v>7.0119398219359264</c:v>
                </c:pt>
                <c:pt idx="773">
                  <c:v>16.740042366840743</c:v>
                </c:pt>
                <c:pt idx="774">
                  <c:v>24.326012668493664</c:v>
                </c:pt>
                <c:pt idx="775">
                  <c:v>11.81419827006402</c:v>
                </c:pt>
                <c:pt idx="776">
                  <c:v>-2.2222313078744875</c:v>
                </c:pt>
                <c:pt idx="777">
                  <c:v>8.6149944766670377</c:v>
                </c:pt>
                <c:pt idx="778">
                  <c:v>6.4638352123914196</c:v>
                </c:pt>
                <c:pt idx="779">
                  <c:v>7.7970102493301834</c:v>
                </c:pt>
                <c:pt idx="780">
                  <c:v>14.67638520287451</c:v>
                </c:pt>
                <c:pt idx="781">
                  <c:v>21.031575185421975</c:v>
                </c:pt>
                <c:pt idx="782">
                  <c:v>3.4244153282434993</c:v>
                </c:pt>
                <c:pt idx="783">
                  <c:v>7.9553179557952749</c:v>
                </c:pt>
                <c:pt idx="784">
                  <c:v>11.11948545620867</c:v>
                </c:pt>
                <c:pt idx="785">
                  <c:v>10.990071556246258</c:v>
                </c:pt>
                <c:pt idx="786">
                  <c:v>10.640667575698023</c:v>
                </c:pt>
                <c:pt idx="787">
                  <c:v>14.251169636261992</c:v>
                </c:pt>
                <c:pt idx="788">
                  <c:v>25.655000734262089</c:v>
                </c:pt>
                <c:pt idx="789">
                  <c:v>14.839455491277539</c:v>
                </c:pt>
                <c:pt idx="790">
                  <c:v>9.2388078792333879</c:v>
                </c:pt>
                <c:pt idx="791">
                  <c:v>16.694735101470279</c:v>
                </c:pt>
                <c:pt idx="792">
                  <c:v>13.428627379996858</c:v>
                </c:pt>
                <c:pt idx="793">
                  <c:v>14.012373727393804</c:v>
                </c:pt>
                <c:pt idx="794">
                  <c:v>21.279361409144339</c:v>
                </c:pt>
                <c:pt idx="795">
                  <c:v>32.93815797338349</c:v>
                </c:pt>
                <c:pt idx="796">
                  <c:v>11.504394220219822</c:v>
                </c:pt>
                <c:pt idx="797">
                  <c:v>9.0243590770134539</c:v>
                </c:pt>
                <c:pt idx="798">
                  <c:v>12.069213235079504</c:v>
                </c:pt>
                <c:pt idx="799">
                  <c:v>13.765256524053859</c:v>
                </c:pt>
                <c:pt idx="800">
                  <c:v>16.992053215476179</c:v>
                </c:pt>
                <c:pt idx="801">
                  <c:v>16.477649602005183</c:v>
                </c:pt>
                <c:pt idx="802">
                  <c:v>38.203801304432837</c:v>
                </c:pt>
                <c:pt idx="803">
                  <c:v>7.4292003109654825</c:v>
                </c:pt>
                <c:pt idx="804">
                  <c:v>8.7478729745310186</c:v>
                </c:pt>
                <c:pt idx="805">
                  <c:v>7.8719649995306433</c:v>
                </c:pt>
                <c:pt idx="806">
                  <c:v>7.830286448433446</c:v>
                </c:pt>
                <c:pt idx="807">
                  <c:v>10.334541505915467</c:v>
                </c:pt>
                <c:pt idx="808">
                  <c:v>13.197716099421841</c:v>
                </c:pt>
                <c:pt idx="809">
                  <c:v>23.570474534181908</c:v>
                </c:pt>
                <c:pt idx="810">
                  <c:v>8.5835148732450985</c:v>
                </c:pt>
                <c:pt idx="811">
                  <c:v>4.63899946553886</c:v>
                </c:pt>
                <c:pt idx="812">
                  <c:v>7.5094207474991723</c:v>
                </c:pt>
                <c:pt idx="813">
                  <c:v>7.6101131535181992</c:v>
                </c:pt>
                <c:pt idx="814">
                  <c:v>7.5885672835893292</c:v>
                </c:pt>
                <c:pt idx="815">
                  <c:v>12.099206244581561</c:v>
                </c:pt>
                <c:pt idx="816">
                  <c:v>18.638157590485328</c:v>
                </c:pt>
                <c:pt idx="817">
                  <c:v>5.4514791457507856</c:v>
                </c:pt>
                <c:pt idx="818">
                  <c:v>2.2783872385816069</c:v>
                </c:pt>
                <c:pt idx="819">
                  <c:v>10.03538974634003</c:v>
                </c:pt>
                <c:pt idx="820">
                  <c:v>5.3562903830809185</c:v>
                </c:pt>
                <c:pt idx="821">
                  <c:v>22.304897924485463</c:v>
                </c:pt>
                <c:pt idx="822">
                  <c:v>11.8390427107874</c:v>
                </c:pt>
                <c:pt idx="823">
                  <c:v>11.078151387704455</c:v>
                </c:pt>
                <c:pt idx="824">
                  <c:v>2.0270541189775924</c:v>
                </c:pt>
                <c:pt idx="825">
                  <c:v>4.7817967123525653</c:v>
                </c:pt>
                <c:pt idx="826">
                  <c:v>10.675696975248833</c:v>
                </c:pt>
                <c:pt idx="827">
                  <c:v>8.8627270165454384</c:v>
                </c:pt>
                <c:pt idx="828">
                  <c:v>13.849298911629095</c:v>
                </c:pt>
                <c:pt idx="829">
                  <c:v>13.583293023101245</c:v>
                </c:pt>
                <c:pt idx="830">
                  <c:v>8.2550968654793024</c:v>
                </c:pt>
                <c:pt idx="831">
                  <c:v>11.650740543256278</c:v>
                </c:pt>
                <c:pt idx="832">
                  <c:v>10.143418830493252</c:v>
                </c:pt>
                <c:pt idx="833">
                  <c:v>7.2957510341090401</c:v>
                </c:pt>
                <c:pt idx="834">
                  <c:v>9.5166328294608036</c:v>
                </c:pt>
                <c:pt idx="835">
                  <c:v>21.240847229845929</c:v>
                </c:pt>
                <c:pt idx="836">
                  <c:v>27.50278892319308</c:v>
                </c:pt>
                <c:pt idx="837">
                  <c:v>27.122536351834984</c:v>
                </c:pt>
                <c:pt idx="838">
                  <c:v>3.9830300435279731</c:v>
                </c:pt>
                <c:pt idx="839">
                  <c:v>7.7608930708431068</c:v>
                </c:pt>
                <c:pt idx="840">
                  <c:v>6.7349456913047865</c:v>
                </c:pt>
                <c:pt idx="841">
                  <c:v>5.9949215861382701</c:v>
                </c:pt>
                <c:pt idx="842">
                  <c:v>15.679202009301804</c:v>
                </c:pt>
                <c:pt idx="843">
                  <c:v>11.08048573214001</c:v>
                </c:pt>
                <c:pt idx="844">
                  <c:v>10.009486614544567</c:v>
                </c:pt>
                <c:pt idx="845">
                  <c:v>4.2616893048891171</c:v>
                </c:pt>
                <c:pt idx="846">
                  <c:v>5.1091513392541321</c:v>
                </c:pt>
                <c:pt idx="847">
                  <c:v>3.1392842363631503</c:v>
                </c:pt>
                <c:pt idx="848">
                  <c:v>2.307550434840846</c:v>
                </c:pt>
                <c:pt idx="849">
                  <c:v>10.882155802443359</c:v>
                </c:pt>
                <c:pt idx="850">
                  <c:v>3.338988065655093</c:v>
                </c:pt>
                <c:pt idx="851">
                  <c:v>5.8060541779929284</c:v>
                </c:pt>
                <c:pt idx="852">
                  <c:v>3.5865190521122083</c:v>
                </c:pt>
                <c:pt idx="853">
                  <c:v>2.6850378585610546</c:v>
                </c:pt>
                <c:pt idx="854">
                  <c:v>3.5075430634638551</c:v>
                </c:pt>
                <c:pt idx="855">
                  <c:v>1.7303379801381529</c:v>
                </c:pt>
                <c:pt idx="856">
                  <c:v>9.7657455486692424</c:v>
                </c:pt>
                <c:pt idx="857">
                  <c:v>6.9661998877425813</c:v>
                </c:pt>
                <c:pt idx="858">
                  <c:v>2.8500380538465437</c:v>
                </c:pt>
                <c:pt idx="859">
                  <c:v>3.8218961842826151</c:v>
                </c:pt>
                <c:pt idx="860">
                  <c:v>4.3004110238347897</c:v>
                </c:pt>
                <c:pt idx="861">
                  <c:v>1.7907228943449316</c:v>
                </c:pt>
                <c:pt idx="862">
                  <c:v>0.41187619688049282</c:v>
                </c:pt>
                <c:pt idx="863">
                  <c:v>5.3906922326248994</c:v>
                </c:pt>
                <c:pt idx="864">
                  <c:v>-0.22313063786128073</c:v>
                </c:pt>
                <c:pt idx="865">
                  <c:v>0.98703717366797383</c:v>
                </c:pt>
                <c:pt idx="866">
                  <c:v>0.39243818401518371</c:v>
                </c:pt>
                <c:pt idx="867">
                  <c:v>1.1952077157011232</c:v>
                </c:pt>
                <c:pt idx="868">
                  <c:v>2.2475584428981015</c:v>
                </c:pt>
                <c:pt idx="869">
                  <c:v>0.94499887923165538</c:v>
                </c:pt>
                <c:pt idx="870">
                  <c:v>6.9821388676371861</c:v>
                </c:pt>
                <c:pt idx="871">
                  <c:v>0.50495032988329569</c:v>
                </c:pt>
                <c:pt idx="872">
                  <c:v>-0.5449462591611729</c:v>
                </c:pt>
                <c:pt idx="873">
                  <c:v>2.1306049355824119</c:v>
                </c:pt>
                <c:pt idx="874">
                  <c:v>2.2504927042773581</c:v>
                </c:pt>
                <c:pt idx="875">
                  <c:v>-0.46338420570298622</c:v>
                </c:pt>
                <c:pt idx="876">
                  <c:v>3.274573388184232</c:v>
                </c:pt>
                <c:pt idx="877">
                  <c:v>6.9464590140806735</c:v>
                </c:pt>
                <c:pt idx="878">
                  <c:v>1.9519917378121674</c:v>
                </c:pt>
                <c:pt idx="879">
                  <c:v>4.1456117056005404</c:v>
                </c:pt>
                <c:pt idx="880">
                  <c:v>5.0588092382289069</c:v>
                </c:pt>
                <c:pt idx="881">
                  <c:v>-1.2893023006796709</c:v>
                </c:pt>
                <c:pt idx="882">
                  <c:v>-5.3512183681014598</c:v>
                </c:pt>
                <c:pt idx="883">
                  <c:v>10.63183750837289</c:v>
                </c:pt>
                <c:pt idx="884">
                  <c:v>17.313071927425355</c:v>
                </c:pt>
                <c:pt idx="885">
                  <c:v>3.3243007409524332</c:v>
                </c:pt>
                <c:pt idx="886">
                  <c:v>-0.5741953947404641</c:v>
                </c:pt>
                <c:pt idx="887">
                  <c:v>3.5867927171953551</c:v>
                </c:pt>
                <c:pt idx="888">
                  <c:v>4.7850747623941325</c:v>
                </c:pt>
                <c:pt idx="889">
                  <c:v>2.3163675829439057</c:v>
                </c:pt>
                <c:pt idx="890">
                  <c:v>1.9381692162674944</c:v>
                </c:pt>
                <c:pt idx="891">
                  <c:v>13.015321655585291</c:v>
                </c:pt>
                <c:pt idx="892">
                  <c:v>9.1316333415088984</c:v>
                </c:pt>
                <c:pt idx="893">
                  <c:v>10.342983164914497</c:v>
                </c:pt>
                <c:pt idx="894">
                  <c:v>5.7259093635094853</c:v>
                </c:pt>
                <c:pt idx="895">
                  <c:v>10.378178141669753</c:v>
                </c:pt>
                <c:pt idx="896">
                  <c:v>-3.7756398049001949</c:v>
                </c:pt>
                <c:pt idx="897">
                  <c:v>-6.0229790943891564</c:v>
                </c:pt>
                <c:pt idx="898">
                  <c:v>8.5872734645317159</c:v>
                </c:pt>
                <c:pt idx="899">
                  <c:v>10.842412883541792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Semanais'!$Y$9:$Y$908</c:f>
              <c:strCache>
                <c:ptCount val="90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899">
                  <c:v>19-06-2022</c:v>
                </c:pt>
              </c:strCache>
            </c:strRef>
          </c:cat>
          <c:val>
            <c:numRef>
              <c:f>'Indicadores Semanais'!$AA$9:$AA$908</c:f>
              <c:numCache>
                <c:formatCode>0.0</c:formatCode>
                <c:ptCount val="900"/>
                <c:pt idx="0">
                  <c:v>0.61676893707797753</c:v>
                </c:pt>
                <c:pt idx="1">
                  <c:v>1.2888947004917064</c:v>
                </c:pt>
                <c:pt idx="2">
                  <c:v>1.0118561176016441</c:v>
                </c:pt>
                <c:pt idx="3">
                  <c:v>0.34491291639959537</c:v>
                </c:pt>
                <c:pt idx="4">
                  <c:v>0.11071235211868639</c:v>
                </c:pt>
                <c:pt idx="5">
                  <c:v>0.47995123660464051</c:v>
                </c:pt>
                <c:pt idx="6">
                  <c:v>0.93694755454704626</c:v>
                </c:pt>
                <c:pt idx="7">
                  <c:v>1.5827658253090389</c:v>
                </c:pt>
                <c:pt idx="8">
                  <c:v>1.7216884091109594</c:v>
                </c:pt>
                <c:pt idx="9">
                  <c:v>2.0031346882977625</c:v>
                </c:pt>
                <c:pt idx="10">
                  <c:v>2.2360994300605808</c:v>
                </c:pt>
                <c:pt idx="11">
                  <c:v>2.3247913454744027</c:v>
                </c:pt>
                <c:pt idx="12">
                  <c:v>2.0601680357127945</c:v>
                </c:pt>
                <c:pt idx="13">
                  <c:v>1.8930048526175516</c:v>
                </c:pt>
                <c:pt idx="14">
                  <c:v>1.4921224572921143</c:v>
                </c:pt>
                <c:pt idx="15">
                  <c:v>1.3211541184913547</c:v>
                </c:pt>
                <c:pt idx="16">
                  <c:v>1.6025962835258709</c:v>
                </c:pt>
                <c:pt idx="17">
                  <c:v>1.7206260245830305</c:v>
                </c:pt>
                <c:pt idx="18">
                  <c:v>1.6367939246922323</c:v>
                </c:pt>
                <c:pt idx="19">
                  <c:v>1.8552167116184417</c:v>
                </c:pt>
                <c:pt idx="20">
                  <c:v>2.423906903399101</c:v>
                </c:pt>
                <c:pt idx="21">
                  <c:v>3.107169624124118</c:v>
                </c:pt>
                <c:pt idx="22">
                  <c:v>3.5960199234630292</c:v>
                </c:pt>
                <c:pt idx="23">
                  <c:v>3.342964366497124</c:v>
                </c:pt>
                <c:pt idx="24">
                  <c:v>3.1766481727838838</c:v>
                </c:pt>
                <c:pt idx="25">
                  <c:v>3.3014446863156812</c:v>
                </c:pt>
                <c:pt idx="26">
                  <c:v>3.2633242188040548</c:v>
                </c:pt>
                <c:pt idx="27">
                  <c:v>2.8658953724792693</c:v>
                </c:pt>
                <c:pt idx="28">
                  <c:v>2.4268451175248638</c:v>
                </c:pt>
                <c:pt idx="29">
                  <c:v>1.4331853869967977</c:v>
                </c:pt>
                <c:pt idx="30">
                  <c:v>0.92357809319572481</c:v>
                </c:pt>
                <c:pt idx="31">
                  <c:v>0.34491468169296979</c:v>
                </c:pt>
                <c:pt idx="32">
                  <c:v>-0.52947828562794041</c:v>
                </c:pt>
                <c:pt idx="33">
                  <c:v>-1.1622356692454552</c:v>
                </c:pt>
                <c:pt idx="34">
                  <c:v>-1.4951913659997704</c:v>
                </c:pt>
                <c:pt idx="35">
                  <c:v>-2.0584997086757992</c:v>
                </c:pt>
                <c:pt idx="36">
                  <c:v>-2.0394954786137856</c:v>
                </c:pt>
                <c:pt idx="37">
                  <c:v>-1.7773880350691422</c:v>
                </c:pt>
                <c:pt idx="38">
                  <c:v>-1.5088910992953708</c:v>
                </c:pt>
                <c:pt idx="39">
                  <c:v>-0.18749914808550056</c:v>
                </c:pt>
                <c:pt idx="40">
                  <c:v>0.82917600828156923</c:v>
                </c:pt>
                <c:pt idx="41">
                  <c:v>0.92547542785157944</c:v>
                </c:pt>
                <c:pt idx="42">
                  <c:v>1.3979778078884677</c:v>
                </c:pt>
                <c:pt idx="43">
                  <c:v>2.0739480605792493</c:v>
                </c:pt>
                <c:pt idx="44">
                  <c:v>3.1361604911812964</c:v>
                </c:pt>
                <c:pt idx="45">
                  <c:v>3.6202110076380261</c:v>
                </c:pt>
                <c:pt idx="46">
                  <c:v>3.0793709331771124</c:v>
                </c:pt>
                <c:pt idx="47">
                  <c:v>2.6177926990599629</c:v>
                </c:pt>
                <c:pt idx="48">
                  <c:v>2.6682635985325063</c:v>
                </c:pt>
                <c:pt idx="49">
                  <c:v>2.9638419575312875</c:v>
                </c:pt>
                <c:pt idx="50">
                  <c:v>2.6262689178773719</c:v>
                </c:pt>
                <c:pt idx="51">
                  <c:v>1.4631677459561652</c:v>
                </c:pt>
                <c:pt idx="52">
                  <c:v>2.0720676092096291</c:v>
                </c:pt>
                <c:pt idx="53">
                  <c:v>2.6928807968167687</c:v>
                </c:pt>
                <c:pt idx="54">
                  <c:v>2.7338299452378374</c:v>
                </c:pt>
                <c:pt idx="55">
                  <c:v>2.9094864362162847</c:v>
                </c:pt>
                <c:pt idx="56">
                  <c:v>2.9293988428646953</c:v>
                </c:pt>
                <c:pt idx="57">
                  <c:v>3.4385415288953394</c:v>
                </c:pt>
                <c:pt idx="58">
                  <c:v>3.7450316012038547</c:v>
                </c:pt>
                <c:pt idx="59">
                  <c:v>3.337222336956255</c:v>
                </c:pt>
                <c:pt idx="60">
                  <c:v>2.6692348450742545</c:v>
                </c:pt>
                <c:pt idx="61">
                  <c:v>2.2932142266634625</c:v>
                </c:pt>
                <c:pt idx="62">
                  <c:v>2.066395521624028</c:v>
                </c:pt>
                <c:pt idx="63">
                  <c:v>1.8211412232001447</c:v>
                </c:pt>
                <c:pt idx="64">
                  <c:v>1.5428825563423649</c:v>
                </c:pt>
                <c:pt idx="65">
                  <c:v>1.6604711713455986</c:v>
                </c:pt>
                <c:pt idx="66">
                  <c:v>2.032144402789636</c:v>
                </c:pt>
                <c:pt idx="67">
                  <c:v>2.5679717291122168</c:v>
                </c:pt>
                <c:pt idx="68">
                  <c:v>3.3348803761058656</c:v>
                </c:pt>
                <c:pt idx="69">
                  <c:v>3.0685571465434305</c:v>
                </c:pt>
                <c:pt idx="70">
                  <c:v>3.2295348616002988</c:v>
                </c:pt>
                <c:pt idx="71">
                  <c:v>2.7085486908122074</c:v>
                </c:pt>
                <c:pt idx="72">
                  <c:v>1.7931535693371736</c:v>
                </c:pt>
                <c:pt idx="73">
                  <c:v>0.16814859735321047</c:v>
                </c:pt>
                <c:pt idx="74">
                  <c:v>-2.6308771348349613</c:v>
                </c:pt>
                <c:pt idx="75">
                  <c:v>-5.5463065833838412</c:v>
                </c:pt>
                <c:pt idx="76">
                  <c:v>-8.1082097590262858</c:v>
                </c:pt>
                <c:pt idx="77">
                  <c:v>-11.920846605211649</c:v>
                </c:pt>
                <c:pt idx="78">
                  <c:v>-14.610061172628807</c:v>
                </c:pt>
                <c:pt idx="79">
                  <c:v>-17.501666479934727</c:v>
                </c:pt>
                <c:pt idx="80">
                  <c:v>-19.635092241480557</c:v>
                </c:pt>
                <c:pt idx="81">
                  <c:v>-20.441671826859228</c:v>
                </c:pt>
                <c:pt idx="82">
                  <c:v>-21.037329365647</c:v>
                </c:pt>
                <c:pt idx="83">
                  <c:v>-21.915774915272884</c:v>
                </c:pt>
                <c:pt idx="84">
                  <c:v>-22.544517826691106</c:v>
                </c:pt>
                <c:pt idx="85">
                  <c:v>-22.509481483503539</c:v>
                </c:pt>
                <c:pt idx="86">
                  <c:v>-21.354887763634885</c:v>
                </c:pt>
                <c:pt idx="87">
                  <c:v>-21.146553067172835</c:v>
                </c:pt>
                <c:pt idx="88">
                  <c:v>-21.238794344399572</c:v>
                </c:pt>
                <c:pt idx="89">
                  <c:v>-21.836272848924867</c:v>
                </c:pt>
                <c:pt idx="90">
                  <c:v>-21.904704773138324</c:v>
                </c:pt>
                <c:pt idx="91">
                  <c:v>-21.72019963720205</c:v>
                </c:pt>
                <c:pt idx="92">
                  <c:v>-22.576521069495705</c:v>
                </c:pt>
                <c:pt idx="93">
                  <c:v>-23.769987085954646</c:v>
                </c:pt>
                <c:pt idx="94">
                  <c:v>-24.383016488829639</c:v>
                </c:pt>
                <c:pt idx="95">
                  <c:v>-25.051479601062422</c:v>
                </c:pt>
                <c:pt idx="96">
                  <c:v>-25.869771920864508</c:v>
                </c:pt>
                <c:pt idx="97">
                  <c:v>-25.631099108838303</c:v>
                </c:pt>
                <c:pt idx="98">
                  <c:v>-25.777890560785618</c:v>
                </c:pt>
                <c:pt idx="99">
                  <c:v>-25.038907941507436</c:v>
                </c:pt>
                <c:pt idx="100">
                  <c:v>-24.580444760955206</c:v>
                </c:pt>
                <c:pt idx="101">
                  <c:v>-24.353193612851815</c:v>
                </c:pt>
                <c:pt idx="102">
                  <c:v>-24.333051233940182</c:v>
                </c:pt>
                <c:pt idx="103">
                  <c:v>-24.235888560822023</c:v>
                </c:pt>
                <c:pt idx="104">
                  <c:v>-24.724908723345997</c:v>
                </c:pt>
                <c:pt idx="105">
                  <c:v>-25.303410841108917</c:v>
                </c:pt>
                <c:pt idx="106">
                  <c:v>-25.966498418380372</c:v>
                </c:pt>
                <c:pt idx="107">
                  <c:v>-26.308911162348721</c:v>
                </c:pt>
                <c:pt idx="108">
                  <c:v>-26.992068406414553</c:v>
                </c:pt>
                <c:pt idx="109">
                  <c:v>-26.78456119365649</c:v>
                </c:pt>
                <c:pt idx="110">
                  <c:v>-26.571433145563979</c:v>
                </c:pt>
                <c:pt idx="111">
                  <c:v>-26.510665062638445</c:v>
                </c:pt>
                <c:pt idx="112">
                  <c:v>-25.409092991595287</c:v>
                </c:pt>
                <c:pt idx="113">
                  <c:v>-24.79865128184116</c:v>
                </c:pt>
                <c:pt idx="114">
                  <c:v>-24.325049171029203</c:v>
                </c:pt>
                <c:pt idx="115">
                  <c:v>-23.177758980150085</c:v>
                </c:pt>
                <c:pt idx="116">
                  <c:v>-22.733093023365893</c:v>
                </c:pt>
                <c:pt idx="117">
                  <c:v>-22.985466027818998</c:v>
                </c:pt>
                <c:pt idx="118">
                  <c:v>-22.922743537860065</c:v>
                </c:pt>
                <c:pt idx="119">
                  <c:v>-23.807714942305836</c:v>
                </c:pt>
                <c:pt idx="120">
                  <c:v>-23.493433396121883</c:v>
                </c:pt>
                <c:pt idx="121">
                  <c:v>-24.136074796673938</c:v>
                </c:pt>
                <c:pt idx="122">
                  <c:v>-24.52154215660131</c:v>
                </c:pt>
                <c:pt idx="123">
                  <c:v>-24.98092758226317</c:v>
                </c:pt>
                <c:pt idx="124">
                  <c:v>-24.081898283124627</c:v>
                </c:pt>
                <c:pt idx="125">
                  <c:v>-23.930679256508178</c:v>
                </c:pt>
                <c:pt idx="126">
                  <c:v>-23.754559917552996</c:v>
                </c:pt>
                <c:pt idx="127">
                  <c:v>-24.461549248966858</c:v>
                </c:pt>
                <c:pt idx="128">
                  <c:v>-24.327325338746338</c:v>
                </c:pt>
                <c:pt idx="129">
                  <c:v>-24.536833765969522</c:v>
                </c:pt>
                <c:pt idx="130">
                  <c:v>-24.260223804222569</c:v>
                </c:pt>
                <c:pt idx="131">
                  <c:v>-23.471057384701187</c:v>
                </c:pt>
                <c:pt idx="132">
                  <c:v>-23.37246195614053</c:v>
                </c:pt>
                <c:pt idx="133">
                  <c:v>-23.178488709219476</c:v>
                </c:pt>
                <c:pt idx="134">
                  <c:v>-23.138004011058051</c:v>
                </c:pt>
                <c:pt idx="135">
                  <c:v>-22.89184688732092</c:v>
                </c:pt>
                <c:pt idx="136">
                  <c:v>-22.277617206587479</c:v>
                </c:pt>
                <c:pt idx="137">
                  <c:v>-21.82553340666723</c:v>
                </c:pt>
                <c:pt idx="138">
                  <c:v>-22.038143336561749</c:v>
                </c:pt>
                <c:pt idx="139">
                  <c:v>-21.730668947248148</c:v>
                </c:pt>
                <c:pt idx="140">
                  <c:v>-21.198019120102554</c:v>
                </c:pt>
                <c:pt idx="141">
                  <c:v>-20.829134361445629</c:v>
                </c:pt>
                <c:pt idx="142">
                  <c:v>-20.282839774704183</c:v>
                </c:pt>
                <c:pt idx="143">
                  <c:v>-20.353109862800597</c:v>
                </c:pt>
                <c:pt idx="144">
                  <c:v>-20.171948058840947</c:v>
                </c:pt>
                <c:pt idx="145">
                  <c:v>-19.977899636440558</c:v>
                </c:pt>
                <c:pt idx="146">
                  <c:v>-19.584140180803949</c:v>
                </c:pt>
                <c:pt idx="147">
                  <c:v>-19.606514911554729</c:v>
                </c:pt>
                <c:pt idx="148">
                  <c:v>-19.697522438474106</c:v>
                </c:pt>
                <c:pt idx="149">
                  <c:v>-20.177432438856155</c:v>
                </c:pt>
                <c:pt idx="150">
                  <c:v>-20.258123864903244</c:v>
                </c:pt>
                <c:pt idx="151">
                  <c:v>-20.24719159540161</c:v>
                </c:pt>
                <c:pt idx="152">
                  <c:v>-19.98356046305403</c:v>
                </c:pt>
                <c:pt idx="153">
                  <c:v>-19.919838051256711</c:v>
                </c:pt>
                <c:pt idx="154">
                  <c:v>-19.337189243307954</c:v>
                </c:pt>
                <c:pt idx="155">
                  <c:v>-18.47854551223298</c:v>
                </c:pt>
                <c:pt idx="156">
                  <c:v>-17.030719600372834</c:v>
                </c:pt>
                <c:pt idx="157">
                  <c:v>-15.471513307310859</c:v>
                </c:pt>
                <c:pt idx="158">
                  <c:v>-16.772047365674151</c:v>
                </c:pt>
                <c:pt idx="159">
                  <c:v>-17.762178687718635</c:v>
                </c:pt>
                <c:pt idx="160">
                  <c:v>-17.215698013517386</c:v>
                </c:pt>
                <c:pt idx="161">
                  <c:v>-17.277578208912807</c:v>
                </c:pt>
                <c:pt idx="162">
                  <c:v>-16.830009397853978</c:v>
                </c:pt>
                <c:pt idx="163">
                  <c:v>-17.350938600672631</c:v>
                </c:pt>
                <c:pt idx="164">
                  <c:v>-18.41455505010698</c:v>
                </c:pt>
                <c:pt idx="165">
                  <c:v>-16.822071980671705</c:v>
                </c:pt>
                <c:pt idx="166">
                  <c:v>-15.71751897068836</c:v>
                </c:pt>
                <c:pt idx="167">
                  <c:v>-14.946994292464653</c:v>
                </c:pt>
                <c:pt idx="168">
                  <c:v>-13.931092970785231</c:v>
                </c:pt>
                <c:pt idx="169">
                  <c:v>-14.360122038658902</c:v>
                </c:pt>
                <c:pt idx="170">
                  <c:v>-14.620275536029579</c:v>
                </c:pt>
                <c:pt idx="171">
                  <c:v>-14.026964694178801</c:v>
                </c:pt>
                <c:pt idx="172">
                  <c:v>-13.696420514326126</c:v>
                </c:pt>
                <c:pt idx="173">
                  <c:v>-13.558116730184464</c:v>
                </c:pt>
                <c:pt idx="174">
                  <c:v>-14.669955161069938</c:v>
                </c:pt>
                <c:pt idx="175">
                  <c:v>-15.466594489959105</c:v>
                </c:pt>
                <c:pt idx="176">
                  <c:v>-15.480237331174179</c:v>
                </c:pt>
                <c:pt idx="177">
                  <c:v>-15.427188030020615</c:v>
                </c:pt>
                <c:pt idx="178">
                  <c:v>-15.593306674851311</c:v>
                </c:pt>
                <c:pt idx="179">
                  <c:v>-15.609506528108728</c:v>
                </c:pt>
                <c:pt idx="180">
                  <c:v>-15.248026529341979</c:v>
                </c:pt>
                <c:pt idx="181">
                  <c:v>-14.717951026440682</c:v>
                </c:pt>
                <c:pt idx="182">
                  <c:v>-14.160115309765422</c:v>
                </c:pt>
                <c:pt idx="183">
                  <c:v>-13.269161922257378</c:v>
                </c:pt>
                <c:pt idx="184">
                  <c:v>-12.374077978958514</c:v>
                </c:pt>
                <c:pt idx="185">
                  <c:v>-11.79129653217816</c:v>
                </c:pt>
                <c:pt idx="186">
                  <c:v>-11.354608780527817</c:v>
                </c:pt>
                <c:pt idx="187">
                  <c:v>-11.343223269239578</c:v>
                </c:pt>
                <c:pt idx="188">
                  <c:v>-11.166522619102222</c:v>
                </c:pt>
                <c:pt idx="189">
                  <c:v>-11.262321448651559</c:v>
                </c:pt>
                <c:pt idx="190">
                  <c:v>-11.289682704185397</c:v>
                </c:pt>
                <c:pt idx="191">
                  <c:v>-11.075784490479268</c:v>
                </c:pt>
                <c:pt idx="192">
                  <c:v>-10.960693801040167</c:v>
                </c:pt>
                <c:pt idx="193">
                  <c:v>-10.556456058259707</c:v>
                </c:pt>
                <c:pt idx="194">
                  <c:v>-9.7574137141809238</c:v>
                </c:pt>
                <c:pt idx="195">
                  <c:v>-9.1110952219755355</c:v>
                </c:pt>
                <c:pt idx="196">
                  <c:v>-8.6645969600749631</c:v>
                </c:pt>
                <c:pt idx="197">
                  <c:v>-8.4055654090838736</c:v>
                </c:pt>
                <c:pt idx="198">
                  <c:v>-8.2303001254170756</c:v>
                </c:pt>
                <c:pt idx="199">
                  <c:v>-8.417299429519824</c:v>
                </c:pt>
                <c:pt idx="200">
                  <c:v>-8.4649633906945301</c:v>
                </c:pt>
                <c:pt idx="201">
                  <c:v>-9.0218103380418189</c:v>
                </c:pt>
                <c:pt idx="202">
                  <c:v>-9.2724693453000704</c:v>
                </c:pt>
                <c:pt idx="203">
                  <c:v>-9.2340757801479363</c:v>
                </c:pt>
                <c:pt idx="204">
                  <c:v>-9.2061509375496762</c:v>
                </c:pt>
                <c:pt idx="205">
                  <c:v>-9.3863856538635595</c:v>
                </c:pt>
                <c:pt idx="206">
                  <c:v>-9.064930606645353</c:v>
                </c:pt>
                <c:pt idx="207">
                  <c:v>-8.7364926983891227</c:v>
                </c:pt>
                <c:pt idx="208">
                  <c:v>-8.7138630915950959</c:v>
                </c:pt>
                <c:pt idx="209">
                  <c:v>-8.4494011651852254</c:v>
                </c:pt>
                <c:pt idx="210">
                  <c:v>-8.3257180607058636</c:v>
                </c:pt>
                <c:pt idx="211">
                  <c:v>-8.4354980710702652</c:v>
                </c:pt>
                <c:pt idx="212">
                  <c:v>-8.6096318665438627</c:v>
                </c:pt>
                <c:pt idx="213">
                  <c:v>-8.5410476450610755</c:v>
                </c:pt>
                <c:pt idx="214">
                  <c:v>-8.6954791344679183</c:v>
                </c:pt>
                <c:pt idx="215">
                  <c:v>-8.7537935201144883</c:v>
                </c:pt>
                <c:pt idx="216">
                  <c:v>-8.9376280107160717</c:v>
                </c:pt>
                <c:pt idx="217">
                  <c:v>-8.7792068060744644</c:v>
                </c:pt>
                <c:pt idx="218">
                  <c:v>-8.7563910676643388</c:v>
                </c:pt>
                <c:pt idx="219">
                  <c:v>-8.7589663717786834</c:v>
                </c:pt>
                <c:pt idx="220">
                  <c:v>-8.418298381124961</c:v>
                </c:pt>
                <c:pt idx="221">
                  <c:v>-7.8545439450492625</c:v>
                </c:pt>
                <c:pt idx="222">
                  <c:v>-7.3736494498875178</c:v>
                </c:pt>
                <c:pt idx="223">
                  <c:v>-6.7964651270058756</c:v>
                </c:pt>
                <c:pt idx="224">
                  <c:v>-4.8920839179238138</c:v>
                </c:pt>
                <c:pt idx="225">
                  <c:v>-4.4398931939786737</c:v>
                </c:pt>
                <c:pt idx="226">
                  <c:v>-4.6157994727445599</c:v>
                </c:pt>
                <c:pt idx="227">
                  <c:v>-4.7331510438836677</c:v>
                </c:pt>
                <c:pt idx="228">
                  <c:v>-4.8391739595069705</c:v>
                </c:pt>
                <c:pt idx="229">
                  <c:v>-5.1907458078414193</c:v>
                </c:pt>
                <c:pt idx="230">
                  <c:v>-5.2305779718238314</c:v>
                </c:pt>
                <c:pt idx="231">
                  <c:v>-6.2842486435692013</c:v>
                </c:pt>
                <c:pt idx="232">
                  <c:v>-6.6118423024527271</c:v>
                </c:pt>
                <c:pt idx="233">
                  <c:v>-6.087605851855403</c:v>
                </c:pt>
                <c:pt idx="234">
                  <c:v>-5.9378036955938711</c:v>
                </c:pt>
                <c:pt idx="235">
                  <c:v>-5.9482457155494144</c:v>
                </c:pt>
                <c:pt idx="236">
                  <c:v>-5.6504058579510223</c:v>
                </c:pt>
                <c:pt idx="237">
                  <c:v>-5.3512418695103339</c:v>
                </c:pt>
                <c:pt idx="238">
                  <c:v>-5.4879829350497946</c:v>
                </c:pt>
                <c:pt idx="239">
                  <c:v>-5.3256483969962449</c:v>
                </c:pt>
                <c:pt idx="240">
                  <c:v>-5.5882535388322969</c:v>
                </c:pt>
                <c:pt idx="241">
                  <c:v>-5.8630303147384888</c:v>
                </c:pt>
                <c:pt idx="242">
                  <c:v>-6.2590070586962652</c:v>
                </c:pt>
                <c:pt idx="243">
                  <c:v>-5.8121540406177816</c:v>
                </c:pt>
                <c:pt idx="244">
                  <c:v>-6.05528718589209</c:v>
                </c:pt>
                <c:pt idx="245">
                  <c:v>-5.9416040609651608</c:v>
                </c:pt>
                <c:pt idx="246">
                  <c:v>-5.5108751284133763</c:v>
                </c:pt>
                <c:pt idx="247">
                  <c:v>-4.8510109750829002</c:v>
                </c:pt>
                <c:pt idx="248">
                  <c:v>-4.6161845501025187</c:v>
                </c:pt>
                <c:pt idx="249">
                  <c:v>-4.3828752569861056</c:v>
                </c:pt>
                <c:pt idx="250">
                  <c:v>-4.696682297159092</c:v>
                </c:pt>
                <c:pt idx="251">
                  <c:v>-4.4267414055356458</c:v>
                </c:pt>
                <c:pt idx="252">
                  <c:v>-4.3655283890894436</c:v>
                </c:pt>
                <c:pt idx="253">
                  <c:v>-4.5964819587557804</c:v>
                </c:pt>
                <c:pt idx="254">
                  <c:v>-4.8587769383248842</c:v>
                </c:pt>
                <c:pt idx="255">
                  <c:v>-4.8653554966921968</c:v>
                </c:pt>
                <c:pt idx="256">
                  <c:v>-4.6147126634834503</c:v>
                </c:pt>
                <c:pt idx="257">
                  <c:v>-4.3306346784000977</c:v>
                </c:pt>
                <c:pt idx="258">
                  <c:v>-4.2234836958206934</c:v>
                </c:pt>
                <c:pt idx="259">
                  <c:v>-4.5322656873036067</c:v>
                </c:pt>
                <c:pt idx="260">
                  <c:v>-4.3608504227782472</c:v>
                </c:pt>
                <c:pt idx="261">
                  <c:v>-4.1013861252190944</c:v>
                </c:pt>
                <c:pt idx="262">
                  <c:v>-3.7793257999908518</c:v>
                </c:pt>
                <c:pt idx="263">
                  <c:v>-4.000269162130456</c:v>
                </c:pt>
                <c:pt idx="264">
                  <c:v>-3.8511786505007781</c:v>
                </c:pt>
                <c:pt idx="265">
                  <c:v>-3.8886748954080201</c:v>
                </c:pt>
                <c:pt idx="266">
                  <c:v>-3.9475061676006038</c:v>
                </c:pt>
                <c:pt idx="267">
                  <c:v>-4.4561688214990962</c:v>
                </c:pt>
                <c:pt idx="268">
                  <c:v>-5.1262309921044205</c:v>
                </c:pt>
                <c:pt idx="269">
                  <c:v>-5.6078761170218803</c:v>
                </c:pt>
                <c:pt idx="270">
                  <c:v>-6.1520902215984199</c:v>
                </c:pt>
                <c:pt idx="271">
                  <c:v>-6.6253894987456849</c:v>
                </c:pt>
                <c:pt idx="272">
                  <c:v>-6.6018046743819827</c:v>
                </c:pt>
                <c:pt idx="273">
                  <c:v>-6.6387605648684422</c:v>
                </c:pt>
                <c:pt idx="274">
                  <c:v>-6.6061921204182203</c:v>
                </c:pt>
                <c:pt idx="275">
                  <c:v>-6.4936084021525575</c:v>
                </c:pt>
                <c:pt idx="276">
                  <c:v>-6.4177914437613852</c:v>
                </c:pt>
                <c:pt idx="277">
                  <c:v>-5.9934537311941281</c:v>
                </c:pt>
                <c:pt idx="278">
                  <c:v>-6.1593056976085876</c:v>
                </c:pt>
                <c:pt idx="279">
                  <c:v>-6.1046584044546677</c:v>
                </c:pt>
                <c:pt idx="280">
                  <c:v>-6.0043399353877076</c:v>
                </c:pt>
                <c:pt idx="281">
                  <c:v>-6.1160054493097107</c:v>
                </c:pt>
                <c:pt idx="282">
                  <c:v>-6.361764002227841</c:v>
                </c:pt>
                <c:pt idx="283">
                  <c:v>-6.5265359526412663</c:v>
                </c:pt>
                <c:pt idx="284">
                  <c:v>-6.6103678887148964</c:v>
                </c:pt>
                <c:pt idx="285">
                  <c:v>-6.2702197381261104</c:v>
                </c:pt>
                <c:pt idx="286">
                  <c:v>-6.6160767963879659</c:v>
                </c:pt>
                <c:pt idx="287">
                  <c:v>-6.6413069722862277</c:v>
                </c:pt>
                <c:pt idx="288">
                  <c:v>-6.7277658066487174</c:v>
                </c:pt>
                <c:pt idx="289">
                  <c:v>-6.7294888017478725</c:v>
                </c:pt>
                <c:pt idx="290">
                  <c:v>-6.8746695740042929</c:v>
                </c:pt>
                <c:pt idx="291">
                  <c:v>-7.1826197639500506</c:v>
                </c:pt>
                <c:pt idx="292">
                  <c:v>-7.4374325467653595</c:v>
                </c:pt>
                <c:pt idx="293">
                  <c:v>-7.5874768108636284</c:v>
                </c:pt>
                <c:pt idx="294">
                  <c:v>-7.1132165156764655</c:v>
                </c:pt>
                <c:pt idx="295">
                  <c:v>-7.0399743767685719</c:v>
                </c:pt>
                <c:pt idx="296">
                  <c:v>-6.7936485007841014</c:v>
                </c:pt>
                <c:pt idx="297">
                  <c:v>-6.4662560779245455</c:v>
                </c:pt>
                <c:pt idx="298">
                  <c:v>-6.0298228264670835</c:v>
                </c:pt>
                <c:pt idx="299">
                  <c:v>-6.1042946125159459</c:v>
                </c:pt>
                <c:pt idx="300">
                  <c:v>-6.6963251214745458</c:v>
                </c:pt>
                <c:pt idx="301">
                  <c:v>-7.3829220226973726</c:v>
                </c:pt>
                <c:pt idx="302">
                  <c:v>-6.8714573622295765</c:v>
                </c:pt>
                <c:pt idx="303">
                  <c:v>-6.6324642828380718</c:v>
                </c:pt>
                <c:pt idx="304">
                  <c:v>-6.8774476509887696</c:v>
                </c:pt>
                <c:pt idx="305">
                  <c:v>-6.5088783066170022</c:v>
                </c:pt>
                <c:pt idx="306">
                  <c:v>-5.9519920171464173</c:v>
                </c:pt>
                <c:pt idx="307">
                  <c:v>-5.0172352396218853</c:v>
                </c:pt>
                <c:pt idx="308">
                  <c:v>-4.8581833692579508</c:v>
                </c:pt>
                <c:pt idx="309">
                  <c:v>-5.569808725989966</c:v>
                </c:pt>
                <c:pt idx="310">
                  <c:v>-5.9767263301283107</c:v>
                </c:pt>
                <c:pt idx="311">
                  <c:v>-6.2490599948838437</c:v>
                </c:pt>
                <c:pt idx="312">
                  <c:v>-6.8715197193857636</c:v>
                </c:pt>
                <c:pt idx="313">
                  <c:v>-7.0558832797545543</c:v>
                </c:pt>
                <c:pt idx="314">
                  <c:v>-8.3329049692238133</c:v>
                </c:pt>
                <c:pt idx="315">
                  <c:v>-9.7269364993273708</c:v>
                </c:pt>
                <c:pt idx="316">
                  <c:v>-9.7138221289807802</c:v>
                </c:pt>
                <c:pt idx="317">
                  <c:v>-10.101406118193404</c:v>
                </c:pt>
                <c:pt idx="318">
                  <c:v>-10.165853936566302</c:v>
                </c:pt>
                <c:pt idx="319">
                  <c:v>-10.689216844910222</c:v>
                </c:pt>
                <c:pt idx="320">
                  <c:v>-11.479946624148983</c:v>
                </c:pt>
                <c:pt idx="321">
                  <c:v>-12.049733213615422</c:v>
                </c:pt>
                <c:pt idx="322">
                  <c:v>-12.070602735022728</c:v>
                </c:pt>
                <c:pt idx="323">
                  <c:v>-12.317457832324317</c:v>
                </c:pt>
                <c:pt idx="324">
                  <c:v>-12.117109098486052</c:v>
                </c:pt>
                <c:pt idx="325">
                  <c:v>-11.476463155384682</c:v>
                </c:pt>
                <c:pt idx="326">
                  <c:v>-10.387782927093781</c:v>
                </c:pt>
                <c:pt idx="327">
                  <c:v>-8.8034425198556843</c:v>
                </c:pt>
                <c:pt idx="328">
                  <c:v>-7.8417848468173679</c:v>
                </c:pt>
                <c:pt idx="329">
                  <c:v>-7.6867636978986917</c:v>
                </c:pt>
                <c:pt idx="330">
                  <c:v>-8.3106234439720588</c:v>
                </c:pt>
                <c:pt idx="331">
                  <c:v>-9.3523840442198694</c:v>
                </c:pt>
                <c:pt idx="332">
                  <c:v>-9.592446950750217</c:v>
                </c:pt>
                <c:pt idx="333">
                  <c:v>-9.6731142743945444</c:v>
                </c:pt>
                <c:pt idx="334">
                  <c:v>-10.223622492262285</c:v>
                </c:pt>
                <c:pt idx="335">
                  <c:v>-9.7725955493863239</c:v>
                </c:pt>
                <c:pt idx="336">
                  <c:v>-8.8284670124071596</c:v>
                </c:pt>
                <c:pt idx="337">
                  <c:v>-8.3332722219434725</c:v>
                </c:pt>
                <c:pt idx="338">
                  <c:v>-8.0783683339068748</c:v>
                </c:pt>
                <c:pt idx="339">
                  <c:v>-7.5536461804699186</c:v>
                </c:pt>
                <c:pt idx="340">
                  <c:v>-7.6190507631378059</c:v>
                </c:pt>
                <c:pt idx="341">
                  <c:v>-8.0036921307747644</c:v>
                </c:pt>
                <c:pt idx="342">
                  <c:v>-8.3604505322538696</c:v>
                </c:pt>
                <c:pt idx="343">
                  <c:v>-8.3481149113207369</c:v>
                </c:pt>
                <c:pt idx="344">
                  <c:v>-7.2386447629300994</c:v>
                </c:pt>
                <c:pt idx="345">
                  <c:v>-5.4610424230116852</c:v>
                </c:pt>
                <c:pt idx="346">
                  <c:v>-5.7965704529968116</c:v>
                </c:pt>
                <c:pt idx="347">
                  <c:v>-5.5707069558878812</c:v>
                </c:pt>
                <c:pt idx="348">
                  <c:v>-5.0163161782188661</c:v>
                </c:pt>
                <c:pt idx="349">
                  <c:v>-3.9905103518255793</c:v>
                </c:pt>
                <c:pt idx="350">
                  <c:v>-3.3906058563101129</c:v>
                </c:pt>
                <c:pt idx="351">
                  <c:v>-2.73492275995262</c:v>
                </c:pt>
                <c:pt idx="352">
                  <c:v>-2.2525907528466975</c:v>
                </c:pt>
                <c:pt idx="353">
                  <c:v>-1.312002978430499</c:v>
                </c:pt>
                <c:pt idx="354">
                  <c:v>-1.0294374164186857</c:v>
                </c:pt>
                <c:pt idx="355">
                  <c:v>-1.9522199610844175</c:v>
                </c:pt>
                <c:pt idx="356">
                  <c:v>-1.3441007904343709</c:v>
                </c:pt>
                <c:pt idx="357">
                  <c:v>0.2227803311155154</c:v>
                </c:pt>
                <c:pt idx="358">
                  <c:v>-0.21864682468642924</c:v>
                </c:pt>
                <c:pt idx="359">
                  <c:v>7.0961834898162282E-2</c:v>
                </c:pt>
                <c:pt idx="360">
                  <c:v>3.4892428908367253E-2</c:v>
                </c:pt>
                <c:pt idx="361">
                  <c:v>-6.1243809159514627E-2</c:v>
                </c:pt>
                <c:pt idx="362">
                  <c:v>-1.5055245873615324</c:v>
                </c:pt>
                <c:pt idx="363">
                  <c:v>-3.5829107314195836</c:v>
                </c:pt>
                <c:pt idx="364">
                  <c:v>-5.8614749214690294</c:v>
                </c:pt>
                <c:pt idx="365">
                  <c:v>-5.8729475204470889</c:v>
                </c:pt>
                <c:pt idx="366">
                  <c:v>-6.8862279141990212</c:v>
                </c:pt>
                <c:pt idx="367">
                  <c:v>-7.8337396753249351</c:v>
                </c:pt>
                <c:pt idx="368">
                  <c:v>-8.6052176531448623</c:v>
                </c:pt>
                <c:pt idx="369">
                  <c:v>-6.3727963708817503</c:v>
                </c:pt>
                <c:pt idx="370">
                  <c:v>-5.8016611366549791</c:v>
                </c:pt>
                <c:pt idx="371">
                  <c:v>-6.0027037251999067</c:v>
                </c:pt>
                <c:pt idx="372">
                  <c:v>-6.0109521495253571</c:v>
                </c:pt>
                <c:pt idx="373">
                  <c:v>-5.7455885722029665</c:v>
                </c:pt>
                <c:pt idx="374">
                  <c:v>-5.2033163839908516</c:v>
                </c:pt>
                <c:pt idx="375">
                  <c:v>-4.2882237949480198</c:v>
                </c:pt>
                <c:pt idx="376">
                  <c:v>-5.2852683485671221</c:v>
                </c:pt>
                <c:pt idx="377">
                  <c:v>-5.7888065795985897</c:v>
                </c:pt>
                <c:pt idx="378">
                  <c:v>-5.9157111886726739</c:v>
                </c:pt>
                <c:pt idx="379">
                  <c:v>-6.7310949948736312</c:v>
                </c:pt>
                <c:pt idx="380">
                  <c:v>-8.1754053337253243</c:v>
                </c:pt>
                <c:pt idx="381">
                  <c:v>-9.8027775217817226</c:v>
                </c:pt>
                <c:pt idx="382">
                  <c:v>-11.612725293951863</c:v>
                </c:pt>
                <c:pt idx="383">
                  <c:v>-11.913118575198444</c:v>
                </c:pt>
                <c:pt idx="384">
                  <c:v>-12.27242024485343</c:v>
                </c:pt>
                <c:pt idx="385">
                  <c:v>-12.758682662405366</c:v>
                </c:pt>
                <c:pt idx="386">
                  <c:v>-12.678766450463707</c:v>
                </c:pt>
                <c:pt idx="387">
                  <c:v>-12.817140569066595</c:v>
                </c:pt>
                <c:pt idx="388">
                  <c:v>-12.338882142800312</c:v>
                </c:pt>
                <c:pt idx="389">
                  <c:v>-11.64457340709629</c:v>
                </c:pt>
                <c:pt idx="390">
                  <c:v>-11.51367046489565</c:v>
                </c:pt>
                <c:pt idx="391">
                  <c:v>-11.384112376583015</c:v>
                </c:pt>
                <c:pt idx="392">
                  <c:v>-11.850452092966615</c:v>
                </c:pt>
                <c:pt idx="393">
                  <c:v>-11.901628994268998</c:v>
                </c:pt>
                <c:pt idx="394">
                  <c:v>-11.359205867602416</c:v>
                </c:pt>
                <c:pt idx="395">
                  <c:v>-11.736513889153937</c:v>
                </c:pt>
                <c:pt idx="396">
                  <c:v>-12.046067281214125</c:v>
                </c:pt>
                <c:pt idx="397">
                  <c:v>-11.70489696482684</c:v>
                </c:pt>
                <c:pt idx="398">
                  <c:v>-11.486826072298724</c:v>
                </c:pt>
                <c:pt idx="399">
                  <c:v>-10.122292866692016</c:v>
                </c:pt>
                <c:pt idx="400">
                  <c:v>-10.097397501176912</c:v>
                </c:pt>
                <c:pt idx="401">
                  <c:v>-9.9746333872782369</c:v>
                </c:pt>
                <c:pt idx="402">
                  <c:v>-9.6446774639591748</c:v>
                </c:pt>
                <c:pt idx="403">
                  <c:v>-9.5488770668296379</c:v>
                </c:pt>
                <c:pt idx="404">
                  <c:v>-9.5876859414376998</c:v>
                </c:pt>
                <c:pt idx="405">
                  <c:v>-9.443076496808823</c:v>
                </c:pt>
                <c:pt idx="406">
                  <c:v>-10.236394999850477</c:v>
                </c:pt>
                <c:pt idx="407">
                  <c:v>-10.024872090651243</c:v>
                </c:pt>
                <c:pt idx="408">
                  <c:v>-8.0981173409743867</c:v>
                </c:pt>
                <c:pt idx="409">
                  <c:v>-7.6484067198342265</c:v>
                </c:pt>
                <c:pt idx="410">
                  <c:v>-7.1572373374651708</c:v>
                </c:pt>
                <c:pt idx="411">
                  <c:v>-6.8076843702236047</c:v>
                </c:pt>
                <c:pt idx="412">
                  <c:v>-6.2276351186511976</c:v>
                </c:pt>
                <c:pt idx="413">
                  <c:v>-5.9669670669066619</c:v>
                </c:pt>
                <c:pt idx="414">
                  <c:v>-5.8399553161898865</c:v>
                </c:pt>
                <c:pt idx="415">
                  <c:v>-7.3105254453306276</c:v>
                </c:pt>
                <c:pt idx="416">
                  <c:v>-7.2573428380442726</c:v>
                </c:pt>
                <c:pt idx="417">
                  <c:v>-7.769252917739367</c:v>
                </c:pt>
                <c:pt idx="418">
                  <c:v>-8.0563874805834139</c:v>
                </c:pt>
                <c:pt idx="419">
                  <c:v>-8.2791428508364842</c:v>
                </c:pt>
                <c:pt idx="420">
                  <c:v>-8.9695246282135166</c:v>
                </c:pt>
                <c:pt idx="421">
                  <c:v>-9.404532315039404</c:v>
                </c:pt>
                <c:pt idx="422">
                  <c:v>-9.8404665666143369</c:v>
                </c:pt>
                <c:pt idx="423">
                  <c:v>-10.59937873226743</c:v>
                </c:pt>
                <c:pt idx="424">
                  <c:v>-10.650273367338515</c:v>
                </c:pt>
                <c:pt idx="425">
                  <c:v>-10.857435460952138</c:v>
                </c:pt>
                <c:pt idx="426">
                  <c:v>-11.583145325954035</c:v>
                </c:pt>
                <c:pt idx="427">
                  <c:v>-11.633253882305196</c:v>
                </c:pt>
                <c:pt idx="428">
                  <c:v>-12.017406201266899</c:v>
                </c:pt>
                <c:pt idx="429">
                  <c:v>-12.067128145200282</c:v>
                </c:pt>
                <c:pt idx="430">
                  <c:v>-11.934506519719985</c:v>
                </c:pt>
                <c:pt idx="431">
                  <c:v>-12.203382226146877</c:v>
                </c:pt>
                <c:pt idx="432">
                  <c:v>-12.758578919398952</c:v>
                </c:pt>
                <c:pt idx="433">
                  <c:v>-12.294775064006997</c:v>
                </c:pt>
                <c:pt idx="434">
                  <c:v>-11.865698479093975</c:v>
                </c:pt>
                <c:pt idx="435">
                  <c:v>-11.34199783831664</c:v>
                </c:pt>
                <c:pt idx="436">
                  <c:v>-10.897735347921296</c:v>
                </c:pt>
                <c:pt idx="437">
                  <c:v>-9.940443537700741</c:v>
                </c:pt>
                <c:pt idx="438">
                  <c:v>-8.5990926029178443</c:v>
                </c:pt>
                <c:pt idx="439">
                  <c:v>-5.1252814326666964</c:v>
                </c:pt>
                <c:pt idx="440">
                  <c:v>-2.1758139211629963</c:v>
                </c:pt>
                <c:pt idx="441">
                  <c:v>1.7745339316733888</c:v>
                </c:pt>
                <c:pt idx="442">
                  <c:v>5.124044493678265</c:v>
                </c:pt>
                <c:pt idx="443">
                  <c:v>11.014990384556123</c:v>
                </c:pt>
                <c:pt idx="444">
                  <c:v>16.277459899605269</c:v>
                </c:pt>
                <c:pt idx="445">
                  <c:v>20.532661653061616</c:v>
                </c:pt>
                <c:pt idx="446">
                  <c:v>22.861861415012903</c:v>
                </c:pt>
                <c:pt idx="447">
                  <c:v>23.88289060362764</c:v>
                </c:pt>
                <c:pt idx="448">
                  <c:v>25.692148357852524</c:v>
                </c:pt>
                <c:pt idx="449">
                  <c:v>27.345170013530161</c:v>
                </c:pt>
                <c:pt idx="450">
                  <c:v>26.820299369130275</c:v>
                </c:pt>
                <c:pt idx="451">
                  <c:v>24.534363144640764</c:v>
                </c:pt>
                <c:pt idx="452">
                  <c:v>24.261933307370619</c:v>
                </c:pt>
                <c:pt idx="453">
                  <c:v>22.969725582266502</c:v>
                </c:pt>
                <c:pt idx="454">
                  <c:v>24.368421383829652</c:v>
                </c:pt>
                <c:pt idx="455">
                  <c:v>24.178345083486391</c:v>
                </c:pt>
                <c:pt idx="456">
                  <c:v>23.914217241101046</c:v>
                </c:pt>
                <c:pt idx="457">
                  <c:v>24.500564568957341</c:v>
                </c:pt>
                <c:pt idx="458">
                  <c:v>25.855027858661625</c:v>
                </c:pt>
                <c:pt idx="459">
                  <c:v>26.910747747589806</c:v>
                </c:pt>
                <c:pt idx="460">
                  <c:v>28.960769870696861</c:v>
                </c:pt>
                <c:pt idx="461">
                  <c:v>30.643634139055784</c:v>
                </c:pt>
                <c:pt idx="462">
                  <c:v>30.439986089350857</c:v>
                </c:pt>
                <c:pt idx="463">
                  <c:v>31.691575751672122</c:v>
                </c:pt>
                <c:pt idx="464">
                  <c:v>31.988914608972937</c:v>
                </c:pt>
                <c:pt idx="465">
                  <c:v>30.938800950975754</c:v>
                </c:pt>
                <c:pt idx="466">
                  <c:v>30.350851676919071</c:v>
                </c:pt>
                <c:pt idx="467">
                  <c:v>28.948901865977298</c:v>
                </c:pt>
                <c:pt idx="468">
                  <c:v>26.761217845389695</c:v>
                </c:pt>
                <c:pt idx="469">
                  <c:v>27.010768732670552</c:v>
                </c:pt>
                <c:pt idx="470">
                  <c:v>26.157045962277071</c:v>
                </c:pt>
                <c:pt idx="471">
                  <c:v>24.312041476984088</c:v>
                </c:pt>
                <c:pt idx="472">
                  <c:v>24.479514479351526</c:v>
                </c:pt>
                <c:pt idx="473">
                  <c:v>25.486631260994784</c:v>
                </c:pt>
                <c:pt idx="474">
                  <c:v>25.735647998220678</c:v>
                </c:pt>
                <c:pt idx="475">
                  <c:v>26.374025266461594</c:v>
                </c:pt>
                <c:pt idx="476">
                  <c:v>26.20109896046409</c:v>
                </c:pt>
                <c:pt idx="477">
                  <c:v>26.78823795670397</c:v>
                </c:pt>
                <c:pt idx="478">
                  <c:v>27.596601506135887</c:v>
                </c:pt>
                <c:pt idx="479">
                  <c:v>28.59569387786123</c:v>
                </c:pt>
                <c:pt idx="480">
                  <c:v>27.088344126015102</c:v>
                </c:pt>
                <c:pt idx="481">
                  <c:v>27.321603514207712</c:v>
                </c:pt>
                <c:pt idx="482">
                  <c:v>29.377459977871332</c:v>
                </c:pt>
                <c:pt idx="483">
                  <c:v>30.80807791152937</c:v>
                </c:pt>
                <c:pt idx="484">
                  <c:v>31.627668670340736</c:v>
                </c:pt>
                <c:pt idx="485">
                  <c:v>30.444795421706772</c:v>
                </c:pt>
                <c:pt idx="486">
                  <c:v>30.624687474328312</c:v>
                </c:pt>
                <c:pt idx="487">
                  <c:v>30.39874967201871</c:v>
                </c:pt>
                <c:pt idx="488">
                  <c:v>30.755421667655089</c:v>
                </c:pt>
                <c:pt idx="489">
                  <c:v>27.788977568050477</c:v>
                </c:pt>
                <c:pt idx="490">
                  <c:v>28.2004086182957</c:v>
                </c:pt>
                <c:pt idx="491">
                  <c:v>28.945333230518255</c:v>
                </c:pt>
                <c:pt idx="492">
                  <c:v>29.506321841249068</c:v>
                </c:pt>
                <c:pt idx="493">
                  <c:v>29.096067073166928</c:v>
                </c:pt>
                <c:pt idx="494">
                  <c:v>29.225609373931032</c:v>
                </c:pt>
                <c:pt idx="495">
                  <c:v>29.047112269604035</c:v>
                </c:pt>
                <c:pt idx="496">
                  <c:v>30.65522087008603</c:v>
                </c:pt>
                <c:pt idx="497">
                  <c:v>30.983891962499815</c:v>
                </c:pt>
                <c:pt idx="498">
                  <c:v>30.337794669862522</c:v>
                </c:pt>
                <c:pt idx="499">
                  <c:v>30.854228624770201</c:v>
                </c:pt>
                <c:pt idx="500">
                  <c:v>30.404766533442377</c:v>
                </c:pt>
                <c:pt idx="501">
                  <c:v>29.737398075635099</c:v>
                </c:pt>
                <c:pt idx="502">
                  <c:v>28.796861550120784</c:v>
                </c:pt>
                <c:pt idx="503">
                  <c:v>27.872071263548925</c:v>
                </c:pt>
                <c:pt idx="504">
                  <c:v>25.358432758420982</c:v>
                </c:pt>
                <c:pt idx="505">
                  <c:v>24.262158877370588</c:v>
                </c:pt>
                <c:pt idx="506">
                  <c:v>23.254678357034951</c:v>
                </c:pt>
                <c:pt idx="507">
                  <c:v>22.74021617465414</c:v>
                </c:pt>
                <c:pt idx="508">
                  <c:v>22.832047350833562</c:v>
                </c:pt>
                <c:pt idx="509">
                  <c:v>22.481946103758897</c:v>
                </c:pt>
                <c:pt idx="510">
                  <c:v>20.984650313265956</c:v>
                </c:pt>
                <c:pt idx="511">
                  <c:v>21.232084955498397</c:v>
                </c:pt>
                <c:pt idx="512">
                  <c:v>21.431952466547045</c:v>
                </c:pt>
                <c:pt idx="513">
                  <c:v>22.218084869180196</c:v>
                </c:pt>
                <c:pt idx="514">
                  <c:v>23.106518930221473</c:v>
                </c:pt>
                <c:pt idx="515">
                  <c:v>21.082182738159979</c:v>
                </c:pt>
                <c:pt idx="516">
                  <c:v>19.639864629914605</c:v>
                </c:pt>
                <c:pt idx="517">
                  <c:v>19.683240217414408</c:v>
                </c:pt>
                <c:pt idx="518">
                  <c:v>19.03531979617938</c:v>
                </c:pt>
                <c:pt idx="519">
                  <c:v>17.72680301296726</c:v>
                </c:pt>
                <c:pt idx="520">
                  <c:v>16.088331873490237</c:v>
                </c:pt>
                <c:pt idx="521">
                  <c:v>14.844281262836729</c:v>
                </c:pt>
                <c:pt idx="522">
                  <c:v>16.076370042867421</c:v>
                </c:pt>
                <c:pt idx="523">
                  <c:v>19.366898496743012</c:v>
                </c:pt>
                <c:pt idx="524">
                  <c:v>20.235731656868161</c:v>
                </c:pt>
                <c:pt idx="525">
                  <c:v>20.528638997336497</c:v>
                </c:pt>
                <c:pt idx="526">
                  <c:v>22.103097482294704</c:v>
                </c:pt>
                <c:pt idx="527">
                  <c:v>21.912680186234386</c:v>
                </c:pt>
                <c:pt idx="528">
                  <c:v>21.95707843571855</c:v>
                </c:pt>
                <c:pt idx="529">
                  <c:v>22.467310577028083</c:v>
                </c:pt>
                <c:pt idx="530">
                  <c:v>19.959230765927003</c:v>
                </c:pt>
                <c:pt idx="531">
                  <c:v>18.267227865626243</c:v>
                </c:pt>
                <c:pt idx="532">
                  <c:v>17.299464775728065</c:v>
                </c:pt>
                <c:pt idx="533">
                  <c:v>15.47281491384266</c:v>
                </c:pt>
                <c:pt idx="534">
                  <c:v>15.806711809194534</c:v>
                </c:pt>
                <c:pt idx="535">
                  <c:v>15.797832818194127</c:v>
                </c:pt>
                <c:pt idx="536">
                  <c:v>15.015698268383394</c:v>
                </c:pt>
                <c:pt idx="537">
                  <c:v>15.218960905656742</c:v>
                </c:pt>
                <c:pt idx="538">
                  <c:v>15.635258337679543</c:v>
                </c:pt>
                <c:pt idx="539">
                  <c:v>16.068787047704728</c:v>
                </c:pt>
                <c:pt idx="540">
                  <c:v>16.15072109300894</c:v>
                </c:pt>
                <c:pt idx="541">
                  <c:v>16.198345917664675</c:v>
                </c:pt>
                <c:pt idx="542">
                  <c:v>15.958859132548728</c:v>
                </c:pt>
                <c:pt idx="543">
                  <c:v>16.13577002395672</c:v>
                </c:pt>
                <c:pt idx="544">
                  <c:v>16.859888962331876</c:v>
                </c:pt>
                <c:pt idx="545">
                  <c:v>16.558523814664003</c:v>
                </c:pt>
                <c:pt idx="546">
                  <c:v>16.961904919227418</c:v>
                </c:pt>
                <c:pt idx="547">
                  <c:v>16.303417134798657</c:v>
                </c:pt>
                <c:pt idx="548">
                  <c:v>15.950663287849411</c:v>
                </c:pt>
                <c:pt idx="549">
                  <c:v>14.690038882138799</c:v>
                </c:pt>
                <c:pt idx="550">
                  <c:v>13.628257460342052</c:v>
                </c:pt>
                <c:pt idx="551">
                  <c:v>12.804756490904735</c:v>
                </c:pt>
                <c:pt idx="552">
                  <c:v>12.336005737097311</c:v>
                </c:pt>
                <c:pt idx="553">
                  <c:v>10.819959890064029</c:v>
                </c:pt>
                <c:pt idx="554">
                  <c:v>10.008400625600833</c:v>
                </c:pt>
                <c:pt idx="555">
                  <c:v>8.8635310398789251</c:v>
                </c:pt>
                <c:pt idx="556">
                  <c:v>8.3240876869351847</c:v>
                </c:pt>
                <c:pt idx="557">
                  <c:v>7.9131474966940756</c:v>
                </c:pt>
                <c:pt idx="558">
                  <c:v>7.564758196625391</c:v>
                </c:pt>
                <c:pt idx="559">
                  <c:v>6.3482867670847209</c:v>
                </c:pt>
                <c:pt idx="560">
                  <c:v>4.6158241137614899</c:v>
                </c:pt>
                <c:pt idx="561">
                  <c:v>4.0164103194076937</c:v>
                </c:pt>
                <c:pt idx="562">
                  <c:v>3.7764250774874801</c:v>
                </c:pt>
                <c:pt idx="563">
                  <c:v>3.9210785158929444</c:v>
                </c:pt>
                <c:pt idx="564">
                  <c:v>4.0230267640664081</c:v>
                </c:pt>
                <c:pt idx="565">
                  <c:v>2.9537940017867186</c:v>
                </c:pt>
                <c:pt idx="566">
                  <c:v>3.4158717307499766</c:v>
                </c:pt>
                <c:pt idx="567">
                  <c:v>4.3405751125715115</c:v>
                </c:pt>
                <c:pt idx="568">
                  <c:v>4.3139655056024173</c:v>
                </c:pt>
                <c:pt idx="569">
                  <c:v>4.2339114749364679</c:v>
                </c:pt>
                <c:pt idx="570">
                  <c:v>4.6682263494322722</c:v>
                </c:pt>
                <c:pt idx="571">
                  <c:v>4.6477585678992455</c:v>
                </c:pt>
                <c:pt idx="572">
                  <c:v>4.5782338791892778</c:v>
                </c:pt>
                <c:pt idx="573">
                  <c:v>5.1114050507007409</c:v>
                </c:pt>
                <c:pt idx="574">
                  <c:v>6.5711842446004578</c:v>
                </c:pt>
                <c:pt idx="575">
                  <c:v>6.5449039524212225</c:v>
                </c:pt>
                <c:pt idx="576">
                  <c:v>6.4271573363339787</c:v>
                </c:pt>
                <c:pt idx="577">
                  <c:v>6.2345171102810184</c:v>
                </c:pt>
                <c:pt idx="578">
                  <c:v>6.6449661124175039</c:v>
                </c:pt>
                <c:pt idx="579">
                  <c:v>6.8653559402869906</c:v>
                </c:pt>
                <c:pt idx="580">
                  <c:v>6.9725191035442764</c:v>
                </c:pt>
                <c:pt idx="581">
                  <c:v>6.1619315189244785</c:v>
                </c:pt>
                <c:pt idx="582">
                  <c:v>6.9931309698070105</c:v>
                </c:pt>
                <c:pt idx="583">
                  <c:v>7.2829288542738073</c:v>
                </c:pt>
                <c:pt idx="584">
                  <c:v>7.4116802676992553</c:v>
                </c:pt>
                <c:pt idx="585">
                  <c:v>7.1059041327738131</c:v>
                </c:pt>
                <c:pt idx="586">
                  <c:v>7.0633091398829331</c:v>
                </c:pt>
                <c:pt idx="587">
                  <c:v>7.6057080981462022</c:v>
                </c:pt>
                <c:pt idx="588">
                  <c:v>8.5846489799222283</c:v>
                </c:pt>
                <c:pt idx="589">
                  <c:v>7.3027602665347402</c:v>
                </c:pt>
                <c:pt idx="590">
                  <c:v>7.1268524256288446</c:v>
                </c:pt>
                <c:pt idx="591">
                  <c:v>7.1038352347371374</c:v>
                </c:pt>
                <c:pt idx="592">
                  <c:v>7.5496111282232823</c:v>
                </c:pt>
                <c:pt idx="593">
                  <c:v>7.4137550457391868</c:v>
                </c:pt>
                <c:pt idx="594">
                  <c:v>7.7185812649092087</c:v>
                </c:pt>
                <c:pt idx="595">
                  <c:v>7.2352601871061371</c:v>
                </c:pt>
                <c:pt idx="596">
                  <c:v>7.5030843822233502</c:v>
                </c:pt>
                <c:pt idx="597">
                  <c:v>7.519072799995298</c:v>
                </c:pt>
                <c:pt idx="598">
                  <c:v>7.4319934551279898</c:v>
                </c:pt>
                <c:pt idx="599">
                  <c:v>6.3774845726140494</c:v>
                </c:pt>
                <c:pt idx="600">
                  <c:v>5.9938138510372356</c:v>
                </c:pt>
                <c:pt idx="601">
                  <c:v>4.9045823132818054</c:v>
                </c:pt>
                <c:pt idx="602">
                  <c:v>4.2205029630213815</c:v>
                </c:pt>
                <c:pt idx="603">
                  <c:v>4.2383194955061487</c:v>
                </c:pt>
                <c:pt idx="604">
                  <c:v>4.3303315183808033</c:v>
                </c:pt>
                <c:pt idx="605">
                  <c:v>4.2500795852159303</c:v>
                </c:pt>
                <c:pt idx="606">
                  <c:v>4.792737929611893</c:v>
                </c:pt>
                <c:pt idx="607">
                  <c:v>5.0325417630799789</c:v>
                </c:pt>
                <c:pt idx="608">
                  <c:v>4.4830112424812052</c:v>
                </c:pt>
                <c:pt idx="609">
                  <c:v>4.7099361499800398</c:v>
                </c:pt>
                <c:pt idx="610">
                  <c:v>4.852718485369544</c:v>
                </c:pt>
                <c:pt idx="611">
                  <c:v>4.677427358236014</c:v>
                </c:pt>
                <c:pt idx="612">
                  <c:v>4.6015189921886535</c:v>
                </c:pt>
                <c:pt idx="613">
                  <c:v>4.6497220497601734</c:v>
                </c:pt>
                <c:pt idx="614">
                  <c:v>4.6238960061222887</c:v>
                </c:pt>
                <c:pt idx="615">
                  <c:v>5.2734535711802186</c:v>
                </c:pt>
                <c:pt idx="616">
                  <c:v>5.2127617897686092</c:v>
                </c:pt>
                <c:pt idx="617">
                  <c:v>4.6862549635745783</c:v>
                </c:pt>
                <c:pt idx="618">
                  <c:v>4.5294683103823958</c:v>
                </c:pt>
                <c:pt idx="619">
                  <c:v>4.1989392304322317</c:v>
                </c:pt>
                <c:pt idx="620">
                  <c:v>3.7680694554613341</c:v>
                </c:pt>
                <c:pt idx="621">
                  <c:v>3.9100244646507369</c:v>
                </c:pt>
                <c:pt idx="622">
                  <c:v>3.4727058877265593</c:v>
                </c:pt>
                <c:pt idx="623">
                  <c:v>3.6024146056828088</c:v>
                </c:pt>
                <c:pt idx="624">
                  <c:v>5.0263181550355656</c:v>
                </c:pt>
                <c:pt idx="625">
                  <c:v>5.5355953902783046</c:v>
                </c:pt>
                <c:pt idx="626">
                  <c:v>6.0689738804459497</c:v>
                </c:pt>
                <c:pt idx="627">
                  <c:v>6.2629437484794463</c:v>
                </c:pt>
                <c:pt idx="628">
                  <c:v>6.4631696108057026</c:v>
                </c:pt>
                <c:pt idx="629">
                  <c:v>6.6574034542405514</c:v>
                </c:pt>
                <c:pt idx="630">
                  <c:v>6.2057851236019603</c:v>
                </c:pt>
                <c:pt idx="631">
                  <c:v>5.3295234532820572</c:v>
                </c:pt>
                <c:pt idx="632">
                  <c:v>5.4288268052354436</c:v>
                </c:pt>
                <c:pt idx="633">
                  <c:v>5.405818859332717</c:v>
                </c:pt>
                <c:pt idx="634">
                  <c:v>5.3703751875704731</c:v>
                </c:pt>
                <c:pt idx="635">
                  <c:v>5.5314229169891433</c:v>
                </c:pt>
                <c:pt idx="636">
                  <c:v>5.9100949596528398</c:v>
                </c:pt>
                <c:pt idx="637">
                  <c:v>5.2722048642536441</c:v>
                </c:pt>
                <c:pt idx="638">
                  <c:v>4.8243939314859512</c:v>
                </c:pt>
                <c:pt idx="639">
                  <c:v>4.9855145550011049</c:v>
                </c:pt>
                <c:pt idx="640">
                  <c:v>4.6713310056783266</c:v>
                </c:pt>
                <c:pt idx="641">
                  <c:v>4.6812105175788057</c:v>
                </c:pt>
                <c:pt idx="642">
                  <c:v>4.2043811370660675</c:v>
                </c:pt>
                <c:pt idx="643">
                  <c:v>3.9339333081245655</c:v>
                </c:pt>
                <c:pt idx="644">
                  <c:v>4.1709699006598537</c:v>
                </c:pt>
                <c:pt idx="645">
                  <c:v>4.598820739086384</c:v>
                </c:pt>
                <c:pt idx="646">
                  <c:v>3.9932522219345299</c:v>
                </c:pt>
                <c:pt idx="647">
                  <c:v>4.3339506115130737</c:v>
                </c:pt>
                <c:pt idx="648">
                  <c:v>4.391494681128794</c:v>
                </c:pt>
                <c:pt idx="649">
                  <c:v>4.4498701175105273</c:v>
                </c:pt>
                <c:pt idx="650">
                  <c:v>4.4048567850466176</c:v>
                </c:pt>
                <c:pt idx="651">
                  <c:v>5.1636139559258316</c:v>
                </c:pt>
                <c:pt idx="652">
                  <c:v>4.8639081340891606</c:v>
                </c:pt>
                <c:pt idx="653">
                  <c:v>4.9461203915714211</c:v>
                </c:pt>
                <c:pt idx="654">
                  <c:v>4.6428595025855488</c:v>
                </c:pt>
                <c:pt idx="655">
                  <c:v>4.1722525391350391</c:v>
                </c:pt>
                <c:pt idx="656">
                  <c:v>4.5288424236024349</c:v>
                </c:pt>
                <c:pt idx="657">
                  <c:v>4.4785795767755072</c:v>
                </c:pt>
                <c:pt idx="658">
                  <c:v>4.3210293817671124</c:v>
                </c:pt>
                <c:pt idx="659">
                  <c:v>3.8091911777267371</c:v>
                </c:pt>
                <c:pt idx="660">
                  <c:v>3.5084459614644823</c:v>
                </c:pt>
                <c:pt idx="661">
                  <c:v>3.0095034987699867</c:v>
                </c:pt>
                <c:pt idx="662">
                  <c:v>3.2503015415930103</c:v>
                </c:pt>
                <c:pt idx="663">
                  <c:v>3.3044453709030184</c:v>
                </c:pt>
                <c:pt idx="664">
                  <c:v>3.6214736925642979</c:v>
                </c:pt>
                <c:pt idx="665">
                  <c:v>4.0151135308340162</c:v>
                </c:pt>
                <c:pt idx="666">
                  <c:v>5.3468117097579633</c:v>
                </c:pt>
                <c:pt idx="667">
                  <c:v>5.3349899282328765</c:v>
                </c:pt>
                <c:pt idx="668">
                  <c:v>5.8857958669861938</c:v>
                </c:pt>
                <c:pt idx="669">
                  <c:v>6.2251791383483051</c:v>
                </c:pt>
                <c:pt idx="670">
                  <c:v>5.8003810428132514</c:v>
                </c:pt>
                <c:pt idx="671">
                  <c:v>5.9484455812957169</c:v>
                </c:pt>
                <c:pt idx="672">
                  <c:v>5.8557316314942085</c:v>
                </c:pt>
                <c:pt idx="673">
                  <c:v>5.2947184667171134</c:v>
                </c:pt>
                <c:pt idx="674">
                  <c:v>5.7465559577375078</c:v>
                </c:pt>
                <c:pt idx="675">
                  <c:v>5.9665290794994066</c:v>
                </c:pt>
                <c:pt idx="676">
                  <c:v>6.2231698121876988</c:v>
                </c:pt>
                <c:pt idx="677">
                  <c:v>6.3565241969253519</c:v>
                </c:pt>
                <c:pt idx="678">
                  <c:v>5.9653866053801297</c:v>
                </c:pt>
                <c:pt idx="679">
                  <c:v>7.7505496247059842</c:v>
                </c:pt>
                <c:pt idx="680">
                  <c:v>8.678061413003908</c:v>
                </c:pt>
                <c:pt idx="681">
                  <c:v>8.6474949373096788</c:v>
                </c:pt>
                <c:pt idx="682">
                  <c:v>8.9600603853105962</c:v>
                </c:pt>
                <c:pt idx="683">
                  <c:v>8.9376770640028749</c:v>
                </c:pt>
                <c:pt idx="684">
                  <c:v>9.3977934957469831</c:v>
                </c:pt>
                <c:pt idx="685">
                  <c:v>9.360981610720037</c:v>
                </c:pt>
                <c:pt idx="686">
                  <c:v>9.7742152692166009</c:v>
                </c:pt>
                <c:pt idx="687">
                  <c:v>9.9011969712344978</c:v>
                </c:pt>
                <c:pt idx="688">
                  <c:v>10.279622721801227</c:v>
                </c:pt>
                <c:pt idx="689">
                  <c:v>10.172569261581449</c:v>
                </c:pt>
                <c:pt idx="690">
                  <c:v>10.232870728708846</c:v>
                </c:pt>
                <c:pt idx="691">
                  <c:v>10.500733784966345</c:v>
                </c:pt>
                <c:pt idx="692">
                  <c:v>10.458634963961812</c:v>
                </c:pt>
                <c:pt idx="693">
                  <c:v>10.063816127437365</c:v>
                </c:pt>
                <c:pt idx="694">
                  <c:v>11.476778525506413</c:v>
                </c:pt>
                <c:pt idx="695">
                  <c:v>12.831709325256698</c:v>
                </c:pt>
                <c:pt idx="696">
                  <c:v>15.000654673742199</c:v>
                </c:pt>
                <c:pt idx="697">
                  <c:v>14.902821324948269</c:v>
                </c:pt>
                <c:pt idx="698">
                  <c:v>14.024495512240888</c:v>
                </c:pt>
                <c:pt idx="699">
                  <c:v>14.065676911842557</c:v>
                </c:pt>
                <c:pt idx="700">
                  <c:v>13.22353906103873</c:v>
                </c:pt>
                <c:pt idx="701">
                  <c:v>9.7830935913155237</c:v>
                </c:pt>
                <c:pt idx="702">
                  <c:v>9.0613588182368776</c:v>
                </c:pt>
                <c:pt idx="703">
                  <c:v>8.4161398440566799</c:v>
                </c:pt>
                <c:pt idx="704">
                  <c:v>7.4298979586734388</c:v>
                </c:pt>
                <c:pt idx="705">
                  <c:v>6.9168871386023243</c:v>
                </c:pt>
                <c:pt idx="706">
                  <c:v>6.2899207047006831</c:v>
                </c:pt>
                <c:pt idx="707">
                  <c:v>5.415671144318444</c:v>
                </c:pt>
                <c:pt idx="708">
                  <c:v>7.1481575073054779</c:v>
                </c:pt>
                <c:pt idx="709">
                  <c:v>5.8170122449130588</c:v>
                </c:pt>
                <c:pt idx="710">
                  <c:v>3.6000019015908782</c:v>
                </c:pt>
                <c:pt idx="711">
                  <c:v>3.845375479122783</c:v>
                </c:pt>
                <c:pt idx="712">
                  <c:v>3.9763950441099807</c:v>
                </c:pt>
                <c:pt idx="713">
                  <c:v>4.2209698222766372</c:v>
                </c:pt>
                <c:pt idx="714">
                  <c:v>3.9673364216594407</c:v>
                </c:pt>
                <c:pt idx="715">
                  <c:v>3.7801087339688229</c:v>
                </c:pt>
                <c:pt idx="716">
                  <c:v>3.5519454963840045</c:v>
                </c:pt>
                <c:pt idx="717">
                  <c:v>2.8986274097683569</c:v>
                </c:pt>
                <c:pt idx="718">
                  <c:v>2.5138712470324789</c:v>
                </c:pt>
                <c:pt idx="719">
                  <c:v>2.4078447199682005</c:v>
                </c:pt>
                <c:pt idx="720">
                  <c:v>3.0929828604582661</c:v>
                </c:pt>
                <c:pt idx="721">
                  <c:v>3.5417860792884772</c:v>
                </c:pt>
                <c:pt idx="722">
                  <c:v>2.1035500956571385</c:v>
                </c:pt>
                <c:pt idx="723">
                  <c:v>1.9878010905959189</c:v>
                </c:pt>
                <c:pt idx="724">
                  <c:v>1.7680063470409517</c:v>
                </c:pt>
                <c:pt idx="725">
                  <c:v>1.5759364617513398</c:v>
                </c:pt>
                <c:pt idx="726">
                  <c:v>1.0254317560336543</c:v>
                </c:pt>
                <c:pt idx="727">
                  <c:v>1.4123045112487154</c:v>
                </c:pt>
                <c:pt idx="728">
                  <c:v>2.6073714418395105E-2</c:v>
                </c:pt>
                <c:pt idx="729">
                  <c:v>0.86864844981755307</c:v>
                </c:pt>
                <c:pt idx="730">
                  <c:v>0.6742655850493382</c:v>
                </c:pt>
                <c:pt idx="731">
                  <c:v>0.70374039999381999</c:v>
                </c:pt>
                <c:pt idx="732">
                  <c:v>1.0969180178882638</c:v>
                </c:pt>
                <c:pt idx="733">
                  <c:v>1.387217410186105</c:v>
                </c:pt>
                <c:pt idx="734">
                  <c:v>-0.99050324699040604</c:v>
                </c:pt>
                <c:pt idx="735">
                  <c:v>-0.41104147217542403</c:v>
                </c:pt>
                <c:pt idx="736">
                  <c:v>-0.94283394156702194</c:v>
                </c:pt>
                <c:pt idx="737">
                  <c:v>-1.5235327076791561</c:v>
                </c:pt>
                <c:pt idx="738">
                  <c:v>-1.8396302454790583</c:v>
                </c:pt>
                <c:pt idx="739">
                  <c:v>-2.3112552270118862</c:v>
                </c:pt>
                <c:pt idx="740">
                  <c:v>-2.6519026486250499</c:v>
                </c:pt>
                <c:pt idx="741">
                  <c:v>-1.1420040247081353</c:v>
                </c:pt>
                <c:pt idx="742">
                  <c:v>-1.4163162844535495</c:v>
                </c:pt>
                <c:pt idx="743">
                  <c:v>-1.5902929917435213</c:v>
                </c:pt>
                <c:pt idx="744">
                  <c:v>-0.11708881204834005</c:v>
                </c:pt>
                <c:pt idx="745">
                  <c:v>1.6449965436752723</c:v>
                </c:pt>
                <c:pt idx="746">
                  <c:v>3.4639901252094347</c:v>
                </c:pt>
                <c:pt idx="747">
                  <c:v>5.7039441170643714</c:v>
                </c:pt>
                <c:pt idx="748">
                  <c:v>6.2965258555548145</c:v>
                </c:pt>
                <c:pt idx="749">
                  <c:v>8.5125414965161958</c:v>
                </c:pt>
                <c:pt idx="750">
                  <c:v>10.32011395466407</c:v>
                </c:pt>
                <c:pt idx="751">
                  <c:v>10.32325753572133</c:v>
                </c:pt>
                <c:pt idx="752">
                  <c:v>10.686187793255028</c:v>
                </c:pt>
                <c:pt idx="753">
                  <c:v>10.692964498238611</c:v>
                </c:pt>
                <c:pt idx="754">
                  <c:v>10.004355129644514</c:v>
                </c:pt>
                <c:pt idx="755">
                  <c:v>10.009902595343021</c:v>
                </c:pt>
                <c:pt idx="756">
                  <c:v>9.6936892098438143</c:v>
                </c:pt>
                <c:pt idx="757">
                  <c:v>9.5939215050035624</c:v>
                </c:pt>
                <c:pt idx="758">
                  <c:v>9.3162509481330158</c:v>
                </c:pt>
                <c:pt idx="759">
                  <c:v>8.7931931861737365</c:v>
                </c:pt>
                <c:pt idx="760">
                  <c:v>9.2241597233728907</c:v>
                </c:pt>
                <c:pt idx="761">
                  <c:v>9.5660489355047833</c:v>
                </c:pt>
                <c:pt idx="762">
                  <c:v>9.9211311664161883</c:v>
                </c:pt>
                <c:pt idx="763">
                  <c:v>10.221433602159623</c:v>
                </c:pt>
                <c:pt idx="764">
                  <c:v>10.669695147513522</c:v>
                </c:pt>
                <c:pt idx="765">
                  <c:v>10.853247439736307</c:v>
                </c:pt>
                <c:pt idx="766">
                  <c:v>10.899232216267043</c:v>
                </c:pt>
                <c:pt idx="767">
                  <c:v>10.605873735253974</c:v>
                </c:pt>
                <c:pt idx="768">
                  <c:v>10.434445479912322</c:v>
                </c:pt>
                <c:pt idx="769">
                  <c:v>10.094363449346174</c:v>
                </c:pt>
                <c:pt idx="770">
                  <c:v>9.9957385531852889</c:v>
                </c:pt>
                <c:pt idx="771">
                  <c:v>11.036792302149001</c:v>
                </c:pt>
                <c:pt idx="772">
                  <c:v>11.951464127725254</c:v>
                </c:pt>
                <c:pt idx="773">
                  <c:v>10.835704460651483</c:v>
                </c:pt>
                <c:pt idx="774">
                  <c:v>10.66563259037601</c:v>
                </c:pt>
                <c:pt idx="775">
                  <c:v>10.392684501216904</c:v>
                </c:pt>
                <c:pt idx="776">
                  <c:v>10.504837419416083</c:v>
                </c:pt>
                <c:pt idx="777">
                  <c:v>10.210029253135193</c:v>
                </c:pt>
                <c:pt idx="778">
                  <c:v>9.739395326982093</c:v>
                </c:pt>
                <c:pt idx="779">
                  <c:v>8.5408549067220196</c:v>
                </c:pt>
                <c:pt idx="780">
                  <c:v>9.9947905158176997</c:v>
                </c:pt>
                <c:pt idx="781">
                  <c:v>10.352574941466504</c:v>
                </c:pt>
                <c:pt idx="782">
                  <c:v>10.999180133445767</c:v>
                </c:pt>
                <c:pt idx="783">
                  <c:v>11.405416894355458</c:v>
                </c:pt>
                <c:pt idx="784">
                  <c:v>11.344671813410812</c:v>
                </c:pt>
                <c:pt idx="785">
                  <c:v>12.005161177530828</c:v>
                </c:pt>
                <c:pt idx="786">
                  <c:v>13.635881200821405</c:v>
                </c:pt>
                <c:pt idx="787">
                  <c:v>13.819236904169708</c:v>
                </c:pt>
                <c:pt idx="788">
                  <c:v>14.615701139207081</c:v>
                </c:pt>
                <c:pt idx="789">
                  <c:v>14.96406625688574</c:v>
                </c:pt>
                <c:pt idx="790">
                  <c:v>15.445738564270849</c:v>
                </c:pt>
                <c:pt idx="791">
                  <c:v>16.449765960396899</c:v>
                </c:pt>
                <c:pt idx="792">
                  <c:v>17.490216994557102</c:v>
                </c:pt>
                <c:pt idx="793">
                  <c:v>17.013779670120282</c:v>
                </c:pt>
                <c:pt idx="794">
                  <c:v>16.983144126946009</c:v>
                </c:pt>
                <c:pt idx="795">
                  <c:v>16.322355288890183</c:v>
                </c:pt>
                <c:pt idx="796">
                  <c:v>16.370445166612608</c:v>
                </c:pt>
                <c:pt idx="797">
                  <c:v>16.796113664910092</c:v>
                </c:pt>
                <c:pt idx="798">
                  <c:v>16.110154835318784</c:v>
                </c:pt>
                <c:pt idx="799">
                  <c:v>16.862389596897263</c:v>
                </c:pt>
                <c:pt idx="800">
                  <c:v>16.28021903843236</c:v>
                </c:pt>
                <c:pt idx="801">
                  <c:v>16.240721023792013</c:v>
                </c:pt>
                <c:pt idx="802">
                  <c:v>15.641114132999315</c:v>
                </c:pt>
                <c:pt idx="803">
                  <c:v>14.793261265053541</c:v>
                </c:pt>
                <c:pt idx="804">
                  <c:v>13.842188163687725</c:v>
                </c:pt>
                <c:pt idx="805">
                  <c:v>13.373626234747247</c:v>
                </c:pt>
                <c:pt idx="806">
                  <c:v>11.283150981854259</c:v>
                </c:pt>
                <c:pt idx="807">
                  <c:v>11.448053062179918</c:v>
                </c:pt>
                <c:pt idx="808">
                  <c:v>10.861071132323895</c:v>
                </c:pt>
                <c:pt idx="809">
                  <c:v>10.809279096319401</c:v>
                </c:pt>
                <c:pt idx="810">
                  <c:v>10.777825768474363</c:v>
                </c:pt>
                <c:pt idx="811">
                  <c:v>10.385543736713487</c:v>
                </c:pt>
                <c:pt idx="812">
                  <c:v>10.228613757450589</c:v>
                </c:pt>
                <c:pt idx="813">
                  <c:v>9.5239970512082213</c:v>
                </c:pt>
                <c:pt idx="814">
                  <c:v>9.076563375851892</c:v>
                </c:pt>
                <c:pt idx="815">
                  <c:v>8.7393330577151414</c:v>
                </c:pt>
                <c:pt idx="816">
                  <c:v>9.1001857718352621</c:v>
                </c:pt>
                <c:pt idx="817">
                  <c:v>8.7782110903442234</c:v>
                </c:pt>
                <c:pt idx="818">
                  <c:v>10.88054403904367</c:v>
                </c:pt>
                <c:pt idx="819">
                  <c:v>10.843377819930216</c:v>
                </c:pt>
                <c:pt idx="820">
                  <c:v>9.7633769338186642</c:v>
                </c:pt>
                <c:pt idx="821">
                  <c:v>9.274173358565351</c:v>
                </c:pt>
                <c:pt idx="822">
                  <c:v>9.6318032833897735</c:v>
                </c:pt>
                <c:pt idx="823">
                  <c:v>9.7232757446624625</c:v>
                </c:pt>
                <c:pt idx="824">
                  <c:v>10.224195263728822</c:v>
                </c:pt>
                <c:pt idx="825">
                  <c:v>9.0162525476064825</c:v>
                </c:pt>
                <c:pt idx="826">
                  <c:v>9.2654311636513178</c:v>
                </c:pt>
                <c:pt idx="827">
                  <c:v>8.8621376604762965</c:v>
                </c:pt>
                <c:pt idx="828">
                  <c:v>10.236950006801822</c:v>
                </c:pt>
                <c:pt idx="829">
                  <c:v>11.002896023679062</c:v>
                </c:pt>
                <c:pt idx="830">
                  <c:v>10.520046603516235</c:v>
                </c:pt>
                <c:pt idx="831">
                  <c:v>10.613461719647002</c:v>
                </c:pt>
                <c:pt idx="832">
                  <c:v>11.669397193677979</c:v>
                </c:pt>
                <c:pt idx="833">
                  <c:v>13.657896607976811</c:v>
                </c:pt>
                <c:pt idx="834">
                  <c:v>16.353245106027622</c:v>
                </c:pt>
                <c:pt idx="835">
                  <c:v>15.257857891780722</c:v>
                </c:pt>
                <c:pt idx="836">
                  <c:v>14.91749706897356</c:v>
                </c:pt>
                <c:pt idx="837">
                  <c:v>14.837382020001524</c:v>
                </c:pt>
                <c:pt idx="838">
                  <c:v>14.334280413812591</c:v>
                </c:pt>
                <c:pt idx="839">
                  <c:v>13.539759668020574</c:v>
                </c:pt>
                <c:pt idx="840">
                  <c:v>11.19371635501299</c:v>
                </c:pt>
                <c:pt idx="841">
                  <c:v>8.7489949639715014</c:v>
                </c:pt>
                <c:pt idx="842">
                  <c:v>8.7888034298802378</c:v>
                </c:pt>
                <c:pt idx="843">
                  <c:v>8.4099831825103841</c:v>
                </c:pt>
                <c:pt idx="844">
                  <c:v>7.8963172603758656</c:v>
                </c:pt>
                <c:pt idx="845">
                  <c:v>7.3695499530476614</c:v>
                </c:pt>
                <c:pt idx="846">
                  <c:v>6.684257637782169</c:v>
                </c:pt>
                <c:pt idx="847">
                  <c:v>5.5783293997128949</c:v>
                </c:pt>
                <c:pt idx="848">
                  <c:v>4.9778390516340894</c:v>
                </c:pt>
                <c:pt idx="849">
                  <c:v>4.8813861583802449</c:v>
                </c:pt>
                <c:pt idx="850">
                  <c:v>4.5350842325669491</c:v>
                </c:pt>
                <c:pt idx="851">
                  <c:v>4.5876926364384776</c:v>
                </c:pt>
                <c:pt idx="852">
                  <c:v>4.5052337143380923</c:v>
                </c:pt>
                <c:pt idx="853">
                  <c:v>4.3457465352275051</c:v>
                </c:pt>
                <c:pt idx="854">
                  <c:v>4.8639196526685753</c:v>
                </c:pt>
                <c:pt idx="855">
                  <c:v>4.4416316349333771</c:v>
                </c:pt>
                <c:pt idx="856">
                  <c:v>4.4752569395291495</c:v>
                </c:pt>
                <c:pt idx="857">
                  <c:v>4.706024534568253</c:v>
                </c:pt>
                <c:pt idx="858">
                  <c:v>4.4607645104084082</c:v>
                </c:pt>
                <c:pt idx="859">
                  <c:v>4.2724128270858852</c:v>
                </c:pt>
                <c:pt idx="860">
                  <c:v>3.6474052105081221</c:v>
                </c:pt>
                <c:pt idx="861">
                  <c:v>2.6203579925647129</c:v>
                </c:pt>
                <c:pt idx="862">
                  <c:v>2.3542150096820604</c:v>
                </c:pt>
                <c:pt idx="863">
                  <c:v>1.8642924382152841</c:v>
                </c:pt>
                <c:pt idx="864">
                  <c:v>1.4206919656247605</c:v>
                </c:pt>
                <c:pt idx="865">
                  <c:v>1.4859541868466422</c:v>
                </c:pt>
                <c:pt idx="866">
                  <c:v>1.562114570039665</c:v>
                </c:pt>
                <c:pt idx="867">
                  <c:v>1.7894640893271345</c:v>
                </c:pt>
                <c:pt idx="868">
                  <c:v>1.8934756561477883</c:v>
                </c:pt>
                <c:pt idx="869">
                  <c:v>1.674620880029339</c:v>
                </c:pt>
                <c:pt idx="870">
                  <c:v>1.9229304159675142</c:v>
                </c:pt>
                <c:pt idx="871">
                  <c:v>2.0736854143355479</c:v>
                </c:pt>
                <c:pt idx="872">
                  <c:v>1.6864078931068212</c:v>
                </c:pt>
                <c:pt idx="873">
                  <c:v>2.0192042515286177</c:v>
                </c:pt>
                <c:pt idx="874">
                  <c:v>2.0141071295919732</c:v>
                </c:pt>
                <c:pt idx="875">
                  <c:v>2.2208273307246693</c:v>
                </c:pt>
                <c:pt idx="876">
                  <c:v>2.8909070399763421</c:v>
                </c:pt>
                <c:pt idx="877">
                  <c:v>3.309221940354413</c:v>
                </c:pt>
                <c:pt idx="878">
                  <c:v>2.8035369396462664</c:v>
                </c:pt>
                <c:pt idx="879">
                  <c:v>2.1052749164464837</c:v>
                </c:pt>
                <c:pt idx="880">
                  <c:v>3.1563126479020065</c:v>
                </c:pt>
                <c:pt idx="881">
                  <c:v>4.6372573498083893</c:v>
                </c:pt>
                <c:pt idx="882">
                  <c:v>4.833301493114142</c:v>
                </c:pt>
                <c:pt idx="883">
                  <c:v>4.1590433359225703</c:v>
                </c:pt>
                <c:pt idx="884">
                  <c:v>3.9487552614892061</c:v>
                </c:pt>
                <c:pt idx="885">
                  <c:v>4.8165234133568919</c:v>
                </c:pt>
                <c:pt idx="886">
                  <c:v>5.9118928349348012</c:v>
                </c:pt>
                <c:pt idx="887">
                  <c:v>4.6699402217768879</c:v>
                </c:pt>
                <c:pt idx="888">
                  <c:v>4.0559758972283069</c:v>
                </c:pt>
                <c:pt idx="889">
                  <c:v>4.8855948401649458</c:v>
                </c:pt>
                <c:pt idx="890">
                  <c:v>6.4451917772585103</c:v>
                </c:pt>
                <c:pt idx="891">
                  <c:v>6.7507798695891008</c:v>
                </c:pt>
                <c:pt idx="892">
                  <c:v>7.5497946380570466</c:v>
                </c:pt>
                <c:pt idx="893">
                  <c:v>6.6795078683650315</c:v>
                </c:pt>
                <c:pt idx="894">
                  <c:v>5.5422009668426524</c:v>
                </c:pt>
                <c:pt idx="895">
                  <c:v>4.909622653835001</c:v>
                </c:pt>
                <c:pt idx="896">
                  <c:v>5.1540197312682698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Semanais'!$Y$9:$Y$908</c:f>
              <c:strCache>
                <c:ptCount val="90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899">
                  <c:v>19-06-2022</c:v>
                </c:pt>
              </c:strCache>
            </c:strRef>
          </c:cat>
          <c:val>
            <c:numRef>
              <c:f>'Indicadores Semanais'!$AB$9:$AB$908</c:f>
              <c:numCache>
                <c:formatCode>0.0</c:formatCode>
                <c:ptCount val="90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-5.3981548919393845</c:v>
                </c:pt>
                <c:pt idx="366">
                  <c:v>-5.3981548919393845</c:v>
                </c:pt>
                <c:pt idx="367">
                  <c:v>-5.3981548919393845</c:v>
                </c:pt>
                <c:pt idx="368">
                  <c:v>-5.3981548919393845</c:v>
                </c:pt>
                <c:pt idx="369">
                  <c:v>-5.3981548919393845</c:v>
                </c:pt>
                <c:pt idx="370">
                  <c:v>-5.3981548919393845</c:v>
                </c:pt>
                <c:pt idx="371">
                  <c:v>-5.3981548919393845</c:v>
                </c:pt>
                <c:pt idx="372">
                  <c:v>-5.3981548919393845</c:v>
                </c:pt>
                <c:pt idx="373">
                  <c:v>-5.3981548919393845</c:v>
                </c:pt>
                <c:pt idx="374">
                  <c:v>-5.3981548919393845</c:v>
                </c:pt>
                <c:pt idx="375">
                  <c:v>-5.3981548919393845</c:v>
                </c:pt>
                <c:pt idx="376">
                  <c:v>-5.3981548919393845</c:v>
                </c:pt>
                <c:pt idx="377">
                  <c:v>-5.3981548919393845</c:v>
                </c:pt>
                <c:pt idx="378">
                  <c:v>-5.3981548919393845</c:v>
                </c:pt>
                <c:pt idx="379">
                  <c:v>-5.3981548919393845</c:v>
                </c:pt>
                <c:pt idx="380">
                  <c:v>-5.3981548919393845</c:v>
                </c:pt>
                <c:pt idx="381">
                  <c:v>-5.3981548919393845</c:v>
                </c:pt>
                <c:pt idx="382">
                  <c:v>-5.3981548919393845</c:v>
                </c:pt>
                <c:pt idx="383">
                  <c:v>-5.3981548919393845</c:v>
                </c:pt>
                <c:pt idx="384">
                  <c:v>-5.3981548919393845</c:v>
                </c:pt>
                <c:pt idx="385">
                  <c:v>-5.3981548919393845</c:v>
                </c:pt>
                <c:pt idx="386">
                  <c:v>-5.3981548919393845</c:v>
                </c:pt>
                <c:pt idx="387">
                  <c:v>-5.3981548919393845</c:v>
                </c:pt>
                <c:pt idx="388">
                  <c:v>-5.3981548919393845</c:v>
                </c:pt>
                <c:pt idx="389">
                  <c:v>-5.3981548919393845</c:v>
                </c:pt>
                <c:pt idx="390">
                  <c:v>-5.3981548919393845</c:v>
                </c:pt>
                <c:pt idx="391">
                  <c:v>-5.3981548919393845</c:v>
                </c:pt>
                <c:pt idx="392">
                  <c:v>-5.3981548919393845</c:v>
                </c:pt>
                <c:pt idx="393">
                  <c:v>-5.3981548919393845</c:v>
                </c:pt>
                <c:pt idx="394">
                  <c:v>-5.3981548919393845</c:v>
                </c:pt>
                <c:pt idx="395">
                  <c:v>-5.3981548919393845</c:v>
                </c:pt>
                <c:pt idx="396">
                  <c:v>-5.3981548919393845</c:v>
                </c:pt>
                <c:pt idx="397">
                  <c:v>-5.3981548919393845</c:v>
                </c:pt>
                <c:pt idx="398">
                  <c:v>-5.3981548919393845</c:v>
                </c:pt>
                <c:pt idx="399">
                  <c:v>-5.3981548919393845</c:v>
                </c:pt>
                <c:pt idx="400">
                  <c:v>-5.3981548919393845</c:v>
                </c:pt>
                <c:pt idx="401">
                  <c:v>-5.3981548919393845</c:v>
                </c:pt>
                <c:pt idx="402">
                  <c:v>-5.3981548919393845</c:v>
                </c:pt>
                <c:pt idx="403">
                  <c:v>-5.3981548919393845</c:v>
                </c:pt>
                <c:pt idx="404">
                  <c:v>-5.3981548919393845</c:v>
                </c:pt>
                <c:pt idx="405">
                  <c:v>-5.3981548919393845</c:v>
                </c:pt>
                <c:pt idx="406">
                  <c:v>-5.3981548919393845</c:v>
                </c:pt>
                <c:pt idx="407">
                  <c:v>-5.3981548919393845</c:v>
                </c:pt>
                <c:pt idx="408">
                  <c:v>-5.3981548919393845</c:v>
                </c:pt>
                <c:pt idx="409">
                  <c:v>-5.3981548919393845</c:v>
                </c:pt>
                <c:pt idx="410">
                  <c:v>-5.3981548919393845</c:v>
                </c:pt>
                <c:pt idx="411">
                  <c:v>-5.3981548919393845</c:v>
                </c:pt>
                <c:pt idx="412">
                  <c:v>-5.3981548919393845</c:v>
                </c:pt>
                <c:pt idx="413">
                  <c:v>-5.3981548919393845</c:v>
                </c:pt>
                <c:pt idx="414">
                  <c:v>-5.3981548919393845</c:v>
                </c:pt>
                <c:pt idx="415">
                  <c:v>-5.3981548919393845</c:v>
                </c:pt>
                <c:pt idx="416">
                  <c:v>-5.3981548919393845</c:v>
                </c:pt>
                <c:pt idx="417">
                  <c:v>-5.3981548919393845</c:v>
                </c:pt>
                <c:pt idx="418">
                  <c:v>-5.3981548919393845</c:v>
                </c:pt>
                <c:pt idx="419">
                  <c:v>-5.3981548919393845</c:v>
                </c:pt>
                <c:pt idx="420">
                  <c:v>-5.3981548919393845</c:v>
                </c:pt>
                <c:pt idx="421">
                  <c:v>-5.3981548919393845</c:v>
                </c:pt>
                <c:pt idx="422">
                  <c:v>-5.3981548919393845</c:v>
                </c:pt>
                <c:pt idx="423">
                  <c:v>-5.3981548919393845</c:v>
                </c:pt>
                <c:pt idx="424">
                  <c:v>-5.3981548919393845</c:v>
                </c:pt>
                <c:pt idx="425">
                  <c:v>-5.3981548919393845</c:v>
                </c:pt>
                <c:pt idx="426">
                  <c:v>-5.3981548919393845</c:v>
                </c:pt>
                <c:pt idx="427">
                  <c:v>-5.3981548919393845</c:v>
                </c:pt>
                <c:pt idx="428">
                  <c:v>-5.3981548919393845</c:v>
                </c:pt>
                <c:pt idx="429">
                  <c:v>-5.3981548919393845</c:v>
                </c:pt>
                <c:pt idx="430">
                  <c:v>-5.3981548919393845</c:v>
                </c:pt>
                <c:pt idx="431">
                  <c:v>-5.3981548919393845</c:v>
                </c:pt>
                <c:pt idx="432">
                  <c:v>-5.3981548919393845</c:v>
                </c:pt>
                <c:pt idx="433">
                  <c:v>-5.3981548919393845</c:v>
                </c:pt>
                <c:pt idx="434">
                  <c:v>-5.3981548919393845</c:v>
                </c:pt>
                <c:pt idx="435">
                  <c:v>-5.3981548919393845</c:v>
                </c:pt>
                <c:pt idx="436">
                  <c:v>-5.3981548919393845</c:v>
                </c:pt>
                <c:pt idx="437">
                  <c:v>-5.3981548919393845</c:v>
                </c:pt>
                <c:pt idx="438">
                  <c:v>-5.3981548919393845</c:v>
                </c:pt>
                <c:pt idx="439">
                  <c:v>-5.3981548919393845</c:v>
                </c:pt>
                <c:pt idx="440">
                  <c:v>-5.3981548919393845</c:v>
                </c:pt>
                <c:pt idx="441">
                  <c:v>-5.3981548919393845</c:v>
                </c:pt>
                <c:pt idx="442">
                  <c:v>-5.3981548919393845</c:v>
                </c:pt>
                <c:pt idx="443">
                  <c:v>-5.3981548919393845</c:v>
                </c:pt>
                <c:pt idx="444">
                  <c:v>-5.3981548919393845</c:v>
                </c:pt>
                <c:pt idx="445">
                  <c:v>-5.3981548919393845</c:v>
                </c:pt>
                <c:pt idx="446">
                  <c:v>-5.3981548919393845</c:v>
                </c:pt>
                <c:pt idx="447">
                  <c:v>-5.3981548919393845</c:v>
                </c:pt>
                <c:pt idx="448">
                  <c:v>-5.3981548919393845</c:v>
                </c:pt>
                <c:pt idx="449">
                  <c:v>-5.3981548919393845</c:v>
                </c:pt>
                <c:pt idx="450">
                  <c:v>-5.3981548919393845</c:v>
                </c:pt>
                <c:pt idx="451">
                  <c:v>-5.3981548919393845</c:v>
                </c:pt>
                <c:pt idx="452">
                  <c:v>-5.3981548919393845</c:v>
                </c:pt>
                <c:pt idx="453">
                  <c:v>-5.3981548919393845</c:v>
                </c:pt>
                <c:pt idx="454">
                  <c:v>-5.3981548919393845</c:v>
                </c:pt>
                <c:pt idx="455">
                  <c:v>16.487184294501162</c:v>
                </c:pt>
                <c:pt idx="456">
                  <c:v>16.487184294501162</c:v>
                </c:pt>
                <c:pt idx="457">
                  <c:v>16.487184294501162</c:v>
                </c:pt>
                <c:pt idx="458">
                  <c:v>16.487184294501162</c:v>
                </c:pt>
                <c:pt idx="459">
                  <c:v>16.487184294501162</c:v>
                </c:pt>
                <c:pt idx="460">
                  <c:v>16.487184294501162</c:v>
                </c:pt>
                <c:pt idx="461">
                  <c:v>16.487184294501162</c:v>
                </c:pt>
                <c:pt idx="462">
                  <c:v>16.487184294501162</c:v>
                </c:pt>
                <c:pt idx="463">
                  <c:v>16.487184294501162</c:v>
                </c:pt>
                <c:pt idx="464">
                  <c:v>16.487184294501162</c:v>
                </c:pt>
                <c:pt idx="465">
                  <c:v>16.487184294501162</c:v>
                </c:pt>
                <c:pt idx="466">
                  <c:v>16.487184294501162</c:v>
                </c:pt>
                <c:pt idx="467">
                  <c:v>16.487184294501162</c:v>
                </c:pt>
                <c:pt idx="468">
                  <c:v>16.487184294501162</c:v>
                </c:pt>
                <c:pt idx="469">
                  <c:v>16.487184294501162</c:v>
                </c:pt>
                <c:pt idx="470">
                  <c:v>16.487184294501162</c:v>
                </c:pt>
                <c:pt idx="471">
                  <c:v>16.487184294501162</c:v>
                </c:pt>
                <c:pt idx="472">
                  <c:v>16.487184294501162</c:v>
                </c:pt>
                <c:pt idx="473">
                  <c:v>16.487184294501162</c:v>
                </c:pt>
                <c:pt idx="474">
                  <c:v>16.487184294501162</c:v>
                </c:pt>
                <c:pt idx="475">
                  <c:v>16.487184294501162</c:v>
                </c:pt>
                <c:pt idx="476">
                  <c:v>16.487184294501162</c:v>
                </c:pt>
                <c:pt idx="477">
                  <c:v>16.487184294501162</c:v>
                </c:pt>
                <c:pt idx="478">
                  <c:v>16.487184294501162</c:v>
                </c:pt>
                <c:pt idx="479">
                  <c:v>16.487184294501162</c:v>
                </c:pt>
                <c:pt idx="480">
                  <c:v>16.487184294501162</c:v>
                </c:pt>
                <c:pt idx="481">
                  <c:v>16.487184294501162</c:v>
                </c:pt>
                <c:pt idx="482">
                  <c:v>16.487184294501162</c:v>
                </c:pt>
                <c:pt idx="483">
                  <c:v>16.487184294501162</c:v>
                </c:pt>
                <c:pt idx="484">
                  <c:v>16.487184294501162</c:v>
                </c:pt>
                <c:pt idx="485">
                  <c:v>16.487184294501162</c:v>
                </c:pt>
                <c:pt idx="486">
                  <c:v>16.487184294501162</c:v>
                </c:pt>
                <c:pt idx="487">
                  <c:v>16.487184294501162</c:v>
                </c:pt>
                <c:pt idx="488">
                  <c:v>16.487184294501162</c:v>
                </c:pt>
                <c:pt idx="489">
                  <c:v>16.487184294501162</c:v>
                </c:pt>
                <c:pt idx="490">
                  <c:v>16.487184294501162</c:v>
                </c:pt>
                <c:pt idx="491">
                  <c:v>16.487184294501162</c:v>
                </c:pt>
                <c:pt idx="492">
                  <c:v>16.487184294501162</c:v>
                </c:pt>
                <c:pt idx="493">
                  <c:v>16.487184294501162</c:v>
                </c:pt>
                <c:pt idx="494">
                  <c:v>16.487184294501162</c:v>
                </c:pt>
                <c:pt idx="495">
                  <c:v>16.487184294501162</c:v>
                </c:pt>
                <c:pt idx="496">
                  <c:v>16.487184294501162</c:v>
                </c:pt>
                <c:pt idx="497">
                  <c:v>16.487184294501162</c:v>
                </c:pt>
                <c:pt idx="498">
                  <c:v>16.487184294501162</c:v>
                </c:pt>
                <c:pt idx="499">
                  <c:v>16.487184294501162</c:v>
                </c:pt>
                <c:pt idx="500">
                  <c:v>16.487184294501162</c:v>
                </c:pt>
                <c:pt idx="501">
                  <c:v>16.487184294501162</c:v>
                </c:pt>
                <c:pt idx="502">
                  <c:v>16.487184294501162</c:v>
                </c:pt>
                <c:pt idx="503">
                  <c:v>16.487184294501162</c:v>
                </c:pt>
                <c:pt idx="504">
                  <c:v>16.487184294501162</c:v>
                </c:pt>
                <c:pt idx="505">
                  <c:v>16.487184294501162</c:v>
                </c:pt>
                <c:pt idx="506">
                  <c:v>16.487184294501162</c:v>
                </c:pt>
                <c:pt idx="507">
                  <c:v>16.487184294501162</c:v>
                </c:pt>
                <c:pt idx="508">
                  <c:v>16.487184294501162</c:v>
                </c:pt>
                <c:pt idx="509">
                  <c:v>16.487184294501162</c:v>
                </c:pt>
                <c:pt idx="510">
                  <c:v>16.487184294501162</c:v>
                </c:pt>
                <c:pt idx="511">
                  <c:v>16.487184294501162</c:v>
                </c:pt>
                <c:pt idx="512">
                  <c:v>16.487184294501162</c:v>
                </c:pt>
                <c:pt idx="513">
                  <c:v>16.487184294501162</c:v>
                </c:pt>
                <c:pt idx="514">
                  <c:v>16.487184294501162</c:v>
                </c:pt>
                <c:pt idx="515">
                  <c:v>16.487184294501162</c:v>
                </c:pt>
                <c:pt idx="516">
                  <c:v>16.487184294501162</c:v>
                </c:pt>
                <c:pt idx="517">
                  <c:v>16.487184294501162</c:v>
                </c:pt>
                <c:pt idx="518">
                  <c:v>16.487184294501162</c:v>
                </c:pt>
                <c:pt idx="519">
                  <c:v>16.487184294501162</c:v>
                </c:pt>
                <c:pt idx="520">
                  <c:v>16.487184294501162</c:v>
                </c:pt>
                <c:pt idx="521">
                  <c:v>16.487184294501162</c:v>
                </c:pt>
                <c:pt idx="522">
                  <c:v>16.487184294501162</c:v>
                </c:pt>
                <c:pt idx="523">
                  <c:v>16.487184294501162</c:v>
                </c:pt>
                <c:pt idx="524">
                  <c:v>16.487184294501162</c:v>
                </c:pt>
                <c:pt idx="525">
                  <c:v>16.487184294501162</c:v>
                </c:pt>
                <c:pt idx="526">
                  <c:v>16.487184294501162</c:v>
                </c:pt>
                <c:pt idx="527">
                  <c:v>16.487184294501162</c:v>
                </c:pt>
                <c:pt idx="528">
                  <c:v>16.487184294501162</c:v>
                </c:pt>
                <c:pt idx="529">
                  <c:v>16.487184294501162</c:v>
                </c:pt>
                <c:pt idx="530">
                  <c:v>16.487184294501162</c:v>
                </c:pt>
                <c:pt idx="531">
                  <c:v>16.487184294501162</c:v>
                </c:pt>
                <c:pt idx="532">
                  <c:v>16.487184294501162</c:v>
                </c:pt>
                <c:pt idx="533">
                  <c:v>16.487184294501162</c:v>
                </c:pt>
                <c:pt idx="534">
                  <c:v>16.487184294501162</c:v>
                </c:pt>
                <c:pt idx="535">
                  <c:v>16.487184294501162</c:v>
                </c:pt>
                <c:pt idx="536">
                  <c:v>16.487184294501162</c:v>
                </c:pt>
                <c:pt idx="537">
                  <c:v>16.487184294501162</c:v>
                </c:pt>
                <c:pt idx="538">
                  <c:v>16.487184294501162</c:v>
                </c:pt>
                <c:pt idx="539">
                  <c:v>16.487184294501162</c:v>
                </c:pt>
                <c:pt idx="540">
                  <c:v>16.487184294501162</c:v>
                </c:pt>
                <c:pt idx="541">
                  <c:v>16.487184294501162</c:v>
                </c:pt>
                <c:pt idx="542">
                  <c:v>16.487184294501162</c:v>
                </c:pt>
                <c:pt idx="543">
                  <c:v>16.487184294501162</c:v>
                </c:pt>
                <c:pt idx="544">
                  <c:v>16.487184294501162</c:v>
                </c:pt>
                <c:pt idx="545">
                  <c:v>16.487184294501162</c:v>
                </c:pt>
                <c:pt idx="546">
                  <c:v>4.3507696228219004</c:v>
                </c:pt>
                <c:pt idx="547">
                  <c:v>4.3507696228219004</c:v>
                </c:pt>
                <c:pt idx="548">
                  <c:v>4.3507696228219004</c:v>
                </c:pt>
                <c:pt idx="549">
                  <c:v>4.3507696228219004</c:v>
                </c:pt>
                <c:pt idx="550">
                  <c:v>4.3507696228219004</c:v>
                </c:pt>
                <c:pt idx="551">
                  <c:v>4.3507696228219004</c:v>
                </c:pt>
                <c:pt idx="552">
                  <c:v>4.3507696228219004</c:v>
                </c:pt>
                <c:pt idx="553">
                  <c:v>4.3507696228219004</c:v>
                </c:pt>
                <c:pt idx="554">
                  <c:v>4.3507696228219004</c:v>
                </c:pt>
                <c:pt idx="555">
                  <c:v>4.3507696228219004</c:v>
                </c:pt>
                <c:pt idx="556">
                  <c:v>4.3507696228219004</c:v>
                </c:pt>
                <c:pt idx="557">
                  <c:v>4.3507696228219004</c:v>
                </c:pt>
                <c:pt idx="558">
                  <c:v>4.3507696228219004</c:v>
                </c:pt>
                <c:pt idx="559">
                  <c:v>4.3507696228219004</c:v>
                </c:pt>
                <c:pt idx="560">
                  <c:v>4.3507696228219004</c:v>
                </c:pt>
                <c:pt idx="561">
                  <c:v>4.3507696228219004</c:v>
                </c:pt>
                <c:pt idx="562">
                  <c:v>4.3507696228219004</c:v>
                </c:pt>
                <c:pt idx="563">
                  <c:v>4.3507696228219004</c:v>
                </c:pt>
                <c:pt idx="564">
                  <c:v>4.3507696228219004</c:v>
                </c:pt>
                <c:pt idx="565">
                  <c:v>4.3507696228219004</c:v>
                </c:pt>
                <c:pt idx="566">
                  <c:v>4.3507696228219004</c:v>
                </c:pt>
                <c:pt idx="567">
                  <c:v>4.3507696228219004</c:v>
                </c:pt>
                <c:pt idx="568">
                  <c:v>4.3507696228219004</c:v>
                </c:pt>
                <c:pt idx="569">
                  <c:v>4.3507696228219004</c:v>
                </c:pt>
                <c:pt idx="570">
                  <c:v>4.3507696228219004</c:v>
                </c:pt>
                <c:pt idx="571">
                  <c:v>4.3507696228219004</c:v>
                </c:pt>
                <c:pt idx="572">
                  <c:v>4.3507696228219004</c:v>
                </c:pt>
                <c:pt idx="573">
                  <c:v>4.3507696228219004</c:v>
                </c:pt>
                <c:pt idx="574">
                  <c:v>4.3507696228219004</c:v>
                </c:pt>
                <c:pt idx="575">
                  <c:v>4.3507696228219004</c:v>
                </c:pt>
                <c:pt idx="576">
                  <c:v>4.3507696228219004</c:v>
                </c:pt>
                <c:pt idx="577">
                  <c:v>4.3507696228219004</c:v>
                </c:pt>
                <c:pt idx="578">
                  <c:v>4.3507696228219004</c:v>
                </c:pt>
                <c:pt idx="579">
                  <c:v>4.3507696228219004</c:v>
                </c:pt>
                <c:pt idx="580">
                  <c:v>4.3507696228219004</c:v>
                </c:pt>
                <c:pt idx="581">
                  <c:v>4.3507696228219004</c:v>
                </c:pt>
                <c:pt idx="582">
                  <c:v>4.3507696228219004</c:v>
                </c:pt>
                <c:pt idx="583">
                  <c:v>4.3507696228219004</c:v>
                </c:pt>
                <c:pt idx="584">
                  <c:v>4.3507696228219004</c:v>
                </c:pt>
                <c:pt idx="585">
                  <c:v>4.3507696228219004</c:v>
                </c:pt>
                <c:pt idx="586">
                  <c:v>4.3507696228219004</c:v>
                </c:pt>
                <c:pt idx="587">
                  <c:v>4.3507696228219004</c:v>
                </c:pt>
                <c:pt idx="588">
                  <c:v>4.3507696228219004</c:v>
                </c:pt>
                <c:pt idx="589">
                  <c:v>4.3507696228219004</c:v>
                </c:pt>
                <c:pt idx="590">
                  <c:v>4.3507696228219004</c:v>
                </c:pt>
                <c:pt idx="591">
                  <c:v>4.3507696228219004</c:v>
                </c:pt>
                <c:pt idx="592">
                  <c:v>4.3507696228219004</c:v>
                </c:pt>
                <c:pt idx="593">
                  <c:v>4.3507696228219004</c:v>
                </c:pt>
                <c:pt idx="594">
                  <c:v>4.3507696228219004</c:v>
                </c:pt>
                <c:pt idx="595">
                  <c:v>4.3507696228219004</c:v>
                </c:pt>
                <c:pt idx="596">
                  <c:v>4.3507696228219004</c:v>
                </c:pt>
                <c:pt idx="597">
                  <c:v>4.3507696228219004</c:v>
                </c:pt>
                <c:pt idx="598">
                  <c:v>4.3507696228219004</c:v>
                </c:pt>
                <c:pt idx="599">
                  <c:v>4.3507696228219004</c:v>
                </c:pt>
                <c:pt idx="600">
                  <c:v>4.3507696228219004</c:v>
                </c:pt>
                <c:pt idx="601">
                  <c:v>4.3507696228219004</c:v>
                </c:pt>
                <c:pt idx="602">
                  <c:v>4.3507696228219004</c:v>
                </c:pt>
                <c:pt idx="603">
                  <c:v>4.3507696228219004</c:v>
                </c:pt>
                <c:pt idx="604">
                  <c:v>4.3507696228219004</c:v>
                </c:pt>
                <c:pt idx="605">
                  <c:v>4.3507696228219004</c:v>
                </c:pt>
                <c:pt idx="606">
                  <c:v>4.3507696228219004</c:v>
                </c:pt>
                <c:pt idx="607">
                  <c:v>4.3507696228219004</c:v>
                </c:pt>
                <c:pt idx="608">
                  <c:v>4.3507696228219004</c:v>
                </c:pt>
                <c:pt idx="609">
                  <c:v>4.3507696228219004</c:v>
                </c:pt>
                <c:pt idx="610">
                  <c:v>4.3507696228219004</c:v>
                </c:pt>
                <c:pt idx="611">
                  <c:v>4.3507696228219004</c:v>
                </c:pt>
                <c:pt idx="612">
                  <c:v>4.3507696228219004</c:v>
                </c:pt>
                <c:pt idx="613">
                  <c:v>4.3507696228219004</c:v>
                </c:pt>
                <c:pt idx="614">
                  <c:v>4.3507696228219004</c:v>
                </c:pt>
                <c:pt idx="615">
                  <c:v>4.3507696228219004</c:v>
                </c:pt>
                <c:pt idx="616">
                  <c:v>4.3507696228219004</c:v>
                </c:pt>
                <c:pt idx="617">
                  <c:v>4.3507696228219004</c:v>
                </c:pt>
                <c:pt idx="618">
                  <c:v>4.3507696228219004</c:v>
                </c:pt>
                <c:pt idx="619">
                  <c:v>4.3507696228219004</c:v>
                </c:pt>
                <c:pt idx="620">
                  <c:v>4.3507696228219004</c:v>
                </c:pt>
                <c:pt idx="621">
                  <c:v>4.3507696228219004</c:v>
                </c:pt>
                <c:pt idx="622">
                  <c:v>4.3507696228219004</c:v>
                </c:pt>
                <c:pt idx="623">
                  <c:v>4.3507696228219004</c:v>
                </c:pt>
                <c:pt idx="624">
                  <c:v>4.3507696228219004</c:v>
                </c:pt>
                <c:pt idx="625">
                  <c:v>4.3507696228219004</c:v>
                </c:pt>
                <c:pt idx="626">
                  <c:v>4.3507696228219004</c:v>
                </c:pt>
                <c:pt idx="627">
                  <c:v>4.3507696228219004</c:v>
                </c:pt>
                <c:pt idx="628">
                  <c:v>4.3507696228219004</c:v>
                </c:pt>
                <c:pt idx="629">
                  <c:v>4.3507696228219004</c:v>
                </c:pt>
                <c:pt idx="630">
                  <c:v>4.3507696228219004</c:v>
                </c:pt>
                <c:pt idx="631">
                  <c:v>4.3507696228219004</c:v>
                </c:pt>
                <c:pt idx="632">
                  <c:v>4.3507696228219004</c:v>
                </c:pt>
                <c:pt idx="633">
                  <c:v>4.3507696228219004</c:v>
                </c:pt>
                <c:pt idx="634">
                  <c:v>4.3507696228219004</c:v>
                </c:pt>
                <c:pt idx="635">
                  <c:v>4.3507696228219004</c:v>
                </c:pt>
                <c:pt idx="636">
                  <c:v>4.3507696228219004</c:v>
                </c:pt>
                <c:pt idx="637">
                  <c:v>4.3507696228219004</c:v>
                </c:pt>
                <c:pt idx="638">
                  <c:v>5.8696426281507001</c:v>
                </c:pt>
                <c:pt idx="639">
                  <c:v>5.8696426281507001</c:v>
                </c:pt>
                <c:pt idx="640">
                  <c:v>5.8696426281507001</c:v>
                </c:pt>
                <c:pt idx="641">
                  <c:v>5.8696426281507001</c:v>
                </c:pt>
                <c:pt idx="642">
                  <c:v>5.8696426281507001</c:v>
                </c:pt>
                <c:pt idx="643">
                  <c:v>5.8696426281507001</c:v>
                </c:pt>
                <c:pt idx="644">
                  <c:v>5.8696426281507001</c:v>
                </c:pt>
                <c:pt idx="645">
                  <c:v>5.8696426281507001</c:v>
                </c:pt>
                <c:pt idx="646">
                  <c:v>5.8696426281507001</c:v>
                </c:pt>
                <c:pt idx="647">
                  <c:v>5.8696426281507001</c:v>
                </c:pt>
                <c:pt idx="648">
                  <c:v>5.8696426281507001</c:v>
                </c:pt>
                <c:pt idx="649">
                  <c:v>5.8696426281507001</c:v>
                </c:pt>
                <c:pt idx="650">
                  <c:v>5.8696426281507001</c:v>
                </c:pt>
                <c:pt idx="651">
                  <c:v>5.8696426281507001</c:v>
                </c:pt>
                <c:pt idx="652">
                  <c:v>5.8696426281507001</c:v>
                </c:pt>
                <c:pt idx="653">
                  <c:v>5.8696426281507001</c:v>
                </c:pt>
                <c:pt idx="654">
                  <c:v>5.8696426281507001</c:v>
                </c:pt>
                <c:pt idx="655">
                  <c:v>5.8696426281507001</c:v>
                </c:pt>
                <c:pt idx="656">
                  <c:v>5.8696426281507001</c:v>
                </c:pt>
                <c:pt idx="657">
                  <c:v>5.8696426281507001</c:v>
                </c:pt>
                <c:pt idx="658">
                  <c:v>5.8696426281507001</c:v>
                </c:pt>
                <c:pt idx="659">
                  <c:v>5.8696426281507001</c:v>
                </c:pt>
                <c:pt idx="660">
                  <c:v>5.8696426281507001</c:v>
                </c:pt>
                <c:pt idx="661">
                  <c:v>5.8696426281507001</c:v>
                </c:pt>
                <c:pt idx="662">
                  <c:v>5.8696426281507001</c:v>
                </c:pt>
                <c:pt idx="663">
                  <c:v>5.8696426281507001</c:v>
                </c:pt>
                <c:pt idx="664">
                  <c:v>5.8696426281507001</c:v>
                </c:pt>
                <c:pt idx="665">
                  <c:v>5.8696426281507001</c:v>
                </c:pt>
                <c:pt idx="666">
                  <c:v>5.8696426281507001</c:v>
                </c:pt>
                <c:pt idx="667">
                  <c:v>5.8696426281507001</c:v>
                </c:pt>
                <c:pt idx="668">
                  <c:v>5.8696426281507001</c:v>
                </c:pt>
                <c:pt idx="669">
                  <c:v>5.8696426281507001</c:v>
                </c:pt>
                <c:pt idx="670">
                  <c:v>5.8696426281507001</c:v>
                </c:pt>
                <c:pt idx="671">
                  <c:v>5.8696426281507001</c:v>
                </c:pt>
                <c:pt idx="672">
                  <c:v>5.8696426281507001</c:v>
                </c:pt>
                <c:pt idx="673">
                  <c:v>5.8696426281507001</c:v>
                </c:pt>
                <c:pt idx="674">
                  <c:v>5.8696426281507001</c:v>
                </c:pt>
                <c:pt idx="675">
                  <c:v>5.8696426281507001</c:v>
                </c:pt>
                <c:pt idx="676">
                  <c:v>5.8696426281507001</c:v>
                </c:pt>
                <c:pt idx="677">
                  <c:v>5.8696426281507001</c:v>
                </c:pt>
                <c:pt idx="678">
                  <c:v>5.8696426281507001</c:v>
                </c:pt>
                <c:pt idx="679">
                  <c:v>5.8696426281507001</c:v>
                </c:pt>
                <c:pt idx="680">
                  <c:v>5.8696426281507001</c:v>
                </c:pt>
                <c:pt idx="681">
                  <c:v>5.8696426281507001</c:v>
                </c:pt>
                <c:pt idx="682">
                  <c:v>5.8696426281507001</c:v>
                </c:pt>
                <c:pt idx="683">
                  <c:v>5.8696426281507001</c:v>
                </c:pt>
                <c:pt idx="684">
                  <c:v>5.8696426281507001</c:v>
                </c:pt>
                <c:pt idx="685">
                  <c:v>5.8696426281507001</c:v>
                </c:pt>
                <c:pt idx="686">
                  <c:v>5.8696426281507001</c:v>
                </c:pt>
                <c:pt idx="687">
                  <c:v>5.8696426281507001</c:v>
                </c:pt>
                <c:pt idx="688">
                  <c:v>5.8696426281507001</c:v>
                </c:pt>
                <c:pt idx="689">
                  <c:v>5.8696426281507001</c:v>
                </c:pt>
                <c:pt idx="690">
                  <c:v>5.8696426281507001</c:v>
                </c:pt>
                <c:pt idx="691">
                  <c:v>5.8696426281507001</c:v>
                </c:pt>
                <c:pt idx="692">
                  <c:v>5.8696426281507001</c:v>
                </c:pt>
                <c:pt idx="693">
                  <c:v>5.8696426281507001</c:v>
                </c:pt>
                <c:pt idx="694">
                  <c:v>5.8696426281507001</c:v>
                </c:pt>
                <c:pt idx="695">
                  <c:v>5.8696426281507001</c:v>
                </c:pt>
                <c:pt idx="696">
                  <c:v>5.8696426281507001</c:v>
                </c:pt>
                <c:pt idx="697">
                  <c:v>5.8696426281507001</c:v>
                </c:pt>
                <c:pt idx="698">
                  <c:v>5.8696426281507001</c:v>
                </c:pt>
                <c:pt idx="699">
                  <c:v>5.8696426281507001</c:v>
                </c:pt>
                <c:pt idx="700">
                  <c:v>5.8696426281507001</c:v>
                </c:pt>
                <c:pt idx="701">
                  <c:v>5.8696426281507001</c:v>
                </c:pt>
                <c:pt idx="702">
                  <c:v>5.8696426281507001</c:v>
                </c:pt>
                <c:pt idx="703">
                  <c:v>5.8696426281507001</c:v>
                </c:pt>
                <c:pt idx="704">
                  <c:v>5.8696426281507001</c:v>
                </c:pt>
                <c:pt idx="705">
                  <c:v>5.8696426281507001</c:v>
                </c:pt>
                <c:pt idx="706">
                  <c:v>5.8696426281507001</c:v>
                </c:pt>
                <c:pt idx="707">
                  <c:v>5.8696426281507001</c:v>
                </c:pt>
                <c:pt idx="708">
                  <c:v>5.8696426281507001</c:v>
                </c:pt>
                <c:pt idx="709">
                  <c:v>5.8696426281507001</c:v>
                </c:pt>
                <c:pt idx="710">
                  <c:v>5.8696426281507001</c:v>
                </c:pt>
                <c:pt idx="711">
                  <c:v>5.8696426281507001</c:v>
                </c:pt>
                <c:pt idx="712">
                  <c:v>5.8696426281507001</c:v>
                </c:pt>
                <c:pt idx="713">
                  <c:v>5.8696426281507001</c:v>
                </c:pt>
                <c:pt idx="714">
                  <c:v>5.8696426281507001</c:v>
                </c:pt>
                <c:pt idx="715">
                  <c:v>5.8696426281507001</c:v>
                </c:pt>
                <c:pt idx="716">
                  <c:v>5.8696426281507001</c:v>
                </c:pt>
                <c:pt idx="717">
                  <c:v>5.8696426281507001</c:v>
                </c:pt>
                <c:pt idx="718">
                  <c:v>5.8696426281507001</c:v>
                </c:pt>
                <c:pt idx="719">
                  <c:v>5.8696426281507001</c:v>
                </c:pt>
                <c:pt idx="720">
                  <c:v>5.8696426281507001</c:v>
                </c:pt>
                <c:pt idx="721">
                  <c:v>5.8696426281507001</c:v>
                </c:pt>
                <c:pt idx="722">
                  <c:v>5.8696426281507001</c:v>
                </c:pt>
                <c:pt idx="723">
                  <c:v>5.8696426281507001</c:v>
                </c:pt>
                <c:pt idx="724">
                  <c:v>5.8696426281507001</c:v>
                </c:pt>
                <c:pt idx="725">
                  <c:v>5.8696426281507001</c:v>
                </c:pt>
                <c:pt idx="726">
                  <c:v>5.8696426281507001</c:v>
                </c:pt>
                <c:pt idx="727">
                  <c:v>5.8696426281507001</c:v>
                </c:pt>
                <c:pt idx="728">
                  <c:v>5.8696426281507001</c:v>
                </c:pt>
                <c:pt idx="729">
                  <c:v>5.8696426281507001</c:v>
                </c:pt>
                <c:pt idx="730">
                  <c:v>11.860809108049409</c:v>
                </c:pt>
                <c:pt idx="731">
                  <c:v>11.860809108049409</c:v>
                </c:pt>
                <c:pt idx="732">
                  <c:v>11.860809108049409</c:v>
                </c:pt>
                <c:pt idx="733">
                  <c:v>11.860809108049409</c:v>
                </c:pt>
                <c:pt idx="734">
                  <c:v>11.860809108049409</c:v>
                </c:pt>
                <c:pt idx="735">
                  <c:v>11.860809108049409</c:v>
                </c:pt>
                <c:pt idx="736">
                  <c:v>11.860809108049409</c:v>
                </c:pt>
                <c:pt idx="737">
                  <c:v>11.860809108049409</c:v>
                </c:pt>
                <c:pt idx="738">
                  <c:v>11.860809108049409</c:v>
                </c:pt>
                <c:pt idx="739">
                  <c:v>11.860809108049409</c:v>
                </c:pt>
                <c:pt idx="740">
                  <c:v>11.860809108049409</c:v>
                </c:pt>
                <c:pt idx="741">
                  <c:v>11.860809108049409</c:v>
                </c:pt>
                <c:pt idx="742">
                  <c:v>11.860809108049409</c:v>
                </c:pt>
                <c:pt idx="743">
                  <c:v>11.860809108049409</c:v>
                </c:pt>
                <c:pt idx="744">
                  <c:v>11.860809108049409</c:v>
                </c:pt>
                <c:pt idx="745">
                  <c:v>11.860809108049409</c:v>
                </c:pt>
                <c:pt idx="746">
                  <c:v>11.860809108049409</c:v>
                </c:pt>
                <c:pt idx="747">
                  <c:v>11.860809108049409</c:v>
                </c:pt>
                <c:pt idx="748">
                  <c:v>11.860809108049409</c:v>
                </c:pt>
                <c:pt idx="749">
                  <c:v>11.860809108049409</c:v>
                </c:pt>
                <c:pt idx="750">
                  <c:v>11.860809108049409</c:v>
                </c:pt>
                <c:pt idx="751">
                  <c:v>11.860809108049409</c:v>
                </c:pt>
                <c:pt idx="752">
                  <c:v>11.860809108049409</c:v>
                </c:pt>
                <c:pt idx="753">
                  <c:v>11.860809108049409</c:v>
                </c:pt>
                <c:pt idx="754">
                  <c:v>11.860809108049409</c:v>
                </c:pt>
                <c:pt idx="755">
                  <c:v>11.860809108049409</c:v>
                </c:pt>
                <c:pt idx="756">
                  <c:v>11.860809108049409</c:v>
                </c:pt>
                <c:pt idx="757">
                  <c:v>11.860809108049409</c:v>
                </c:pt>
                <c:pt idx="758">
                  <c:v>11.860809108049409</c:v>
                </c:pt>
                <c:pt idx="759">
                  <c:v>11.860809108049409</c:v>
                </c:pt>
                <c:pt idx="760">
                  <c:v>11.860809108049409</c:v>
                </c:pt>
                <c:pt idx="761">
                  <c:v>11.860809108049409</c:v>
                </c:pt>
                <c:pt idx="762">
                  <c:v>11.860809108049409</c:v>
                </c:pt>
                <c:pt idx="763">
                  <c:v>11.860809108049409</c:v>
                </c:pt>
                <c:pt idx="764">
                  <c:v>11.860809108049409</c:v>
                </c:pt>
                <c:pt idx="765">
                  <c:v>11.860809108049409</c:v>
                </c:pt>
                <c:pt idx="766">
                  <c:v>11.860809108049409</c:v>
                </c:pt>
                <c:pt idx="767">
                  <c:v>11.860809108049409</c:v>
                </c:pt>
                <c:pt idx="768">
                  <c:v>11.860809108049409</c:v>
                </c:pt>
                <c:pt idx="769">
                  <c:v>11.860809108049409</c:v>
                </c:pt>
                <c:pt idx="770">
                  <c:v>11.860809108049409</c:v>
                </c:pt>
                <c:pt idx="771">
                  <c:v>11.860809108049409</c:v>
                </c:pt>
                <c:pt idx="772">
                  <c:v>11.860809108049409</c:v>
                </c:pt>
                <c:pt idx="773">
                  <c:v>11.860809108049409</c:v>
                </c:pt>
                <c:pt idx="774">
                  <c:v>11.860809108049409</c:v>
                </c:pt>
                <c:pt idx="775">
                  <c:v>11.860809108049409</c:v>
                </c:pt>
                <c:pt idx="776">
                  <c:v>11.860809108049409</c:v>
                </c:pt>
                <c:pt idx="777">
                  <c:v>11.860809108049409</c:v>
                </c:pt>
                <c:pt idx="778">
                  <c:v>11.860809108049409</c:v>
                </c:pt>
                <c:pt idx="779">
                  <c:v>11.860809108049409</c:v>
                </c:pt>
                <c:pt idx="780">
                  <c:v>11.860809108049409</c:v>
                </c:pt>
                <c:pt idx="781">
                  <c:v>11.860809108049409</c:v>
                </c:pt>
                <c:pt idx="782">
                  <c:v>11.860809108049409</c:v>
                </c:pt>
                <c:pt idx="783">
                  <c:v>11.860809108049409</c:v>
                </c:pt>
                <c:pt idx="784">
                  <c:v>11.860809108049409</c:v>
                </c:pt>
                <c:pt idx="785">
                  <c:v>11.860809108049409</c:v>
                </c:pt>
                <c:pt idx="786">
                  <c:v>11.860809108049409</c:v>
                </c:pt>
                <c:pt idx="787">
                  <c:v>11.860809108049409</c:v>
                </c:pt>
                <c:pt idx="788">
                  <c:v>11.860809108049409</c:v>
                </c:pt>
                <c:pt idx="789">
                  <c:v>11.860809108049409</c:v>
                </c:pt>
                <c:pt idx="790">
                  <c:v>11.860809108049409</c:v>
                </c:pt>
                <c:pt idx="791">
                  <c:v>11.860809108049409</c:v>
                </c:pt>
                <c:pt idx="792">
                  <c:v>11.860809108049409</c:v>
                </c:pt>
                <c:pt idx="793">
                  <c:v>11.860809108049409</c:v>
                </c:pt>
                <c:pt idx="794">
                  <c:v>11.860809108049409</c:v>
                </c:pt>
                <c:pt idx="795">
                  <c:v>11.860809108049409</c:v>
                </c:pt>
                <c:pt idx="796">
                  <c:v>11.860809108049409</c:v>
                </c:pt>
                <c:pt idx="797">
                  <c:v>11.860809108049409</c:v>
                </c:pt>
                <c:pt idx="798">
                  <c:v>11.860809108049409</c:v>
                </c:pt>
                <c:pt idx="799">
                  <c:v>11.860809108049409</c:v>
                </c:pt>
                <c:pt idx="800">
                  <c:v>11.860809108049409</c:v>
                </c:pt>
                <c:pt idx="801">
                  <c:v>11.860809108049409</c:v>
                </c:pt>
                <c:pt idx="802">
                  <c:v>11.860809108049409</c:v>
                </c:pt>
                <c:pt idx="803">
                  <c:v>11.860809108049409</c:v>
                </c:pt>
                <c:pt idx="804">
                  <c:v>11.860809108049409</c:v>
                </c:pt>
                <c:pt idx="805">
                  <c:v>11.860809108049409</c:v>
                </c:pt>
                <c:pt idx="806">
                  <c:v>11.860809108049409</c:v>
                </c:pt>
                <c:pt idx="807">
                  <c:v>11.860809108049409</c:v>
                </c:pt>
                <c:pt idx="808">
                  <c:v>11.860809108049409</c:v>
                </c:pt>
                <c:pt idx="809">
                  <c:v>11.860809108049409</c:v>
                </c:pt>
                <c:pt idx="810">
                  <c:v>11.860809108049409</c:v>
                </c:pt>
                <c:pt idx="811">
                  <c:v>11.860809108049409</c:v>
                </c:pt>
                <c:pt idx="812">
                  <c:v>11.860809108049409</c:v>
                </c:pt>
                <c:pt idx="813">
                  <c:v>11.860809108049409</c:v>
                </c:pt>
                <c:pt idx="814">
                  <c:v>11.860809108049409</c:v>
                </c:pt>
                <c:pt idx="815">
                  <c:v>11.860809108049409</c:v>
                </c:pt>
                <c:pt idx="816">
                  <c:v>11.860809108049409</c:v>
                </c:pt>
                <c:pt idx="817">
                  <c:v>11.860809108049409</c:v>
                </c:pt>
                <c:pt idx="818">
                  <c:v>11.860809108049409</c:v>
                </c:pt>
                <c:pt idx="819">
                  <c:v>11.860809108049409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Semanais'!$Y$9:$Y$908</c:f>
              <c:strCache>
                <c:ptCount val="90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899">
                  <c:v>19-06-2022</c:v>
                </c:pt>
              </c:strCache>
            </c:strRef>
          </c:cat>
          <c:val>
            <c:numRef>
              <c:f>'Indicadores Semanais'!$AC$9:$AC$908</c:f>
              <c:numCache>
                <c:formatCode>0.0</c:formatCode>
                <c:ptCount val="900"/>
                <c:pt idx="0">
                  <c:v>-2.0001539785809967</c:v>
                </c:pt>
                <c:pt idx="1">
                  <c:v>3.4939040398793964</c:v>
                </c:pt>
                <c:pt idx="2">
                  <c:v>4.324893780762423</c:v>
                </c:pt>
                <c:pt idx="3">
                  <c:v>6.1814817856297424</c:v>
                </c:pt>
                <c:pt idx="4">
                  <c:v>9.7236218207553264</c:v>
                </c:pt>
                <c:pt idx="5">
                  <c:v>10.830986030274701</c:v>
                </c:pt>
                <c:pt idx="6">
                  <c:v>12.761825162732748</c:v>
                </c:pt>
                <c:pt idx="7">
                  <c:v>9.2097637919704312</c:v>
                </c:pt>
                <c:pt idx="8">
                  <c:v>10.487597021014693</c:v>
                </c:pt>
                <c:pt idx="9">
                  <c:v>7.1924663318805813</c:v>
                </c:pt>
                <c:pt idx="10">
                  <c:v>9.9508642778641416</c:v>
                </c:pt>
                <c:pt idx="11">
                  <c:v>9.1797112799250442</c:v>
                </c:pt>
                <c:pt idx="12">
                  <c:v>10.705185889211705</c:v>
                </c:pt>
                <c:pt idx="13">
                  <c:v>8.2626260206544799</c:v>
                </c:pt>
                <c:pt idx="14">
                  <c:v>7.1016064609961091</c:v>
                </c:pt>
                <c:pt idx="15">
                  <c:v>3.9534520983028614</c:v>
                </c:pt>
                <c:pt idx="16">
                  <c:v>5.9617451596434705</c:v>
                </c:pt>
                <c:pt idx="17">
                  <c:v>5.1305335691509839</c:v>
                </c:pt>
                <c:pt idx="18">
                  <c:v>8.7960864304005355</c:v>
                </c:pt>
                <c:pt idx="19">
                  <c:v>5.642741797129986</c:v>
                </c:pt>
                <c:pt idx="20">
                  <c:v>4.9412603116191036</c:v>
                </c:pt>
                <c:pt idx="21">
                  <c:v>5.9376224451591355</c:v>
                </c:pt>
                <c:pt idx="22">
                  <c:v>6.137503091079239</c:v>
                </c:pt>
                <c:pt idx="23">
                  <c:v>5.4408363551082175</c:v>
                </c:pt>
                <c:pt idx="24">
                  <c:v>5.0014359517543312</c:v>
                </c:pt>
                <c:pt idx="25">
                  <c:v>6.4480431743462248</c:v>
                </c:pt>
                <c:pt idx="26">
                  <c:v>4.3835510758171381</c:v>
                </c:pt>
                <c:pt idx="27">
                  <c:v>5.6844913749357602</c:v>
                </c:pt>
                <c:pt idx="28">
                  <c:v>7.7121720040718174</c:v>
                </c:pt>
                <c:pt idx="29">
                  <c:v>5.7761601690983611</c:v>
                </c:pt>
                <c:pt idx="30">
                  <c:v>5.1236923033358295</c:v>
                </c:pt>
                <c:pt idx="31">
                  <c:v>5.6044740978858698</c:v>
                </c:pt>
                <c:pt idx="32">
                  <c:v>5.3542158829838371</c:v>
                </c:pt>
                <c:pt idx="33">
                  <c:v>6.7931059171275621</c:v>
                </c:pt>
                <c:pt idx="34">
                  <c:v>2.65542969418469</c:v>
                </c:pt>
                <c:pt idx="35">
                  <c:v>2.5817601106219428</c:v>
                </c:pt>
                <c:pt idx="36">
                  <c:v>4.4991102674562455</c:v>
                </c:pt>
                <c:pt idx="37">
                  <c:v>6.2204987447086637</c:v>
                </c:pt>
                <c:pt idx="38">
                  <c:v>5.4539042156304163</c:v>
                </c:pt>
                <c:pt idx="39">
                  <c:v>4.4827385893470932</c:v>
                </c:pt>
                <c:pt idx="40">
                  <c:v>4.2149406455822742</c:v>
                </c:pt>
                <c:pt idx="41">
                  <c:v>2.1638306862882501</c:v>
                </c:pt>
                <c:pt idx="42">
                  <c:v>2.7459508605243172</c:v>
                </c:pt>
                <c:pt idx="43">
                  <c:v>6.2949640727784129</c:v>
                </c:pt>
                <c:pt idx="44">
                  <c:v>2.2670658380149291</c:v>
                </c:pt>
                <c:pt idx="45">
                  <c:v>0.16260263067862013</c:v>
                </c:pt>
                <c:pt idx="46">
                  <c:v>5.9000383962134464</c:v>
                </c:pt>
                <c:pt idx="47">
                  <c:v>11.808113512229028</c:v>
                </c:pt>
                <c:pt idx="48">
                  <c:v>7.2705832797146996</c:v>
                </c:pt>
                <c:pt idx="49">
                  <c:v>4.1425681073196046</c:v>
                </c:pt>
                <c:pt idx="50">
                  <c:v>6.078059415038723</c:v>
                </c:pt>
                <c:pt idx="51">
                  <c:v>4.4376175910166609</c:v>
                </c:pt>
                <c:pt idx="52">
                  <c:v>7.0259717787044309</c:v>
                </c:pt>
                <c:pt idx="53">
                  <c:v>7.1828947583250482</c:v>
                </c:pt>
                <c:pt idx="54">
                  <c:v>4.6395815657128878</c:v>
                </c:pt>
                <c:pt idx="55">
                  <c:v>6.9308266452516847</c:v>
                </c:pt>
                <c:pt idx="56">
                  <c:v>6.7488910570742178</c:v>
                </c:pt>
                <c:pt idx="57">
                  <c:v>4.5912960954343163</c:v>
                </c:pt>
                <c:pt idx="58">
                  <c:v>1.9860417016265046</c:v>
                </c:pt>
                <c:pt idx="59">
                  <c:v>2.5760326537971707</c:v>
                </c:pt>
                <c:pt idx="60">
                  <c:v>6.8445869636895225</c:v>
                </c:pt>
                <c:pt idx="61">
                  <c:v>3.9098657002376598</c:v>
                </c:pt>
                <c:pt idx="62">
                  <c:v>5.6459440109637598</c:v>
                </c:pt>
                <c:pt idx="63">
                  <c:v>6.8035842127061699</c:v>
                </c:pt>
                <c:pt idx="64">
                  <c:v>6.9772541851187384</c:v>
                </c:pt>
                <c:pt idx="65">
                  <c:v>7.0678277448362365</c:v>
                </c:pt>
                <c:pt idx="66">
                  <c:v>12.223731439491715</c:v>
                </c:pt>
                <c:pt idx="67">
                  <c:v>12.320273484341925</c:v>
                </c:pt>
                <c:pt idx="68">
                  <c:v>12.560548883279225</c:v>
                </c:pt>
                <c:pt idx="69">
                  <c:v>11.835526381417566</c:v>
                </c:pt>
                <c:pt idx="70">
                  <c:v>11.020469775226999</c:v>
                </c:pt>
                <c:pt idx="71">
                  <c:v>10.455488476307977</c:v>
                </c:pt>
                <c:pt idx="72">
                  <c:v>3.7849951406521996</c:v>
                </c:pt>
                <c:pt idx="73">
                  <c:v>7.6051817131161954</c:v>
                </c:pt>
                <c:pt idx="74">
                  <c:v>7.2981519330389091</c:v>
                </c:pt>
                <c:pt idx="75">
                  <c:v>4.9305930384477392</c:v>
                </c:pt>
                <c:pt idx="76">
                  <c:v>3.1858274915969531</c:v>
                </c:pt>
                <c:pt idx="77">
                  <c:v>-8.450706043295682</c:v>
                </c:pt>
                <c:pt idx="78">
                  <c:v>-9.4705124653957853</c:v>
                </c:pt>
                <c:pt idx="79">
                  <c:v>-14.223295595161247</c:v>
                </c:pt>
                <c:pt idx="80">
                  <c:v>-20.9474802549137</c:v>
                </c:pt>
                <c:pt idx="81">
                  <c:v>-17.736918240231446</c:v>
                </c:pt>
                <c:pt idx="82">
                  <c:v>-19.593191448430176</c:v>
                </c:pt>
                <c:pt idx="83">
                  <c:v>-20.308764432602672</c:v>
                </c:pt>
                <c:pt idx="84">
                  <c:v>-21.509795216720192</c:v>
                </c:pt>
                <c:pt idx="85">
                  <c:v>-19.2519719590303</c:v>
                </c:pt>
                <c:pt idx="86">
                  <c:v>-22.202506520605155</c:v>
                </c:pt>
                <c:pt idx="87">
                  <c:v>-23.75005061059808</c:v>
                </c:pt>
                <c:pt idx="88">
                  <c:v>-14.53716350446652</c:v>
                </c:pt>
                <c:pt idx="89">
                  <c:v>-12.674665018934931</c:v>
                </c:pt>
                <c:pt idx="90">
                  <c:v>-16.023511435362181</c:v>
                </c:pt>
                <c:pt idx="91">
                  <c:v>-19.541058991331838</c:v>
                </c:pt>
                <c:pt idx="92">
                  <c:v>-16.857515671397437</c:v>
                </c:pt>
                <c:pt idx="93">
                  <c:v>-22.480638524415099</c:v>
                </c:pt>
                <c:pt idx="94">
                  <c:v>-21.408479174660471</c:v>
                </c:pt>
                <c:pt idx="95">
                  <c:v>-18.991762809286968</c:v>
                </c:pt>
                <c:pt idx="96">
                  <c:v>-14.508645720681741</c:v>
                </c:pt>
                <c:pt idx="97">
                  <c:v>-15.519816967275872</c:v>
                </c:pt>
                <c:pt idx="98">
                  <c:v>-16.366874779319559</c:v>
                </c:pt>
                <c:pt idx="99">
                  <c:v>-24.278029545949735</c:v>
                </c:pt>
                <c:pt idx="100">
                  <c:v>-22.484445305858927</c:v>
                </c:pt>
                <c:pt idx="101">
                  <c:v>-25.896893619173994</c:v>
                </c:pt>
                <c:pt idx="102">
                  <c:v>-14.149838010495145</c:v>
                </c:pt>
                <c:pt idx="103">
                  <c:v>-13.128050457500976</c:v>
                </c:pt>
                <c:pt idx="104">
                  <c:v>-15.105132342484424</c:v>
                </c:pt>
                <c:pt idx="105">
                  <c:v>-19.681713256194683</c:v>
                </c:pt>
                <c:pt idx="106">
                  <c:v>-24.6642974465679</c:v>
                </c:pt>
                <c:pt idx="107">
                  <c:v>-24.525576604422454</c:v>
                </c:pt>
                <c:pt idx="108">
                  <c:v>-25.056508298630689</c:v>
                </c:pt>
                <c:pt idx="109">
                  <c:v>-14.593446976508091</c:v>
                </c:pt>
                <c:pt idx="110">
                  <c:v>-12.013011579199372</c:v>
                </c:pt>
                <c:pt idx="111">
                  <c:v>-18.988166762998887</c:v>
                </c:pt>
                <c:pt idx="112">
                  <c:v>-14.827321991261357</c:v>
                </c:pt>
                <c:pt idx="113">
                  <c:v>-16.788000998447217</c:v>
                </c:pt>
                <c:pt idx="114">
                  <c:v>-21.816826990743081</c:v>
                </c:pt>
                <c:pt idx="115">
                  <c:v>-23.275166009195232</c:v>
                </c:pt>
                <c:pt idx="116">
                  <c:v>-20.263485522517229</c:v>
                </c:pt>
                <c:pt idx="117">
                  <c:v>-17.908037126603304</c:v>
                </c:pt>
                <c:pt idx="118">
                  <c:v>-15.71664955701803</c:v>
                </c:pt>
                <c:pt idx="119">
                  <c:v>-13.842439292732877</c:v>
                </c:pt>
                <c:pt idx="120">
                  <c:v>-20.601517632470859</c:v>
                </c:pt>
                <c:pt idx="121">
                  <c:v>-23.555819727267746</c:v>
                </c:pt>
                <c:pt idx="122">
                  <c:v>-27.117562237260316</c:v>
                </c:pt>
                <c:pt idx="123">
                  <c:v>-17.134695731155531</c:v>
                </c:pt>
                <c:pt idx="124">
                  <c:v>-18.177989967361711</c:v>
                </c:pt>
                <c:pt idx="125">
                  <c:v>-18.646388645111628</c:v>
                </c:pt>
                <c:pt idx="126">
                  <c:v>-20.645817166025964</c:v>
                </c:pt>
                <c:pt idx="127">
                  <c:v>-16.046733401605479</c:v>
                </c:pt>
                <c:pt idx="128">
                  <c:v>-21.705407350706651</c:v>
                </c:pt>
                <c:pt idx="129">
                  <c:v>-25.177190575835269</c:v>
                </c:pt>
                <c:pt idx="130">
                  <c:v>-19.295132250465656</c:v>
                </c:pt>
                <c:pt idx="131">
                  <c:v>-15.820697626270459</c:v>
                </c:pt>
                <c:pt idx="132">
                  <c:v>-16.081783121764474</c:v>
                </c:pt>
                <c:pt idx="133">
                  <c:v>-16.67483714056992</c:v>
                </c:pt>
                <c:pt idx="134">
                  <c:v>-19.688209193296828</c:v>
                </c:pt>
                <c:pt idx="135">
                  <c:v>-21.715810758163073</c:v>
                </c:pt>
                <c:pt idx="136">
                  <c:v>-22.792955906382105</c:v>
                </c:pt>
                <c:pt idx="137">
                  <c:v>-19.426206406077355</c:v>
                </c:pt>
                <c:pt idx="138">
                  <c:v>-16.068018117604581</c:v>
                </c:pt>
                <c:pt idx="139">
                  <c:v>-13.719866385394027</c:v>
                </c:pt>
                <c:pt idx="140">
                  <c:v>-17.215061794963091</c:v>
                </c:pt>
                <c:pt idx="141">
                  <c:v>-15.651723462006274</c:v>
                </c:pt>
                <c:pt idx="142">
                  <c:v>-20.324426981768539</c:v>
                </c:pt>
                <c:pt idx="143">
                  <c:v>-21.072964328970954</c:v>
                </c:pt>
                <c:pt idx="144">
                  <c:v>-15.9184131163111</c:v>
                </c:pt>
                <c:pt idx="145">
                  <c:v>-10.79201892535346</c:v>
                </c:pt>
                <c:pt idx="146">
                  <c:v>-14.211169644453676</c:v>
                </c:pt>
                <c:pt idx="147">
                  <c:v>-11.867843574618703</c:v>
                </c:pt>
                <c:pt idx="148">
                  <c:v>-9.0617201170111485</c:v>
                </c:pt>
                <c:pt idx="149">
                  <c:v>-11.172843896740531</c:v>
                </c:pt>
                <c:pt idx="150">
                  <c:v>-18.15108285323204</c:v>
                </c:pt>
                <c:pt idx="151">
                  <c:v>-13.955182710908261</c:v>
                </c:pt>
                <c:pt idx="152">
                  <c:v>-10.211821170525937</c:v>
                </c:pt>
                <c:pt idx="153">
                  <c:v>-10.588178869803897</c:v>
                </c:pt>
                <c:pt idx="154">
                  <c:v>-11.467337025157391</c:v>
                </c:pt>
                <c:pt idx="155">
                  <c:v>-10.666069402091097</c:v>
                </c:pt>
                <c:pt idx="156">
                  <c:v>-14.3012307034396</c:v>
                </c:pt>
                <c:pt idx="157">
                  <c:v>-15.984600090556683</c:v>
                </c:pt>
                <c:pt idx="158">
                  <c:v>-11.108417586783574</c:v>
                </c:pt>
                <c:pt idx="159">
                  <c:v>-10.271038923260306</c:v>
                </c:pt>
                <c:pt idx="160">
                  <c:v>-6.8542175119232525</c:v>
                </c:pt>
                <c:pt idx="161">
                  <c:v>-25.775668330181105</c:v>
                </c:pt>
                <c:pt idx="162">
                  <c:v>-20.76598448071563</c:v>
                </c:pt>
                <c:pt idx="163">
                  <c:v>-18.30467290538239</c:v>
                </c:pt>
                <c:pt idx="164">
                  <c:v>-21.22469863586106</c:v>
                </c:pt>
                <c:pt idx="165">
                  <c:v>0.23088387952955713</c:v>
                </c:pt>
                <c:pt idx="166">
                  <c:v>-7.6595886217836693</c:v>
                </c:pt>
                <c:pt idx="167">
                  <c:v>-12.895046104239768</c:v>
                </c:pt>
                <c:pt idx="168">
                  <c:v>-11.979962442930088</c:v>
                </c:pt>
                <c:pt idx="169">
                  <c:v>-10.350697999401177</c:v>
                </c:pt>
                <c:pt idx="170">
                  <c:v>-17.154017777255831</c:v>
                </c:pt>
                <c:pt idx="171">
                  <c:v>-17.492065550050256</c:v>
                </c:pt>
                <c:pt idx="172">
                  <c:v>-12.542245890764164</c:v>
                </c:pt>
                <c:pt idx="173">
                  <c:v>-11.910468357961662</c:v>
                </c:pt>
                <c:pt idx="174">
                  <c:v>-10.912081749451602</c:v>
                </c:pt>
                <c:pt idx="175">
                  <c:v>-12.641288722384473</c:v>
                </c:pt>
                <c:pt idx="176">
                  <c:v>-9.5132619386129988</c:v>
                </c:pt>
                <c:pt idx="177">
                  <c:v>-15.043477248718176</c:v>
                </c:pt>
                <c:pt idx="178">
                  <c:v>-13.688458508852833</c:v>
                </c:pt>
                <c:pt idx="179">
                  <c:v>-9.5657060523748214</c:v>
                </c:pt>
                <c:pt idx="180">
                  <c:v>-6.5197963691432221</c:v>
                </c:pt>
                <c:pt idx="181">
                  <c:v>-7.1280108940229781</c:v>
                </c:pt>
                <c:pt idx="182">
                  <c:v>-9.678871156365588</c:v>
                </c:pt>
                <c:pt idx="183">
                  <c:v>-7.0229198498114584</c:v>
                </c:pt>
                <c:pt idx="184">
                  <c:v>-12.339028102985523</c:v>
                </c:pt>
                <c:pt idx="185">
                  <c:v>-12.845286805746852</c:v>
                </c:pt>
                <c:pt idx="186">
                  <c:v>-7.6425348616794651</c:v>
                </c:pt>
                <c:pt idx="187">
                  <c:v>-3.2018234218440966</c:v>
                </c:pt>
                <c:pt idx="188">
                  <c:v>-2.6314684226553027</c:v>
                </c:pt>
                <c:pt idx="189">
                  <c:v>-4.067007353089835</c:v>
                </c:pt>
                <c:pt idx="190">
                  <c:v>-5.1942083563632337</c:v>
                </c:pt>
                <c:pt idx="191">
                  <c:v>-10.186353689534698</c:v>
                </c:pt>
                <c:pt idx="192">
                  <c:v>-13.445230619576805</c:v>
                </c:pt>
                <c:pt idx="193">
                  <c:v>-8.0193547046819447</c:v>
                </c:pt>
                <c:pt idx="194">
                  <c:v>-4.9626213671731421</c:v>
                </c:pt>
                <c:pt idx="195">
                  <c:v>-2.6346614753316402</c:v>
                </c:pt>
                <c:pt idx="196">
                  <c:v>-2.8702878353226282</c:v>
                </c:pt>
                <c:pt idx="197">
                  <c:v>-3.6195381206808435</c:v>
                </c:pt>
                <c:pt idx="198">
                  <c:v>-6.3381037147635055</c:v>
                </c:pt>
                <c:pt idx="199">
                  <c:v>-9.1049860901840134</c:v>
                </c:pt>
                <c:pt idx="200">
                  <c:v>-5.3104393453934193</c:v>
                </c:pt>
                <c:pt idx="201">
                  <c:v>-1.5472506494312483</c:v>
                </c:pt>
                <c:pt idx="202">
                  <c:v>-1.4030056094172636</c:v>
                </c:pt>
                <c:pt idx="203">
                  <c:v>-0.738997379174549</c:v>
                </c:pt>
                <c:pt idx="204">
                  <c:v>-3.6808557571380192</c:v>
                </c:pt>
                <c:pt idx="205">
                  <c:v>-6.3281145203859808</c:v>
                </c:pt>
                <c:pt idx="206">
                  <c:v>-10.55232147505572</c:v>
                </c:pt>
                <c:pt idx="207">
                  <c:v>-5.4987219043398312</c:v>
                </c:pt>
                <c:pt idx="208">
                  <c:v>-7.2297205591063971</c:v>
                </c:pt>
                <c:pt idx="209">
                  <c:v>-7.0525981248080569</c:v>
                </c:pt>
                <c:pt idx="210">
                  <c:v>-2.9516595816490536</c:v>
                </c:pt>
                <c:pt idx="211">
                  <c:v>-3.7604444112513136</c:v>
                </c:pt>
                <c:pt idx="212">
                  <c:v>-4.7971523443367943</c:v>
                </c:pt>
                <c:pt idx="213">
                  <c:v>-5.501363072241432</c:v>
                </c:pt>
                <c:pt idx="214">
                  <c:v>-4.5003872553990476</c:v>
                </c:pt>
                <c:pt idx="215">
                  <c:v>-1.4706919234465374</c:v>
                </c:pt>
                <c:pt idx="216">
                  <c:v>-4.212428090614921</c:v>
                </c:pt>
                <c:pt idx="217">
                  <c:v>-0.28176768678430619</c:v>
                </c:pt>
                <c:pt idx="218">
                  <c:v>0.74393841721888521</c:v>
                </c:pt>
                <c:pt idx="219">
                  <c:v>9.2709348628744692E-2</c:v>
                </c:pt>
                <c:pt idx="220">
                  <c:v>-2.0358274074040565</c:v>
                </c:pt>
                <c:pt idx="221">
                  <c:v>-1.4678769672177765</c:v>
                </c:pt>
                <c:pt idx="222">
                  <c:v>-0.63562217687311318</c:v>
                </c:pt>
                <c:pt idx="223">
                  <c:v>-2.3671606311216067</c:v>
                </c:pt>
                <c:pt idx="224">
                  <c:v>-0.17670797287024698</c:v>
                </c:pt>
                <c:pt idx="225">
                  <c:v>-0.80778828135149183</c:v>
                </c:pt>
                <c:pt idx="226">
                  <c:v>-1.3786906801134364</c:v>
                </c:pt>
                <c:pt idx="227">
                  <c:v>1.7367530443393804</c:v>
                </c:pt>
                <c:pt idx="228">
                  <c:v>2.4658717229642804</c:v>
                </c:pt>
                <c:pt idx="229">
                  <c:v>3.9062692956875367E-2</c:v>
                </c:pt>
                <c:pt idx="230">
                  <c:v>-2.5581373592582111</c:v>
                </c:pt>
                <c:pt idx="231">
                  <c:v>-0.23270746767006756</c:v>
                </c:pt>
                <c:pt idx="232">
                  <c:v>-3.6246562276101599</c:v>
                </c:pt>
                <c:pt idx="233">
                  <c:v>-3.2875885950226262</c:v>
                </c:pt>
                <c:pt idx="234">
                  <c:v>-3.364590180064468</c:v>
                </c:pt>
                <c:pt idx="235">
                  <c:v>-2.6508976412386716</c:v>
                </c:pt>
                <c:pt idx="236">
                  <c:v>-1.147595067810073</c:v>
                </c:pt>
                <c:pt idx="237">
                  <c:v>1.4347339342102146</c:v>
                </c:pt>
                <c:pt idx="238">
                  <c:v>-0.1452429179983028</c:v>
                </c:pt>
                <c:pt idx="239">
                  <c:v>1.5181811178618858</c:v>
                </c:pt>
                <c:pt idx="240">
                  <c:v>0.60841739533357497</c:v>
                </c:pt>
                <c:pt idx="241">
                  <c:v>-2.2700486250382852</c:v>
                </c:pt>
                <c:pt idx="242">
                  <c:v>-2.4840161312040436</c:v>
                </c:pt>
                <c:pt idx="243">
                  <c:v>0.93159015109374366</c:v>
                </c:pt>
                <c:pt idx="244">
                  <c:v>0.99780117074858765</c:v>
                </c:pt>
                <c:pt idx="245">
                  <c:v>1.2113383861397864</c:v>
                </c:pt>
                <c:pt idx="246">
                  <c:v>3.4542543186694132</c:v>
                </c:pt>
                <c:pt idx="247">
                  <c:v>-0.93057373555225809</c:v>
                </c:pt>
                <c:pt idx="248">
                  <c:v>-1.7272355197378459</c:v>
                </c:pt>
                <c:pt idx="249">
                  <c:v>0.1688771041536512</c:v>
                </c:pt>
                <c:pt idx="250">
                  <c:v>0.43284573125654902</c:v>
                </c:pt>
                <c:pt idx="251">
                  <c:v>0.60312899352545912</c:v>
                </c:pt>
                <c:pt idx="252">
                  <c:v>2.02792049149447</c:v>
                </c:pt>
                <c:pt idx="253">
                  <c:v>-0.57560028759743886</c:v>
                </c:pt>
                <c:pt idx="254">
                  <c:v>-1.3598009990089253</c:v>
                </c:pt>
                <c:pt idx="255">
                  <c:v>-1.2334668502361694</c:v>
                </c:pt>
                <c:pt idx="256">
                  <c:v>-1.9617972187341195</c:v>
                </c:pt>
                <c:pt idx="257">
                  <c:v>-1.6372856349421596</c:v>
                </c:pt>
                <c:pt idx="258">
                  <c:v>1.9084555275452146</c:v>
                </c:pt>
                <c:pt idx="259">
                  <c:v>-1.0193914703583289</c:v>
                </c:pt>
                <c:pt idx="260">
                  <c:v>1.1067962583062467</c:v>
                </c:pt>
                <c:pt idx="261">
                  <c:v>-3.1450758910965533</c:v>
                </c:pt>
                <c:pt idx="262">
                  <c:v>-5.7570404848009531</c:v>
                </c:pt>
                <c:pt idx="263">
                  <c:v>-1.8428783219912077</c:v>
                </c:pt>
                <c:pt idx="264">
                  <c:v>-1.1780236911148876</c:v>
                </c:pt>
                <c:pt idx="265">
                  <c:v>-0.66638019731549036</c:v>
                </c:pt>
                <c:pt idx="266">
                  <c:v>-1.2719647686994051</c:v>
                </c:pt>
                <c:pt idx="267">
                  <c:v>1.0395711414139726</c:v>
                </c:pt>
                <c:pt idx="268">
                  <c:v>-1.2945523964700385</c:v>
                </c:pt>
                <c:pt idx="269">
                  <c:v>-2.9765595729493555</c:v>
                </c:pt>
                <c:pt idx="270">
                  <c:v>-4.0397722081190182</c:v>
                </c:pt>
                <c:pt idx="271">
                  <c:v>-3.054707087750856</c:v>
                </c:pt>
                <c:pt idx="272">
                  <c:v>-0.56929504197820791</c:v>
                </c:pt>
                <c:pt idx="273">
                  <c:v>-2.6049826328726908</c:v>
                </c:pt>
                <c:pt idx="274">
                  <c:v>-1.7575071542231768</c:v>
                </c:pt>
                <c:pt idx="275">
                  <c:v>-1.8507734019503914</c:v>
                </c:pt>
                <c:pt idx="276">
                  <c:v>-7.9798045672995244</c:v>
                </c:pt>
                <c:pt idx="277">
                  <c:v>-7.0475844450017604</c:v>
                </c:pt>
                <c:pt idx="278">
                  <c:v>0.9213780544922372</c:v>
                </c:pt>
                <c:pt idx="279">
                  <c:v>1.3811520124470604</c:v>
                </c:pt>
                <c:pt idx="280">
                  <c:v>-2.1289485278060596</c:v>
                </c:pt>
                <c:pt idx="281">
                  <c:v>-0.38608953407164393</c:v>
                </c:pt>
                <c:pt idx="282">
                  <c:v>0.18627751825015082</c:v>
                </c:pt>
                <c:pt idx="283">
                  <c:v>-4.3253387819463143</c:v>
                </c:pt>
                <c:pt idx="284">
                  <c:v>-4.1517352678898476</c:v>
                </c:pt>
                <c:pt idx="285">
                  <c:v>-1.6643281539070074</c:v>
                </c:pt>
                <c:pt idx="286">
                  <c:v>0.81178995349971217</c:v>
                </c:pt>
                <c:pt idx="287">
                  <c:v>-2.5857700957145511</c:v>
                </c:pt>
                <c:pt idx="288">
                  <c:v>-1.5480354705265711</c:v>
                </c:pt>
                <c:pt idx="289">
                  <c:v>-0.36846609431002264</c:v>
                </c:pt>
                <c:pt idx="290">
                  <c:v>-1.1221302356032083</c:v>
                </c:pt>
                <c:pt idx="291">
                  <c:v>-1.0013919614122955</c:v>
                </c:pt>
                <c:pt idx="292">
                  <c:v>-0.22525765833454159</c:v>
                </c:pt>
                <c:pt idx="293">
                  <c:v>2.4112224195488494</c:v>
                </c:pt>
                <c:pt idx="294">
                  <c:v>-2.0636001034364</c:v>
                </c:pt>
                <c:pt idx="295">
                  <c:v>3.4921283989245637</c:v>
                </c:pt>
                <c:pt idx="296">
                  <c:v>2.1695565183897259</c:v>
                </c:pt>
                <c:pt idx="297">
                  <c:v>3.1685959056069208</c:v>
                </c:pt>
                <c:pt idx="298">
                  <c:v>-0.10915890287880359</c:v>
                </c:pt>
                <c:pt idx="299">
                  <c:v>0.77825349101460972</c:v>
                </c:pt>
                <c:pt idx="300">
                  <c:v>-5.7997800732474047</c:v>
                </c:pt>
                <c:pt idx="301">
                  <c:v>-1.0255756138647172</c:v>
                </c:pt>
                <c:pt idx="302">
                  <c:v>0.4423411703762099</c:v>
                </c:pt>
                <c:pt idx="303">
                  <c:v>-4.6950197767991142</c:v>
                </c:pt>
                <c:pt idx="304">
                  <c:v>-1.4078036443769975</c:v>
                </c:pt>
                <c:pt idx="305">
                  <c:v>2.8264461215243557</c:v>
                </c:pt>
                <c:pt idx="306">
                  <c:v>2.1837574228992054</c:v>
                </c:pt>
                <c:pt idx="307">
                  <c:v>3.819217311398404</c:v>
                </c:pt>
                <c:pt idx="308">
                  <c:v>2.3907370603726008</c:v>
                </c:pt>
                <c:pt idx="309">
                  <c:v>1.8369330127218717</c:v>
                </c:pt>
                <c:pt idx="310">
                  <c:v>1.7042569698005394</c:v>
                </c:pt>
                <c:pt idx="311">
                  <c:v>-3.2537560512573691</c:v>
                </c:pt>
                <c:pt idx="312">
                  <c:v>-0.29431543015220996</c:v>
                </c:pt>
                <c:pt idx="313">
                  <c:v>-3.0201092516817596</c:v>
                </c:pt>
                <c:pt idx="314">
                  <c:v>-1.7379471663137309</c:v>
                </c:pt>
                <c:pt idx="315">
                  <c:v>-4.3154641196799304</c:v>
                </c:pt>
                <c:pt idx="316">
                  <c:v>-0.39271671508146255</c:v>
                </c:pt>
                <c:pt idx="317">
                  <c:v>-10.461115823294321</c:v>
                </c:pt>
                <c:pt idx="318">
                  <c:v>-16.480836595893052</c:v>
                </c:pt>
                <c:pt idx="319">
                  <c:v>-1.4513939484238989</c:v>
                </c:pt>
                <c:pt idx="320">
                  <c:v>-4.0368200931043248</c:v>
                </c:pt>
                <c:pt idx="321">
                  <c:v>-4.5865782913403166</c:v>
                </c:pt>
                <c:pt idx="322">
                  <c:v>-4.092243164827849</c:v>
                </c:pt>
                <c:pt idx="323">
                  <c:v>-1.2677864341376477</c:v>
                </c:pt>
                <c:pt idx="324">
                  <c:v>-12.081954136645876</c:v>
                </c:pt>
                <c:pt idx="325">
                  <c:v>-13.09054593112829</c:v>
                </c:pt>
                <c:pt idx="326">
                  <c:v>-1.1733150452125756</c:v>
                </c:pt>
                <c:pt idx="327">
                  <c:v>-4.5840101119841421</c:v>
                </c:pt>
                <c:pt idx="328">
                  <c:v>-1.4038986992690923</c:v>
                </c:pt>
                <c:pt idx="329">
                  <c:v>-2.0115243806625642</c:v>
                </c:pt>
                <c:pt idx="330">
                  <c:v>6.795548052607117</c:v>
                </c:pt>
                <c:pt idx="331">
                  <c:v>-4.4545826535172637</c:v>
                </c:pt>
                <c:pt idx="332">
                  <c:v>-15.455465618878591</c:v>
                </c:pt>
                <c:pt idx="333">
                  <c:v>-9.7574845805674499</c:v>
                </c:pt>
                <c:pt idx="334">
                  <c:v>-11.622871246125783</c:v>
                </c:pt>
                <c:pt idx="335">
                  <c:v>1.6911862790889245</c:v>
                </c:pt>
                <c:pt idx="336">
                  <c:v>-0.54968766017486814</c:v>
                </c:pt>
                <c:pt idx="337">
                  <c:v>-1.5568477577905639</c:v>
                </c:pt>
                <c:pt idx="338">
                  <c:v>-6.0470292044862646</c:v>
                </c:pt>
                <c:pt idx="339">
                  <c:v>-8.7167369158198511</c:v>
                </c:pt>
                <c:pt idx="340">
                  <c:v>-10.861087459612477</c:v>
                </c:pt>
                <c:pt idx="341">
                  <c:v>-10.492895715305437</c:v>
                </c:pt>
                <c:pt idx="342">
                  <c:v>10.575470144188316</c:v>
                </c:pt>
                <c:pt idx="343">
                  <c:v>3.8975924805888695</c:v>
                </c:pt>
                <c:pt idx="344">
                  <c:v>0.66104941265525952</c:v>
                </c:pt>
                <c:pt idx="345">
                  <c:v>-6.4841427646540666</c:v>
                </c:pt>
                <c:pt idx="346">
                  <c:v>-9.5052382937471407</c:v>
                </c:pt>
                <c:pt idx="347">
                  <c:v>-1.3980070215708764</c:v>
                </c:pt>
                <c:pt idx="348">
                  <c:v>-2.1864847825411147</c:v>
                </c:pt>
                <c:pt idx="349">
                  <c:v>-0.3252578388148919</c:v>
                </c:pt>
                <c:pt idx="350">
                  <c:v>-5.4368929262007697</c:v>
                </c:pt>
                <c:pt idx="351">
                  <c:v>-3.4507223421738047</c:v>
                </c:pt>
                <c:pt idx="352">
                  <c:v>-6.6238866855994871</c:v>
                </c:pt>
                <c:pt idx="353">
                  <c:v>-9.090576573694733</c:v>
                </c:pt>
                <c:pt idx="354">
                  <c:v>-3.5599033095638504</c:v>
                </c:pt>
                <c:pt idx="355">
                  <c:v>0.54805909779919659</c:v>
                </c:pt>
                <c:pt idx="356">
                  <c:v>-1.3510962748136848</c:v>
                </c:pt>
                <c:pt idx="357">
                  <c:v>-12.08005154200859</c:v>
                </c:pt>
                <c:pt idx="358">
                  <c:v>-4.6904112655600585</c:v>
                </c:pt>
                <c:pt idx="359">
                  <c:v>0.17621507686251903</c:v>
                </c:pt>
                <c:pt idx="360">
                  <c:v>4.8202990390504965</c:v>
                </c:pt>
                <c:pt idx="361">
                  <c:v>0.15451801712178792</c:v>
                </c:pt>
                <c:pt idx="362">
                  <c:v>8.362208942476073</c:v>
                </c:pt>
                <c:pt idx="363">
                  <c:v>3.3302218113392428</c:v>
                </c:pt>
                <c:pt idx="364">
                  <c:v>-3.0649737506389698</c:v>
                </c:pt>
                <c:pt idx="365">
                  <c:v>-11.269055552155478</c:v>
                </c:pt>
                <c:pt idx="366">
                  <c:v>-8.3751152565990026</c:v>
                </c:pt>
                <c:pt idx="367">
                  <c:v>-7.4160780411810521</c:v>
                </c:pt>
                <c:pt idx="368">
                  <c:v>2.1519532565712467</c:v>
                </c:pt>
                <c:pt idx="369">
                  <c:v>2.7618684093221333</c:v>
                </c:pt>
                <c:pt idx="370">
                  <c:v>0.45389819560790556</c:v>
                </c:pt>
                <c:pt idx="371">
                  <c:v>-0.73988431106694463</c:v>
                </c:pt>
                <c:pt idx="372">
                  <c:v>3.3004667335140994</c:v>
                </c:pt>
                <c:pt idx="373">
                  <c:v>-1.6589704011909845</c:v>
                </c:pt>
                <c:pt idx="374">
                  <c:v>-6.6893917820492277</c:v>
                </c:pt>
                <c:pt idx="375">
                  <c:v>5.1224023752728556</c:v>
                </c:pt>
                <c:pt idx="376">
                  <c:v>5.8279374343341459</c:v>
                </c:pt>
                <c:pt idx="377">
                  <c:v>7.3985771313599145</c:v>
                </c:pt>
                <c:pt idx="378">
                  <c:v>7.3051050162917193</c:v>
                </c:pt>
                <c:pt idx="379">
                  <c:v>-5.0578657732265953</c:v>
                </c:pt>
                <c:pt idx="380">
                  <c:v>-6.3230380762978484</c:v>
                </c:pt>
                <c:pt idx="381">
                  <c:v>-7.5242662763781425</c:v>
                </c:pt>
                <c:pt idx="382">
                  <c:v>-1.8534387861720063</c:v>
                </c:pt>
                <c:pt idx="383">
                  <c:v>-4.9466012432568647</c:v>
                </c:pt>
                <c:pt idx="384">
                  <c:v>-5.1382574348322123</c:v>
                </c:pt>
                <c:pt idx="385">
                  <c:v>-4.8208646116688811</c:v>
                </c:pt>
                <c:pt idx="386">
                  <c:v>-3.4935550698633477</c:v>
                </c:pt>
                <c:pt idx="387">
                  <c:v>-7.2188677615954902</c:v>
                </c:pt>
                <c:pt idx="388">
                  <c:v>-9.8602652596849367</c:v>
                </c:pt>
                <c:pt idx="389">
                  <c:v>-1.0690955207598876</c:v>
                </c:pt>
                <c:pt idx="390">
                  <c:v>-8.2037726174177834</c:v>
                </c:pt>
                <c:pt idx="391">
                  <c:v>-5.3580453947618167</c:v>
                </c:pt>
                <c:pt idx="392">
                  <c:v>-1.7994997801476131</c:v>
                </c:pt>
                <c:pt idx="393">
                  <c:v>-3.8896413563762451</c:v>
                </c:pt>
                <c:pt idx="394">
                  <c:v>-7.4307858497162584</c:v>
                </c:pt>
                <c:pt idx="395">
                  <c:v>-15.715235441411394</c:v>
                </c:pt>
                <c:pt idx="396">
                  <c:v>-4.1094644247134653</c:v>
                </c:pt>
                <c:pt idx="397">
                  <c:v>-8.7437427593362429</c:v>
                </c:pt>
                <c:pt idx="398">
                  <c:v>-10.411639404340207</c:v>
                </c:pt>
                <c:pt idx="399">
                  <c:v>-10.778097316667711</c:v>
                </c:pt>
                <c:pt idx="400">
                  <c:v>-9.3308779532410284</c:v>
                </c:pt>
                <c:pt idx="401">
                  <c:v>-13.624323557746962</c:v>
                </c:pt>
                <c:pt idx="402">
                  <c:v>-11.417259918552176</c:v>
                </c:pt>
                <c:pt idx="403">
                  <c:v>-11.04641399417703</c:v>
                </c:pt>
                <c:pt idx="404">
                  <c:v>-11.117565541401959</c:v>
                </c:pt>
                <c:pt idx="405">
                  <c:v>-9.79786486068123</c:v>
                </c:pt>
                <c:pt idx="406">
                  <c:v>-11.754310028539379</c:v>
                </c:pt>
                <c:pt idx="407">
                  <c:v>-6.6575114332833465</c:v>
                </c:pt>
                <c:pt idx="408">
                  <c:v>-12.620717586133026</c:v>
                </c:pt>
                <c:pt idx="409">
                  <c:v>-20.615167040664403</c:v>
                </c:pt>
                <c:pt idx="410">
                  <c:v>-10.807804849548887</c:v>
                </c:pt>
                <c:pt idx="411">
                  <c:v>4.5490348026483929</c:v>
                </c:pt>
                <c:pt idx="412">
                  <c:v>0.20551818877993355</c:v>
                </c:pt>
                <c:pt idx="413">
                  <c:v>-3.0700071663025028</c:v>
                </c:pt>
                <c:pt idx="414">
                  <c:v>-4.3443973107028881</c:v>
                </c:pt>
                <c:pt idx="415">
                  <c:v>-4.3735621293507876</c:v>
                </c:pt>
                <c:pt idx="416">
                  <c:v>-9.3688848049561386</c:v>
                </c:pt>
                <c:pt idx="417">
                  <c:v>-0.10431188316537998</c:v>
                </c:pt>
                <c:pt idx="418">
                  <c:v>-2.4774356895934488</c:v>
                </c:pt>
                <c:pt idx="419">
                  <c:v>-6.7228289635904162</c:v>
                </c:pt>
                <c:pt idx="420">
                  <c:v>-4.9287456293492937</c:v>
                </c:pt>
                <c:pt idx="421">
                  <c:v>-3.1457994174505046</c:v>
                </c:pt>
                <c:pt idx="422">
                  <c:v>-6.7696112965990096</c:v>
                </c:pt>
                <c:pt idx="423">
                  <c:v>-14.952261482742472</c:v>
                </c:pt>
                <c:pt idx="424">
                  <c:v>-6.1602132686901001</c:v>
                </c:pt>
                <c:pt idx="425">
                  <c:v>-5.0729240779788967</c:v>
                </c:pt>
                <c:pt idx="426">
                  <c:v>-10.358143342498167</c:v>
                </c:pt>
                <c:pt idx="427">
                  <c:v>-9.3707194952311568</c:v>
                </c:pt>
                <c:pt idx="428">
                  <c:v>-7.5664817455164126</c:v>
                </c:pt>
                <c:pt idx="429">
                  <c:v>-13.348574971208052</c:v>
                </c:pt>
                <c:pt idx="430">
                  <c:v>-17.86783437722373</c:v>
                </c:pt>
                <c:pt idx="431">
                  <c:v>-8.187189541297542</c:v>
                </c:pt>
                <c:pt idx="432">
                  <c:v>-7.4773990143036997</c:v>
                </c:pt>
                <c:pt idx="433">
                  <c:v>-9.1418983684991559</c:v>
                </c:pt>
                <c:pt idx="434">
                  <c:v>-10.869411974675316</c:v>
                </c:pt>
                <c:pt idx="435">
                  <c:v>-8.1833660010550915</c:v>
                </c:pt>
                <c:pt idx="436">
                  <c:v>-7.0452957048805871</c:v>
                </c:pt>
                <c:pt idx="437">
                  <c:v>-17.599392431983645</c:v>
                </c:pt>
                <c:pt idx="438">
                  <c:v>-7.1363884359336538</c:v>
                </c:pt>
                <c:pt idx="439">
                  <c:v>-7.4943007282253404</c:v>
                </c:pt>
                <c:pt idx="440">
                  <c:v>-8.4677736489495743</c:v>
                </c:pt>
                <c:pt idx="441">
                  <c:v>-9.1174197790870721</c:v>
                </c:pt>
                <c:pt idx="442">
                  <c:v>-7.6236900512025016</c:v>
                </c:pt>
                <c:pt idx="443">
                  <c:v>-10.296819896146516</c:v>
                </c:pt>
                <c:pt idx="444">
                  <c:v>-12.058704069064092</c:v>
                </c:pt>
                <c:pt idx="445">
                  <c:v>-12.092623846979947</c:v>
                </c:pt>
                <c:pt idx="446">
                  <c:v>3.0936376689493841</c:v>
                </c:pt>
                <c:pt idx="447">
                  <c:v>-0.13505034037571306</c:v>
                </c:pt>
                <c:pt idx="448">
                  <c:v>-2.7519499413740363</c:v>
                </c:pt>
                <c:pt idx="449">
                  <c:v>-2.5463906485358621</c:v>
                </c:pt>
                <c:pt idx="450">
                  <c:v>-9.6870040134659661</c:v>
                </c:pt>
                <c:pt idx="451">
                  <c:v>-11.100482936990886</c:v>
                </c:pt>
                <c:pt idx="452">
                  <c:v>-11.78108947053083</c:v>
                </c:pt>
                <c:pt idx="453">
                  <c:v>-4.3906586925209723</c:v>
                </c:pt>
                <c:pt idx="454">
                  <c:v>-7.6638195350509193</c:v>
                </c:pt>
                <c:pt idx="455">
                  <c:v>-2.5703692613855083</c:v>
                </c:pt>
                <c:pt idx="456">
                  <c:v>-10.431877246415723</c:v>
                </c:pt>
                <c:pt idx="457">
                  <c:v>-6.9953157776215846</c:v>
                </c:pt>
                <c:pt idx="458">
                  <c:v>-11.709403170696106</c:v>
                </c:pt>
                <c:pt idx="459">
                  <c:v>-4.7205753680034519</c:v>
                </c:pt>
                <c:pt idx="460">
                  <c:v>4.6503179355506603</c:v>
                </c:pt>
                <c:pt idx="461">
                  <c:v>2.5803549212237442</c:v>
                </c:pt>
                <c:pt idx="462">
                  <c:v>6.9113031661019591</c:v>
                </c:pt>
                <c:pt idx="463">
                  <c:v>0.29984761634322865</c:v>
                </c:pt>
                <c:pt idx="464">
                  <c:v>-2.3730203482465839</c:v>
                </c:pt>
                <c:pt idx="465">
                  <c:v>-9.9032610433377926</c:v>
                </c:pt>
                <c:pt idx="466">
                  <c:v>-4.9161406386759836</c:v>
                </c:pt>
                <c:pt idx="467">
                  <c:v>10.446105061430274</c:v>
                </c:pt>
                <c:pt idx="468">
                  <c:v>3.7013622833882636</c:v>
                </c:pt>
                <c:pt idx="469">
                  <c:v>3.8007052570670368</c:v>
                </c:pt>
                <c:pt idx="470">
                  <c:v>-5.2471385031282836</c:v>
                </c:pt>
                <c:pt idx="471">
                  <c:v>-3.840999785341225</c:v>
                </c:pt>
                <c:pt idx="472">
                  <c:v>-0.96415931120405673</c:v>
                </c:pt>
                <c:pt idx="473">
                  <c:v>-2.4463247426940313</c:v>
                </c:pt>
                <c:pt idx="474">
                  <c:v>3.234110128619136</c:v>
                </c:pt>
                <c:pt idx="475">
                  <c:v>3.1126459638030468</c:v>
                </c:pt>
                <c:pt idx="476">
                  <c:v>6.3436526094367451</c:v>
                </c:pt>
                <c:pt idx="477">
                  <c:v>0.51181381914283008</c:v>
                </c:pt>
                <c:pt idx="478">
                  <c:v>0.78444045103813664</c:v>
                </c:pt>
                <c:pt idx="479">
                  <c:v>-7.3026728422913294</c:v>
                </c:pt>
                <c:pt idx="480">
                  <c:v>0.62230658295361252</c:v>
                </c:pt>
                <c:pt idx="481">
                  <c:v>0.8665785546946978</c:v>
                </c:pt>
                <c:pt idx="482">
                  <c:v>0.90895345563973251</c:v>
                </c:pt>
                <c:pt idx="483">
                  <c:v>0.26242742130366992</c:v>
                </c:pt>
                <c:pt idx="484">
                  <c:v>4.9434154222275879</c:v>
                </c:pt>
                <c:pt idx="485">
                  <c:v>6.1012299545271986</c:v>
                </c:pt>
                <c:pt idx="486">
                  <c:v>-0.65165969258218581</c:v>
                </c:pt>
                <c:pt idx="487">
                  <c:v>-2.3081764623877348</c:v>
                </c:pt>
                <c:pt idx="488">
                  <c:v>-0.70854077215838629</c:v>
                </c:pt>
                <c:pt idx="489">
                  <c:v>2.6262555626193347</c:v>
                </c:pt>
                <c:pt idx="490">
                  <c:v>0.70258139041720824</c:v>
                </c:pt>
                <c:pt idx="491">
                  <c:v>0.40606288624466913</c:v>
                </c:pt>
                <c:pt idx="492">
                  <c:v>-4.517059070290685</c:v>
                </c:pt>
                <c:pt idx="493">
                  <c:v>1.6066435681205462</c:v>
                </c:pt>
                <c:pt idx="494">
                  <c:v>5.126760159304439</c:v>
                </c:pt>
                <c:pt idx="495">
                  <c:v>-0.25260470051178174</c:v>
                </c:pt>
                <c:pt idx="496">
                  <c:v>2.8647741856011777</c:v>
                </c:pt>
                <c:pt idx="497">
                  <c:v>-0.90570852323430984</c:v>
                </c:pt>
                <c:pt idx="498">
                  <c:v>3.3336975833259999</c:v>
                </c:pt>
                <c:pt idx="499">
                  <c:v>6.2278591027394583</c:v>
                </c:pt>
                <c:pt idx="500">
                  <c:v>7.6062563087086374</c:v>
                </c:pt>
                <c:pt idx="501">
                  <c:v>4.0162986527353155</c:v>
                </c:pt>
                <c:pt idx="502">
                  <c:v>0.92927099363346599</c:v>
                </c:pt>
                <c:pt idx="503">
                  <c:v>2.62848010632419</c:v>
                </c:pt>
                <c:pt idx="504">
                  <c:v>1.1906020931579775</c:v>
                </c:pt>
                <c:pt idx="505">
                  <c:v>1.7063745999171118</c:v>
                </c:pt>
                <c:pt idx="506">
                  <c:v>7.8859698330806793</c:v>
                </c:pt>
                <c:pt idx="507">
                  <c:v>-3.749414384708885</c:v>
                </c:pt>
                <c:pt idx="508">
                  <c:v>4.5892354196208629</c:v>
                </c:pt>
                <c:pt idx="509">
                  <c:v>3.9460006648928356</c:v>
                </c:pt>
                <c:pt idx="510">
                  <c:v>7.0494657372587994</c:v>
                </c:pt>
                <c:pt idx="511">
                  <c:v>5.7173913293250109</c:v>
                </c:pt>
                <c:pt idx="512">
                  <c:v>3.9065393629552858</c:v>
                </c:pt>
                <c:pt idx="513">
                  <c:v>2.1077824662540081</c:v>
                </c:pt>
                <c:pt idx="514">
                  <c:v>-1.0680576467077572</c:v>
                </c:pt>
                <c:pt idx="515">
                  <c:v>17.137153248113464</c:v>
                </c:pt>
                <c:pt idx="516">
                  <c:v>13.679784557000502</c:v>
                </c:pt>
                <c:pt idx="517">
                  <c:v>9.1232535571799929</c:v>
                </c:pt>
                <c:pt idx="518">
                  <c:v>-10.939924014304722</c:v>
                </c:pt>
                <c:pt idx="519">
                  <c:v>-4.875193643500026</c:v>
                </c:pt>
                <c:pt idx="520">
                  <c:v>0.87667838663143982</c:v>
                </c:pt>
                <c:pt idx="521">
                  <c:v>-4.1512948438559931</c:v>
                </c:pt>
                <c:pt idx="522">
                  <c:v>0.97740647668851466</c:v>
                </c:pt>
                <c:pt idx="523">
                  <c:v>-0.30622982086808292</c:v>
                </c:pt>
                <c:pt idx="524">
                  <c:v>4.4032188654596212</c:v>
                </c:pt>
                <c:pt idx="525">
                  <c:v>3.0527128236853827</c:v>
                </c:pt>
                <c:pt idx="526">
                  <c:v>-2.907991331393049</c:v>
                </c:pt>
                <c:pt idx="527">
                  <c:v>-1.9983023787270895</c:v>
                </c:pt>
                <c:pt idx="528">
                  <c:v>-8.8216993516425646E-3</c:v>
                </c:pt>
                <c:pt idx="529">
                  <c:v>9.6072221000600848</c:v>
                </c:pt>
                <c:pt idx="530">
                  <c:v>2.6591379754081998</c:v>
                </c:pt>
                <c:pt idx="531">
                  <c:v>6.6849919512313392</c:v>
                </c:pt>
                <c:pt idx="532">
                  <c:v>4.7469155861899566</c:v>
                </c:pt>
                <c:pt idx="533">
                  <c:v>2.6686546933505184</c:v>
                </c:pt>
                <c:pt idx="534">
                  <c:v>-3.4745509376828352</c:v>
                </c:pt>
                <c:pt idx="535">
                  <c:v>-6.3117512381799941</c:v>
                </c:pt>
                <c:pt idx="536">
                  <c:v>5.3758369962352504E-2</c:v>
                </c:pt>
                <c:pt idx="537">
                  <c:v>1.269017321516742</c:v>
                </c:pt>
                <c:pt idx="538">
                  <c:v>2.3998123371710847</c:v>
                </c:pt>
                <c:pt idx="539">
                  <c:v>-4.9352157050866765</c:v>
                </c:pt>
                <c:pt idx="540">
                  <c:v>0.12366779566734465</c:v>
                </c:pt>
                <c:pt idx="541">
                  <c:v>0.41435645646575381</c:v>
                </c:pt>
                <c:pt idx="542">
                  <c:v>-3.0924363072963246</c:v>
                </c:pt>
                <c:pt idx="543">
                  <c:v>1.6398355547660515</c:v>
                </c:pt>
                <c:pt idx="544">
                  <c:v>1.5196008574952771</c:v>
                </c:pt>
                <c:pt idx="545">
                  <c:v>2.9388436383895282</c:v>
                </c:pt>
                <c:pt idx="546">
                  <c:v>1.7718401012443792</c:v>
                </c:pt>
                <c:pt idx="547">
                  <c:v>7.2198497576732024</c:v>
                </c:pt>
                <c:pt idx="548">
                  <c:v>1.2634596041711603</c:v>
                </c:pt>
                <c:pt idx="549">
                  <c:v>3.8458352404883129</c:v>
                </c:pt>
                <c:pt idx="550">
                  <c:v>1.0734194131226502</c:v>
                </c:pt>
                <c:pt idx="551">
                  <c:v>5.3727347344021865</c:v>
                </c:pt>
                <c:pt idx="552">
                  <c:v>6.1465432548658328E-2</c:v>
                </c:pt>
                <c:pt idx="553">
                  <c:v>-0.69670181789098251</c:v>
                </c:pt>
                <c:pt idx="554">
                  <c:v>4.3654445345611776</c:v>
                </c:pt>
                <c:pt idx="555">
                  <c:v>-3.2964735733808226</c:v>
                </c:pt>
                <c:pt idx="556">
                  <c:v>-5.5538939692905132</c:v>
                </c:pt>
                <c:pt idx="557">
                  <c:v>-5.4684300502482586</c:v>
                </c:pt>
                <c:pt idx="558">
                  <c:v>-1.6491006478948123</c:v>
                </c:pt>
                <c:pt idx="559">
                  <c:v>-3.0417153182988415</c:v>
                </c:pt>
                <c:pt idx="560">
                  <c:v>-1.3861386198544636</c:v>
                </c:pt>
                <c:pt idx="561">
                  <c:v>3.6464512112093672</c:v>
                </c:pt>
                <c:pt idx="562">
                  <c:v>-3.9888267184339412</c:v>
                </c:pt>
                <c:pt idx="563">
                  <c:v>-13.124892694031345</c:v>
                </c:pt>
                <c:pt idx="564">
                  <c:v>-4.7767845003740632</c:v>
                </c:pt>
                <c:pt idx="565">
                  <c:v>-2.2860327374474139</c:v>
                </c:pt>
                <c:pt idx="566">
                  <c:v>-0.22332933681479972</c:v>
                </c:pt>
                <c:pt idx="567">
                  <c:v>0.44141942136508305</c:v>
                </c:pt>
                <c:pt idx="568">
                  <c:v>0.14910489488224243</c:v>
                </c:pt>
                <c:pt idx="569">
                  <c:v>-4.5751993479313029</c:v>
                </c:pt>
                <c:pt idx="570">
                  <c:v>-7.3182250809689009</c:v>
                </c:pt>
                <c:pt idx="571">
                  <c:v>-6.454566347203297</c:v>
                </c:pt>
                <c:pt idx="572">
                  <c:v>1.1526271344173722</c:v>
                </c:pt>
                <c:pt idx="573">
                  <c:v>-3.7389722405293924E-2</c:v>
                </c:pt>
                <c:pt idx="574">
                  <c:v>-0.68394710178064599</c:v>
                </c:pt>
                <c:pt idx="575">
                  <c:v>0.35342566035892276</c:v>
                </c:pt>
                <c:pt idx="576">
                  <c:v>-0.29808712121375436</c:v>
                </c:pt>
                <c:pt idx="577">
                  <c:v>4.1734760262961146</c:v>
                </c:pt>
                <c:pt idx="578">
                  <c:v>-2.964524489203626</c:v>
                </c:pt>
                <c:pt idx="579">
                  <c:v>-2.5028245486092118</c:v>
                </c:pt>
                <c:pt idx="580">
                  <c:v>-1.8266395293877906</c:v>
                </c:pt>
                <c:pt idx="581">
                  <c:v>-0.46943291892544892</c:v>
                </c:pt>
                <c:pt idx="582">
                  <c:v>2.1330514869156048</c:v>
                </c:pt>
                <c:pt idx="583">
                  <c:v>2.9836404170346498</c:v>
                </c:pt>
                <c:pt idx="584">
                  <c:v>2.7388726152493206</c:v>
                </c:pt>
                <c:pt idx="585">
                  <c:v>7.0131561231070521</c:v>
                </c:pt>
                <c:pt idx="586">
                  <c:v>2.2523441265149415</c:v>
                </c:pt>
                <c:pt idx="587">
                  <c:v>-0.13840396428125246</c:v>
                </c:pt>
                <c:pt idx="588">
                  <c:v>-2.9210807691610938</c:v>
                </c:pt>
                <c:pt idx="589">
                  <c:v>2.0214405384773499</c:v>
                </c:pt>
                <c:pt idx="590">
                  <c:v>4.0777000870082247</c:v>
                </c:pt>
                <c:pt idx="591">
                  <c:v>6.0882393675071711</c:v>
                </c:pt>
                <c:pt idx="592">
                  <c:v>5.0966776915500702</c:v>
                </c:pt>
                <c:pt idx="593">
                  <c:v>4.6878074421005067</c:v>
                </c:pt>
                <c:pt idx="594">
                  <c:v>1.2463583595691006</c:v>
                </c:pt>
                <c:pt idx="595">
                  <c:v>-2.0411156826668275E-2</c:v>
                </c:pt>
                <c:pt idx="596">
                  <c:v>-2.1705581265576228</c:v>
                </c:pt>
                <c:pt idx="597">
                  <c:v>4.9911728061964027</c:v>
                </c:pt>
                <c:pt idx="598">
                  <c:v>2.4890774939656239</c:v>
                </c:pt>
                <c:pt idx="599">
                  <c:v>0.85874822265030559</c:v>
                </c:pt>
                <c:pt idx="600">
                  <c:v>-0.7264803448617414</c:v>
                </c:pt>
                <c:pt idx="601">
                  <c:v>1.275536631758456</c:v>
                </c:pt>
                <c:pt idx="602">
                  <c:v>-1.2955065005564279</c:v>
                </c:pt>
                <c:pt idx="603">
                  <c:v>0.52483892733195603</c:v>
                </c:pt>
                <c:pt idx="604">
                  <c:v>2.1440648741627655</c:v>
                </c:pt>
                <c:pt idx="605">
                  <c:v>2.0664439770666405</c:v>
                </c:pt>
                <c:pt idx="606">
                  <c:v>1.9076219394243026</c:v>
                </c:pt>
                <c:pt idx="607">
                  <c:v>1.5246004166465639</c:v>
                </c:pt>
                <c:pt idx="608">
                  <c:v>0.7394748343773756</c:v>
                </c:pt>
                <c:pt idx="609">
                  <c:v>-2.4657215788198528</c:v>
                </c:pt>
                <c:pt idx="610">
                  <c:v>-4.6184048664414945E-2</c:v>
                </c:pt>
                <c:pt idx="611">
                  <c:v>-1.0236323955334541</c:v>
                </c:pt>
                <c:pt idx="612">
                  <c:v>1.6737604709351643</c:v>
                </c:pt>
                <c:pt idx="613">
                  <c:v>1.9862832213020596</c:v>
                </c:pt>
                <c:pt idx="614">
                  <c:v>2.0537454954980632</c:v>
                </c:pt>
                <c:pt idx="615">
                  <c:v>4.6374629603767232</c:v>
                </c:pt>
                <c:pt idx="616">
                  <c:v>2.8431754939400378</c:v>
                </c:pt>
                <c:pt idx="617">
                  <c:v>8.1576110339028673E-2</c:v>
                </c:pt>
                <c:pt idx="618">
                  <c:v>-0.28235191631095802</c:v>
                </c:pt>
                <c:pt idx="619">
                  <c:v>0.73203651752571375</c:v>
                </c:pt>
                <c:pt idx="620">
                  <c:v>-2.4417092995233247</c:v>
                </c:pt>
                <c:pt idx="621">
                  <c:v>-2.0313580470460124</c:v>
                </c:pt>
                <c:pt idx="622">
                  <c:v>1.2306794064889743</c:v>
                </c:pt>
                <c:pt idx="623">
                  <c:v>-1.8626259247909331</c:v>
                </c:pt>
                <c:pt idx="624">
                  <c:v>-1.931160787408686</c:v>
                </c:pt>
                <c:pt idx="625">
                  <c:v>0.8621816974731189</c:v>
                </c:pt>
                <c:pt idx="626">
                  <c:v>2.0594020953376599</c:v>
                </c:pt>
                <c:pt idx="627">
                  <c:v>3.2250480432541906</c:v>
                </c:pt>
                <c:pt idx="628">
                  <c:v>-0.50742416889211484</c:v>
                </c:pt>
                <c:pt idx="629">
                  <c:v>2.532187959505805</c:v>
                </c:pt>
                <c:pt idx="630">
                  <c:v>-3.2235378135423929</c:v>
                </c:pt>
                <c:pt idx="631">
                  <c:v>2.9493668107229922</c:v>
                </c:pt>
                <c:pt idx="632">
                  <c:v>-0.99753670666993344</c:v>
                </c:pt>
                <c:pt idx="633">
                  <c:v>-1.915415285068903</c:v>
                </c:pt>
                <c:pt idx="634">
                  <c:v>-1.6735454730113446</c:v>
                </c:pt>
                <c:pt idx="635">
                  <c:v>-1.2855854064236638</c:v>
                </c:pt>
                <c:pt idx="636">
                  <c:v>0.79251535975019749</c:v>
                </c:pt>
                <c:pt idx="637">
                  <c:v>0.80747898751295111</c:v>
                </c:pt>
                <c:pt idx="638">
                  <c:v>6.1844460771784355</c:v>
                </c:pt>
                <c:pt idx="639">
                  <c:v>3.830343457346757</c:v>
                </c:pt>
                <c:pt idx="640">
                  <c:v>-1.9653007316071864</c:v>
                </c:pt>
                <c:pt idx="641">
                  <c:v>-2.2850055218495413</c:v>
                </c:pt>
                <c:pt idx="642">
                  <c:v>0.60414292368496092</c:v>
                </c:pt>
                <c:pt idx="643">
                  <c:v>5.0732444221078765</c:v>
                </c:pt>
                <c:pt idx="644">
                  <c:v>1.1690107409309434</c:v>
                </c:pt>
                <c:pt idx="645">
                  <c:v>1.9387630297294578</c:v>
                </c:pt>
                <c:pt idx="646">
                  <c:v>2.1099927990648695</c:v>
                </c:pt>
                <c:pt idx="647">
                  <c:v>0.89294750473951012</c:v>
                </c:pt>
                <c:pt idx="648">
                  <c:v>1.3956172226527599</c:v>
                </c:pt>
                <c:pt idx="649">
                  <c:v>2.5185726323016411</c:v>
                </c:pt>
                <c:pt idx="650">
                  <c:v>4.9944850804633631</c:v>
                </c:pt>
                <c:pt idx="651">
                  <c:v>5.9129094233232991</c:v>
                </c:pt>
                <c:pt idx="652">
                  <c:v>4.7003924924586613</c:v>
                </c:pt>
                <c:pt idx="653">
                  <c:v>3.702663162990774</c:v>
                </c:pt>
                <c:pt idx="654">
                  <c:v>3.881252502078695</c:v>
                </c:pt>
                <c:pt idx="655">
                  <c:v>3.8914085240471081</c:v>
                </c:pt>
                <c:pt idx="656">
                  <c:v>1.8458031641727359</c:v>
                </c:pt>
                <c:pt idx="657">
                  <c:v>1.7368043784840097</c:v>
                </c:pt>
                <c:pt idx="658">
                  <c:v>-0.63847711147380437</c:v>
                </c:pt>
                <c:pt idx="659">
                  <c:v>3.2987806821811176</c:v>
                </c:pt>
                <c:pt idx="660">
                  <c:v>3.8433524534081727</c:v>
                </c:pt>
                <c:pt idx="661">
                  <c:v>6.13387891306418</c:v>
                </c:pt>
                <c:pt idx="662">
                  <c:v>2.2051721625868623</c:v>
                </c:pt>
                <c:pt idx="663">
                  <c:v>-0.29556430635420838</c:v>
                </c:pt>
                <c:pt idx="664">
                  <c:v>-0.59475145221661307</c:v>
                </c:pt>
                <c:pt idx="665">
                  <c:v>-1.9712180317787755</c:v>
                </c:pt>
                <c:pt idx="666">
                  <c:v>4.7361720949631945</c:v>
                </c:pt>
                <c:pt idx="667">
                  <c:v>1.6177961524361564</c:v>
                </c:pt>
                <c:pt idx="668">
                  <c:v>-1.9421112481496579</c:v>
                </c:pt>
                <c:pt idx="669">
                  <c:v>2.9426142971152416</c:v>
                </c:pt>
                <c:pt idx="670">
                  <c:v>4.906508893643263</c:v>
                </c:pt>
                <c:pt idx="671">
                  <c:v>2.9779484953931927</c:v>
                </c:pt>
                <c:pt idx="672">
                  <c:v>1.053258131250459</c:v>
                </c:pt>
                <c:pt idx="673">
                  <c:v>1.335015171678549</c:v>
                </c:pt>
                <c:pt idx="674">
                  <c:v>0.5356777761157332</c:v>
                </c:pt>
                <c:pt idx="675">
                  <c:v>5.2655287256385179</c:v>
                </c:pt>
                <c:pt idx="676">
                  <c:v>1.1847946248471715</c:v>
                </c:pt>
                <c:pt idx="677">
                  <c:v>1.3185752517900369</c:v>
                </c:pt>
                <c:pt idx="678">
                  <c:v>-0.89476434759271228</c:v>
                </c:pt>
                <c:pt idx="679">
                  <c:v>1.2426543914895802</c:v>
                </c:pt>
                <c:pt idx="680">
                  <c:v>4.1613680531057184E-2</c:v>
                </c:pt>
                <c:pt idx="681">
                  <c:v>1.3551553003414654</c:v>
                </c:pt>
                <c:pt idx="682">
                  <c:v>8.6050413156400651</c:v>
                </c:pt>
                <c:pt idx="683">
                  <c:v>-1.7294882891459906</c:v>
                </c:pt>
                <c:pt idx="684">
                  <c:v>4.6393107823218429</c:v>
                </c:pt>
                <c:pt idx="685">
                  <c:v>3.161391409311392</c:v>
                </c:pt>
                <c:pt idx="686">
                  <c:v>1.8880002349524858</c:v>
                </c:pt>
                <c:pt idx="687">
                  <c:v>1.6650004341302918</c:v>
                </c:pt>
                <c:pt idx="688">
                  <c:v>-1.0472703027297996</c:v>
                </c:pt>
                <c:pt idx="689">
                  <c:v>4.1378460482572166</c:v>
                </c:pt>
                <c:pt idx="690">
                  <c:v>-4.2746061217181648</c:v>
                </c:pt>
                <c:pt idx="691">
                  <c:v>-1.1444631999796115</c:v>
                </c:pt>
                <c:pt idx="692">
                  <c:v>-2.8857966675742688</c:v>
                </c:pt>
                <c:pt idx="693">
                  <c:v>-0.41027278490759045</c:v>
                </c:pt>
                <c:pt idx="694">
                  <c:v>7.4059918236996367</c:v>
                </c:pt>
                <c:pt idx="695">
                  <c:v>7.2183816037836124</c:v>
                </c:pt>
                <c:pt idx="696">
                  <c:v>10.785478433232655</c:v>
                </c:pt>
                <c:pt idx="697">
                  <c:v>1.387395128919124</c:v>
                </c:pt>
                <c:pt idx="698">
                  <c:v>4.6139007576332887</c:v>
                </c:pt>
                <c:pt idx="699">
                  <c:v>6.5654099193340585</c:v>
                </c:pt>
                <c:pt idx="700">
                  <c:v>-0.47370637873238763</c:v>
                </c:pt>
                <c:pt idx="701">
                  <c:v>0.82849147347543806</c:v>
                </c:pt>
                <c:pt idx="702">
                  <c:v>2.3832176046473279</c:v>
                </c:pt>
                <c:pt idx="703">
                  <c:v>7.1195272022367249</c:v>
                </c:pt>
                <c:pt idx="704">
                  <c:v>-6.4207559439429787</c:v>
                </c:pt>
                <c:pt idx="705">
                  <c:v>3.1754647305467927</c:v>
                </c:pt>
                <c:pt idx="706">
                  <c:v>7.1723864432049282</c:v>
                </c:pt>
                <c:pt idx="707">
                  <c:v>0.76424656327192508</c:v>
                </c:pt>
                <c:pt idx="708">
                  <c:v>0.63244028947305253</c:v>
                </c:pt>
                <c:pt idx="709">
                  <c:v>-1.4280896052812295</c:v>
                </c:pt>
                <c:pt idx="710">
                  <c:v>0.87180376451829034</c:v>
                </c:pt>
                <c:pt idx="711">
                  <c:v>2.3356615500245397</c:v>
                </c:pt>
                <c:pt idx="712">
                  <c:v>2.0109670058901656</c:v>
                </c:pt>
                <c:pt idx="713">
                  <c:v>0.11793808260686944</c:v>
                </c:pt>
                <c:pt idx="714">
                  <c:v>1.4014593665275754</c:v>
                </c:pt>
                <c:pt idx="715">
                  <c:v>-0.49117474203009692</c:v>
                </c:pt>
                <c:pt idx="716">
                  <c:v>-0.21387308743878464</c:v>
                </c:pt>
                <c:pt idx="717">
                  <c:v>0.9507570281085691</c:v>
                </c:pt>
                <c:pt idx="718">
                  <c:v>3.9954470312690802</c:v>
                </c:pt>
                <c:pt idx="719">
                  <c:v>2.2254943199677655</c:v>
                </c:pt>
                <c:pt idx="720">
                  <c:v>-2.5456106459538574</c:v>
                </c:pt>
                <c:pt idx="721">
                  <c:v>-0.51380612610138598</c:v>
                </c:pt>
                <c:pt idx="722">
                  <c:v>3.9744190830271151</c:v>
                </c:pt>
                <c:pt idx="723">
                  <c:v>0.1006769669775025</c:v>
                </c:pt>
                <c:pt idx="724">
                  <c:v>7.7429344727898126</c:v>
                </c:pt>
                <c:pt idx="725">
                  <c:v>5.5646934750286619</c:v>
                </c:pt>
                <c:pt idx="726">
                  <c:v>1.5010752681986048</c:v>
                </c:pt>
                <c:pt idx="727">
                  <c:v>-4.3691314358997317</c:v>
                </c:pt>
                <c:pt idx="728">
                  <c:v>1.2937773841102285</c:v>
                </c:pt>
                <c:pt idx="729">
                  <c:v>-0.5215261289719848</c:v>
                </c:pt>
                <c:pt idx="730">
                  <c:v>-7.9698414228549552</c:v>
                </c:pt>
                <c:pt idx="731">
                  <c:v>-12.561985976877025</c:v>
                </c:pt>
                <c:pt idx="732">
                  <c:v>-6.1223877940333296</c:v>
                </c:pt>
                <c:pt idx="733">
                  <c:v>-4.6716859543947606</c:v>
                </c:pt>
                <c:pt idx="734">
                  <c:v>-6.4941304271854534</c:v>
                </c:pt>
                <c:pt idx="735">
                  <c:v>-4.4448870863870553</c:v>
                </c:pt>
                <c:pt idx="736">
                  <c:v>-8.2861318346265875</c:v>
                </c:pt>
                <c:pt idx="737">
                  <c:v>-8.7439835463653708</c:v>
                </c:pt>
                <c:pt idx="738">
                  <c:v>-2.3753860772513207</c:v>
                </c:pt>
                <c:pt idx="739">
                  <c:v>-7.9076309960592823</c:v>
                </c:pt>
                <c:pt idx="740">
                  <c:v>-4.3885737577721926</c:v>
                </c:pt>
                <c:pt idx="741">
                  <c:v>-5.9733970222146837</c:v>
                </c:pt>
                <c:pt idx="742">
                  <c:v>-2.0608715332163285</c:v>
                </c:pt>
                <c:pt idx="743">
                  <c:v>-2.7965920986944894</c:v>
                </c:pt>
                <c:pt idx="744">
                  <c:v>-4.9403081829883604</c:v>
                </c:pt>
                <c:pt idx="745">
                  <c:v>-9.5538413685379453</c:v>
                </c:pt>
                <c:pt idx="746">
                  <c:v>-10.952799189916902</c:v>
                </c:pt>
                <c:pt idx="747">
                  <c:v>-3.0210839550808544</c:v>
                </c:pt>
                <c:pt idx="748">
                  <c:v>-5.8253295082600829</c:v>
                </c:pt>
                <c:pt idx="749">
                  <c:v>2.065574348026189E-2</c:v>
                </c:pt>
                <c:pt idx="750">
                  <c:v>-0.51310797985485124</c:v>
                </c:pt>
                <c:pt idx="751">
                  <c:v>-3.9437239050270136</c:v>
                </c:pt>
                <c:pt idx="752">
                  <c:v>2.7035864782478853</c:v>
                </c:pt>
                <c:pt idx="753">
                  <c:v>1.8285357404778324E-2</c:v>
                </c:pt>
                <c:pt idx="754">
                  <c:v>2.2755502887003729</c:v>
                </c:pt>
                <c:pt idx="755">
                  <c:v>-1.4444273944829007</c:v>
                </c:pt>
                <c:pt idx="756">
                  <c:v>2.1405626805481575</c:v>
                </c:pt>
                <c:pt idx="757">
                  <c:v>-0.63340409383282292</c:v>
                </c:pt>
                <c:pt idx="758">
                  <c:v>-2.079625713151259</c:v>
                </c:pt>
                <c:pt idx="759">
                  <c:v>1.5883358446532725</c:v>
                </c:pt>
                <c:pt idx="760">
                  <c:v>-7.0150678113807317</c:v>
                </c:pt>
                <c:pt idx="761">
                  <c:v>-2.9321520637675036</c:v>
                </c:pt>
                <c:pt idx="762">
                  <c:v>-7.1278449817267671</c:v>
                </c:pt>
                <c:pt idx="763">
                  <c:v>-1.5999574365634146</c:v>
                </c:pt>
                <c:pt idx="764">
                  <c:v>-4.7946852463000056</c:v>
                </c:pt>
                <c:pt idx="765">
                  <c:v>-3.3153617486824487</c:v>
                </c:pt>
                <c:pt idx="766">
                  <c:v>0.76771947506671268</c:v>
                </c:pt>
                <c:pt idx="767">
                  <c:v>4.4151640157300136</c:v>
                </c:pt>
                <c:pt idx="768">
                  <c:v>-5.3794302163713894</c:v>
                </c:pt>
                <c:pt idx="769">
                  <c:v>-5.8250744586963208</c:v>
                </c:pt>
                <c:pt idx="770">
                  <c:v>0.94642225628258814</c:v>
                </c:pt>
                <c:pt idx="771">
                  <c:v>-3.2908405552137481</c:v>
                </c:pt>
                <c:pt idx="772">
                  <c:v>3.4048280120448311</c:v>
                </c:pt>
                <c:pt idx="773">
                  <c:v>8.6477715878240389</c:v>
                </c:pt>
                <c:pt idx="774">
                  <c:v>4.7908419569784968</c:v>
                </c:pt>
                <c:pt idx="775">
                  <c:v>5.4436879117614438</c:v>
                </c:pt>
                <c:pt idx="776">
                  <c:v>5.0009150560348843</c:v>
                </c:pt>
                <c:pt idx="777">
                  <c:v>10.889446593983564</c:v>
                </c:pt>
                <c:pt idx="778">
                  <c:v>2.002137606556829</c:v>
                </c:pt>
                <c:pt idx="779">
                  <c:v>3.0820036820399537</c:v>
                </c:pt>
                <c:pt idx="780">
                  <c:v>8.2463482824114891</c:v>
                </c:pt>
                <c:pt idx="781">
                  <c:v>4.5845232261699778</c:v>
                </c:pt>
                <c:pt idx="782">
                  <c:v>0.48091855594832111</c:v>
                </c:pt>
                <c:pt idx="783">
                  <c:v>2.0777475258269504</c:v>
                </c:pt>
                <c:pt idx="784">
                  <c:v>5.3887645189233666</c:v>
                </c:pt>
                <c:pt idx="785">
                  <c:v>6.5578519862532971</c:v>
                </c:pt>
                <c:pt idx="786">
                  <c:v>7.991496309354801</c:v>
                </c:pt>
                <c:pt idx="787">
                  <c:v>6.3132698473649498</c:v>
                </c:pt>
                <c:pt idx="788">
                  <c:v>3.7662162449216794</c:v>
                </c:pt>
                <c:pt idx="789">
                  <c:v>8.1240115729002866</c:v>
                </c:pt>
                <c:pt idx="790">
                  <c:v>3.4683406298432686</c:v>
                </c:pt>
                <c:pt idx="791">
                  <c:v>6.6463381380811484</c:v>
                </c:pt>
                <c:pt idx="792">
                  <c:v>5.5551442359699905</c:v>
                </c:pt>
                <c:pt idx="793">
                  <c:v>4.6873535634342858</c:v>
                </c:pt>
                <c:pt idx="794">
                  <c:v>3.7892912147109712</c:v>
                </c:pt>
                <c:pt idx="795">
                  <c:v>7.5944224608936963</c:v>
                </c:pt>
                <c:pt idx="796">
                  <c:v>0.19849347434724507</c:v>
                </c:pt>
                <c:pt idx="797">
                  <c:v>0.9484757374661541</c:v>
                </c:pt>
                <c:pt idx="798">
                  <c:v>4.3177411378557053</c:v>
                </c:pt>
                <c:pt idx="799">
                  <c:v>6.2631747841665515</c:v>
                </c:pt>
                <c:pt idx="800">
                  <c:v>6.6534622329948121</c:v>
                </c:pt>
                <c:pt idx="801">
                  <c:v>9.0118238868824392</c:v>
                </c:pt>
                <c:pt idx="802">
                  <c:v>13.823334107149222</c:v>
                </c:pt>
                <c:pt idx="803">
                  <c:v>1.6408824931651651</c:v>
                </c:pt>
                <c:pt idx="804">
                  <c:v>0.44341353091157032</c:v>
                </c:pt>
                <c:pt idx="805">
                  <c:v>1.2542107146652484</c:v>
                </c:pt>
                <c:pt idx="806">
                  <c:v>-0.51085215011524099</c:v>
                </c:pt>
                <c:pt idx="807">
                  <c:v>4.5991686323531411</c:v>
                </c:pt>
                <c:pt idx="808">
                  <c:v>5.3895835165315589</c:v>
                </c:pt>
                <c:pt idx="809">
                  <c:v>10.398549942245538</c:v>
                </c:pt>
                <c:pt idx="810">
                  <c:v>-4.8121358448321985</c:v>
                </c:pt>
                <c:pt idx="811">
                  <c:v>12.689835069595674</c:v>
                </c:pt>
                <c:pt idx="812">
                  <c:v>10.504132373542035</c:v>
                </c:pt>
                <c:pt idx="813">
                  <c:v>9.1538861793172686</c:v>
                </c:pt>
                <c:pt idx="814">
                  <c:v>9.1704427384474911</c:v>
                </c:pt>
                <c:pt idx="815">
                  <c:v>5.7539306173199947</c:v>
                </c:pt>
                <c:pt idx="816">
                  <c:v>8.9067550326680731</c:v>
                </c:pt>
                <c:pt idx="817">
                  <c:v>-4.2472725182115596</c:v>
                </c:pt>
                <c:pt idx="818">
                  <c:v>7.47442850925313</c:v>
                </c:pt>
                <c:pt idx="819">
                  <c:v>9.9365146188820574</c:v>
                </c:pt>
                <c:pt idx="820">
                  <c:v>7.1935450820615614</c:v>
                </c:pt>
                <c:pt idx="821">
                  <c:v>14.374493913794311</c:v>
                </c:pt>
                <c:pt idx="822">
                  <c:v>8.4808340409656751</c:v>
                </c:pt>
                <c:pt idx="823">
                  <c:v>0.22188059559822193</c:v>
                </c:pt>
                <c:pt idx="824">
                  <c:v>-7.0446478057693724</c:v>
                </c:pt>
                <c:pt idx="825">
                  <c:v>5.0575141803692816</c:v>
                </c:pt>
                <c:pt idx="826">
                  <c:v>7.8085316305839854</c:v>
                </c:pt>
                <c:pt idx="827">
                  <c:v>11.085382943475878</c:v>
                </c:pt>
                <c:pt idx="828">
                  <c:v>12.260361234504245</c:v>
                </c:pt>
                <c:pt idx="829">
                  <c:v>11.481125820544079</c:v>
                </c:pt>
                <c:pt idx="830">
                  <c:v>-1.252955119553917</c:v>
                </c:pt>
                <c:pt idx="831">
                  <c:v>7.2746148170214013</c:v>
                </c:pt>
                <c:pt idx="832">
                  <c:v>19.956553938592194</c:v>
                </c:pt>
                <c:pt idx="833">
                  <c:v>2.5604963512220706</c:v>
                </c:pt>
                <c:pt idx="834">
                  <c:v>10.530613959525283</c:v>
                </c:pt>
                <c:pt idx="835">
                  <c:v>10.937464659738765</c:v>
                </c:pt>
                <c:pt idx="836">
                  <c:v>12.316544002499683</c:v>
                </c:pt>
                <c:pt idx="837">
                  <c:v>12.245538275215111</c:v>
                </c:pt>
                <c:pt idx="838">
                  <c:v>-9.9426390745635587</c:v>
                </c:pt>
                <c:pt idx="839">
                  <c:v>0.10111843194420089</c:v>
                </c:pt>
                <c:pt idx="840">
                  <c:v>-5.6105248170695177E-2</c:v>
                </c:pt>
                <c:pt idx="841">
                  <c:v>5.9579719395931363</c:v>
                </c:pt>
                <c:pt idx="842">
                  <c:v>9.4453829042354727</c:v>
                </c:pt>
                <c:pt idx="843">
                  <c:v>3.5218521997559975</c:v>
                </c:pt>
                <c:pt idx="844">
                  <c:v>-3.2443178494784632</c:v>
                </c:pt>
                <c:pt idx="845">
                  <c:v>3.8439955431552164</c:v>
                </c:pt>
                <c:pt idx="846">
                  <c:v>7.9205525350954531</c:v>
                </c:pt>
                <c:pt idx="847">
                  <c:v>6.5415421165262018</c:v>
                </c:pt>
                <c:pt idx="848">
                  <c:v>4.6053932360093484</c:v>
                </c:pt>
                <c:pt idx="849">
                  <c:v>10.645862490232844</c:v>
                </c:pt>
                <c:pt idx="850">
                  <c:v>4.625996279241761</c:v>
                </c:pt>
                <c:pt idx="851">
                  <c:v>1.2925699156577082</c:v>
                </c:pt>
                <c:pt idx="852">
                  <c:v>-1.2355721087595697</c:v>
                </c:pt>
                <c:pt idx="853">
                  <c:v>1.4703711137363769</c:v>
                </c:pt>
                <c:pt idx="854">
                  <c:v>1.9827706203219009</c:v>
                </c:pt>
                <c:pt idx="855">
                  <c:v>-0.69151225593964227</c:v>
                </c:pt>
                <c:pt idx="856">
                  <c:v>7.1377059142926811</c:v>
                </c:pt>
                <c:pt idx="857">
                  <c:v>0.53575507614334583</c:v>
                </c:pt>
                <c:pt idx="858">
                  <c:v>2.0776343104391231</c:v>
                </c:pt>
                <c:pt idx="859">
                  <c:v>4.5584043054854817</c:v>
                </c:pt>
                <c:pt idx="860">
                  <c:v>-9.8424504165322446E-2</c:v>
                </c:pt>
                <c:pt idx="861">
                  <c:v>-0.74172667099287537</c:v>
                </c:pt>
                <c:pt idx="862">
                  <c:v>-3.0927064041774628</c:v>
                </c:pt>
                <c:pt idx="863">
                  <c:v>4.4793296106826688</c:v>
                </c:pt>
                <c:pt idx="864">
                  <c:v>9.7970075558856848</c:v>
                </c:pt>
                <c:pt idx="865">
                  <c:v>2.8925286931397665</c:v>
                </c:pt>
                <c:pt idx="866">
                  <c:v>-0.18781474562365474</c:v>
                </c:pt>
                <c:pt idx="867">
                  <c:v>8.5637654112630912E-2</c:v>
                </c:pt>
                <c:pt idx="868">
                  <c:v>-0.62574499183281773</c:v>
                </c:pt>
                <c:pt idx="869">
                  <c:v>-1.0331959397788921</c:v>
                </c:pt>
                <c:pt idx="870">
                  <c:v>4.6970915307185805</c:v>
                </c:pt>
                <c:pt idx="871">
                  <c:v>3.2968363737184205</c:v>
                </c:pt>
                <c:pt idx="872">
                  <c:v>-9.0679363680753227</c:v>
                </c:pt>
                <c:pt idx="873">
                  <c:v>0.93273449766076055</c:v>
                </c:pt>
                <c:pt idx="874">
                  <c:v>-1.1573941817653974</c:v>
                </c:pt>
                <c:pt idx="875">
                  <c:v>-1.5641981167623982</c:v>
                </c:pt>
                <c:pt idx="876">
                  <c:v>1.1819348374318537</c:v>
                </c:pt>
                <c:pt idx="877">
                  <c:v>4.1568313307836178</c:v>
                </c:pt>
                <c:pt idx="878">
                  <c:v>-2.371276138163438</c:v>
                </c:pt>
                <c:pt idx="879">
                  <c:v>8.7942290457590389E-2</c:v>
                </c:pt>
                <c:pt idx="880">
                  <c:v>4.7146444702588894</c:v>
                </c:pt>
                <c:pt idx="881">
                  <c:v>-1.0880730634848419</c:v>
                </c:pt>
                <c:pt idx="882">
                  <c:v>-5.4976564242801658</c:v>
                </c:pt>
                <c:pt idx="883">
                  <c:v>-5.0238949879671679</c:v>
                </c:pt>
                <c:pt idx="884">
                  <c:v>4.6378587018331956</c:v>
                </c:pt>
                <c:pt idx="885">
                  <c:v>1.4035237330559198</c:v>
                </c:pt>
                <c:pt idx="886">
                  <c:v>-7.4912149530662475</c:v>
                </c:pt>
                <c:pt idx="887">
                  <c:v>1.3393824666876952</c:v>
                </c:pt>
                <c:pt idx="888">
                  <c:v>2.8983348736714589</c:v>
                </c:pt>
                <c:pt idx="889">
                  <c:v>7.1569708658804814</c:v>
                </c:pt>
                <c:pt idx="890">
                  <c:v>7.3993571665962037</c:v>
                </c:pt>
                <c:pt idx="891">
                  <c:v>8.6211198167880383</c:v>
                </c:pt>
                <c:pt idx="892">
                  <c:v>3.5642613310751017</c:v>
                </c:pt>
                <c:pt idx="893">
                  <c:v>9.4936820370795232</c:v>
                </c:pt>
                <c:pt idx="894">
                  <c:v>12.043814087622565</c:v>
                </c:pt>
                <c:pt idx="895">
                  <c:v>11.124239314881606</c:v>
                </c:pt>
                <c:pt idx="896">
                  <c:v>-3.0585913228833874</c:v>
                </c:pt>
                <c:pt idx="897">
                  <c:v>-6.2019300721047728</c:v>
                </c:pt>
                <c:pt idx="898">
                  <c:v>4.2696146978398133</c:v>
                </c:pt>
                <c:pt idx="899">
                  <c:v>4.3210425502729208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Semanais'!$Y$9:$Y$908</c:f>
              <c:strCache>
                <c:ptCount val="90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899">
                  <c:v>19-06-2022</c:v>
                </c:pt>
              </c:strCache>
            </c:strRef>
          </c:cat>
          <c:val>
            <c:numRef>
              <c:f>'Indicadores Semanais'!$AD$9:$AD$908</c:f>
              <c:numCache>
                <c:formatCode>0.0</c:formatCode>
                <c:ptCount val="900"/>
                <c:pt idx="0">
                  <c:v>4.853081634116462</c:v>
                </c:pt>
                <c:pt idx="1">
                  <c:v>5.249584471729678</c:v>
                </c:pt>
                <c:pt idx="2">
                  <c:v>5.284017410935105</c:v>
                </c:pt>
                <c:pt idx="3">
                  <c:v>6.4737940916361918</c:v>
                </c:pt>
                <c:pt idx="4">
                  <c:v>8.0752109160006817</c:v>
                </c:pt>
                <c:pt idx="5">
                  <c:v>9.0743099133057239</c:v>
                </c:pt>
                <c:pt idx="6">
                  <c:v>9.4839631348940312</c:v>
                </c:pt>
                <c:pt idx="7">
                  <c:v>10.022446348070375</c:v>
                </c:pt>
                <c:pt idx="8">
                  <c:v>9.944744842237478</c:v>
                </c:pt>
                <c:pt idx="9">
                  <c:v>9.9267733935141926</c:v>
                </c:pt>
                <c:pt idx="10">
                  <c:v>9.2840306589315826</c:v>
                </c:pt>
                <c:pt idx="11">
                  <c:v>8.9828653259352507</c:v>
                </c:pt>
                <c:pt idx="12">
                  <c:v>8.0494160512621313</c:v>
                </c:pt>
                <c:pt idx="13">
                  <c:v>7.873598740942545</c:v>
                </c:pt>
                <c:pt idx="14">
                  <c:v>7.184980068269236</c:v>
                </c:pt>
                <c:pt idx="15">
                  <c:v>7.1301765183371639</c:v>
                </c:pt>
                <c:pt idx="16">
                  <c:v>6.4069702194683469</c:v>
                </c:pt>
                <c:pt idx="17">
                  <c:v>5.9324894038918643</c:v>
                </c:pt>
                <c:pt idx="18">
                  <c:v>5.7662059730580113</c:v>
                </c:pt>
                <c:pt idx="19">
                  <c:v>6.0782132577403507</c:v>
                </c:pt>
                <c:pt idx="20">
                  <c:v>6.0037977142353141</c:v>
                </c:pt>
                <c:pt idx="21">
                  <c:v>5.9853551974643642</c:v>
                </c:pt>
                <c:pt idx="22">
                  <c:v>5.6499204465994621</c:v>
                </c:pt>
                <c:pt idx="23">
                  <c:v>5.4700360578404839</c:v>
                </c:pt>
                <c:pt idx="24">
                  <c:v>5.5762119240285779</c:v>
                </c:pt>
                <c:pt idx="25">
                  <c:v>5.8297190038732465</c:v>
                </c:pt>
                <c:pt idx="26">
                  <c:v>5.778098586447407</c:v>
                </c:pt>
                <c:pt idx="27">
                  <c:v>5.7327922933370656</c:v>
                </c:pt>
                <c:pt idx="28">
                  <c:v>5.8189405999272861</c:v>
                </c:pt>
                <c:pt idx="29">
                  <c:v>5.6626795583040872</c:v>
                </c:pt>
                <c:pt idx="30">
                  <c:v>6.0069016784912908</c:v>
                </c:pt>
                <c:pt idx="31">
                  <c:v>5.5741785812411377</c:v>
                </c:pt>
                <c:pt idx="32">
                  <c:v>4.8412625964625846</c:v>
                </c:pt>
                <c:pt idx="33">
                  <c:v>4.6588268962279971</c:v>
                </c:pt>
                <c:pt idx="34">
                  <c:v>4.81551353070983</c:v>
                </c:pt>
                <c:pt idx="35">
                  <c:v>4.7940035475304796</c:v>
                </c:pt>
                <c:pt idx="36">
                  <c:v>4.6695067912966595</c:v>
                </c:pt>
                <c:pt idx="37">
                  <c:v>4.3011974667901898</c:v>
                </c:pt>
                <c:pt idx="38">
                  <c:v>4.2309690370906976</c:v>
                </c:pt>
                <c:pt idx="39">
                  <c:v>4.254424858505323</c:v>
                </c:pt>
                <c:pt idx="40">
                  <c:v>4.5109754021227753</c:v>
                </c:pt>
                <c:pt idx="41">
                  <c:v>3.946199272595099</c:v>
                </c:pt>
                <c:pt idx="42">
                  <c:v>3.190299046173414</c:v>
                </c:pt>
                <c:pt idx="43">
                  <c:v>3.3927704471543216</c:v>
                </c:pt>
                <c:pt idx="44">
                  <c:v>4.4775094281038577</c:v>
                </c:pt>
                <c:pt idx="45">
                  <c:v>5.2070455128790645</c:v>
                </c:pt>
                <c:pt idx="46">
                  <c:v>5.4065622624212484</c:v>
                </c:pt>
                <c:pt idx="47">
                  <c:v>5.3755758827441502</c:v>
                </c:pt>
                <c:pt idx="48">
                  <c:v>5.6856547046015402</c:v>
                </c:pt>
                <c:pt idx="49">
                  <c:v>6.6661360114623704</c:v>
                </c:pt>
                <c:pt idx="50">
                  <c:v>6.849401206049742</c:v>
                </c:pt>
                <c:pt idx="51">
                  <c:v>5.8253252136902933</c:v>
                </c:pt>
                <c:pt idx="52">
                  <c:v>5.7767885516241488</c:v>
                </c:pt>
                <c:pt idx="53">
                  <c:v>6.1491204015890935</c:v>
                </c:pt>
                <c:pt idx="54">
                  <c:v>5.9367256416456069</c:v>
                </c:pt>
                <c:pt idx="55">
                  <c:v>5.5865005145898703</c:v>
                </c:pt>
                <c:pt idx="56">
                  <c:v>4.9507949253174042</c:v>
                </c:pt>
                <c:pt idx="57">
                  <c:v>4.9024652403694722</c:v>
                </c:pt>
                <c:pt idx="58">
                  <c:v>4.7982201167301541</c:v>
                </c:pt>
                <c:pt idx="59">
                  <c:v>4.614665454689022</c:v>
                </c:pt>
                <c:pt idx="60">
                  <c:v>4.622478762636443</c:v>
                </c:pt>
                <c:pt idx="61">
                  <c:v>4.9633299183056465</c:v>
                </c:pt>
                <c:pt idx="62">
                  <c:v>5.6892993530498943</c:v>
                </c:pt>
                <c:pt idx="63">
                  <c:v>7.0675420367205435</c:v>
                </c:pt>
                <c:pt idx="64">
                  <c:v>7.849782968242315</c:v>
                </c:pt>
                <c:pt idx="65">
                  <c:v>9.0855948515339673</c:v>
                </c:pt>
                <c:pt idx="66">
                  <c:v>9.9698209044559398</c:v>
                </c:pt>
                <c:pt idx="67">
                  <c:v>10.572233127673201</c:v>
                </c:pt>
                <c:pt idx="68">
                  <c:v>11.069123740700235</c:v>
                </c:pt>
                <c:pt idx="69">
                  <c:v>10.600147654388229</c:v>
                </c:pt>
                <c:pt idx="70">
                  <c:v>9.9403548363345831</c:v>
                </c:pt>
                <c:pt idx="71">
                  <c:v>9.2229089004341525</c:v>
                </c:pt>
                <c:pt idx="72">
                  <c:v>8.1329152083153691</c:v>
                </c:pt>
                <c:pt idx="73">
                  <c:v>6.8972439383409965</c:v>
                </c:pt>
                <c:pt idx="74">
                  <c:v>4.1156473928377562</c:v>
                </c:pt>
                <c:pt idx="75">
                  <c:v>1.2690758297372184</c:v>
                </c:pt>
                <c:pt idx="76">
                  <c:v>-1.3035371325218452</c:v>
                </c:pt>
                <c:pt idx="77">
                  <c:v>-5.3824888422404014</c:v>
                </c:pt>
                <c:pt idx="78">
                  <c:v>-8.9589274384218811</c:v>
                </c:pt>
                <c:pt idx="79">
                  <c:v>-12.462325222261583</c:v>
                </c:pt>
                <c:pt idx="80">
                  <c:v>-15.818695497147244</c:v>
                </c:pt>
                <c:pt idx="81">
                  <c:v>-17.684279664779318</c:v>
                </c:pt>
                <c:pt idx="82">
                  <c:v>-19.081631021012818</c:v>
                </c:pt>
                <c:pt idx="83">
                  <c:v>-20.221518296076233</c:v>
                </c:pt>
                <c:pt idx="84">
                  <c:v>-20.621885489745434</c:v>
                </c:pt>
                <c:pt idx="85">
                  <c:v>-20.164777670350443</c:v>
                </c:pt>
                <c:pt idx="86">
                  <c:v>-19.176416751851121</c:v>
                </c:pt>
                <c:pt idx="87">
                  <c:v>-18.564237752245337</c:v>
                </c:pt>
                <c:pt idx="88">
                  <c:v>-18.282989720047002</c:v>
                </c:pt>
                <c:pt idx="89">
                  <c:v>-17.940924536099448</c:v>
                </c:pt>
                <c:pt idx="90">
                  <c:v>-17.980657679500869</c:v>
                </c:pt>
                <c:pt idx="91">
                  <c:v>-17.646147474366924</c:v>
                </c:pt>
                <c:pt idx="92">
                  <c:v>-18.282518803626989</c:v>
                </c:pt>
                <c:pt idx="93">
                  <c:v>-18.544516046733673</c:v>
                </c:pt>
                <c:pt idx="94">
                  <c:v>-18.472559694149918</c:v>
                </c:pt>
                <c:pt idx="95">
                  <c:v>-18.019104806719593</c:v>
                </c:pt>
                <c:pt idx="96">
                  <c:v>-19.079178217369922</c:v>
                </c:pt>
                <c:pt idx="97">
                  <c:v>-19.079722043290467</c:v>
                </c:pt>
                <c:pt idx="98">
                  <c:v>-19.720924106792399</c:v>
                </c:pt>
                <c:pt idx="99">
                  <c:v>-19.029220564107852</c:v>
                </c:pt>
                <c:pt idx="100">
                  <c:v>-18.831992669367743</c:v>
                </c:pt>
                <c:pt idx="101">
                  <c:v>-18.772752008683252</c:v>
                </c:pt>
                <c:pt idx="102">
                  <c:v>-19.246300362522554</c:v>
                </c:pt>
                <c:pt idx="103">
                  <c:v>-19.301481491182294</c:v>
                </c:pt>
                <c:pt idx="104">
                  <c:v>-19.59307167669137</c:v>
                </c:pt>
                <c:pt idx="105">
                  <c:v>-19.473016630899469</c:v>
                </c:pt>
                <c:pt idx="106">
                  <c:v>-19.53638934032989</c:v>
                </c:pt>
                <c:pt idx="107">
                  <c:v>-19.377098072001086</c:v>
                </c:pt>
                <c:pt idx="108">
                  <c:v>-19.931817274931724</c:v>
                </c:pt>
                <c:pt idx="109">
                  <c:v>-19.238332808512677</c:v>
                </c:pt>
                <c:pt idx="110">
                  <c:v>-18.113147601638296</c:v>
                </c:pt>
                <c:pt idx="111">
                  <c:v>-17.726183371112672</c:v>
                </c:pt>
                <c:pt idx="112">
                  <c:v>-17.471705901193321</c:v>
                </c:pt>
                <c:pt idx="113">
                  <c:v>-18.281711407766053</c:v>
                </c:pt>
                <c:pt idx="114">
                  <c:v>-19.123857914538043</c:v>
                </c:pt>
                <c:pt idx="115">
                  <c:v>-18.656498313683635</c:v>
                </c:pt>
                <c:pt idx="116">
                  <c:v>-18.515800785322426</c:v>
                </c:pt>
                <c:pt idx="117">
                  <c:v>-19.060588875897231</c:v>
                </c:pt>
                <c:pt idx="118">
                  <c:v>-19.309016409686471</c:v>
                </c:pt>
                <c:pt idx="119">
                  <c:v>-19.857930156552907</c:v>
                </c:pt>
                <c:pt idx="120">
                  <c:v>-19.41096018635838</c:v>
                </c:pt>
                <c:pt idx="121">
                  <c:v>-19.449524877895296</c:v>
                </c:pt>
                <c:pt idx="122">
                  <c:v>-19.868059033337236</c:v>
                </c:pt>
                <c:pt idx="123">
                  <c:v>-20.839970158093394</c:v>
                </c:pt>
                <c:pt idx="124">
                  <c:v>-20.189286696541195</c:v>
                </c:pt>
                <c:pt idx="125">
                  <c:v>-19.924942071318185</c:v>
                </c:pt>
                <c:pt idx="126">
                  <c:v>-19.647746119686037</c:v>
                </c:pt>
                <c:pt idx="127">
                  <c:v>-19.956379908158908</c:v>
                </c:pt>
                <c:pt idx="128">
                  <c:v>-19.619623859431588</c:v>
                </c:pt>
                <c:pt idx="129">
                  <c:v>-19.253251641810568</c:v>
                </c:pt>
                <c:pt idx="130">
                  <c:v>-18.685968781031129</c:v>
                </c:pt>
                <c:pt idx="131">
                  <c:v>-19.206179608415606</c:v>
                </c:pt>
                <c:pt idx="132">
                  <c:v>-19.207665809480812</c:v>
                </c:pt>
                <c:pt idx="133">
                  <c:v>-18.867060856701787</c:v>
                </c:pt>
                <c:pt idx="134">
                  <c:v>-18.88578573607489</c:v>
                </c:pt>
                <c:pt idx="135">
                  <c:v>-18.921117234836906</c:v>
                </c:pt>
                <c:pt idx="136">
                  <c:v>-18.583700558212552</c:v>
                </c:pt>
                <c:pt idx="137">
                  <c:v>-18.660875508840149</c:v>
                </c:pt>
                <c:pt idx="138">
                  <c:v>-18.084234690084358</c:v>
                </c:pt>
                <c:pt idx="139">
                  <c:v>-17.885465579170852</c:v>
                </c:pt>
                <c:pt idx="140">
                  <c:v>-17.639752496683546</c:v>
                </c:pt>
                <c:pt idx="141">
                  <c:v>-17.138639169574081</c:v>
                </c:pt>
                <c:pt idx="142">
                  <c:v>-16.384924999252494</c:v>
                </c:pt>
                <c:pt idx="143">
                  <c:v>-16.455111179118155</c:v>
                </c:pt>
                <c:pt idx="144">
                  <c:v>-15.691222861926102</c:v>
                </c:pt>
                <c:pt idx="145">
                  <c:v>-14.749793812641084</c:v>
                </c:pt>
                <c:pt idx="146">
                  <c:v>-13.442424800494225</c:v>
                </c:pt>
                <c:pt idx="147">
                  <c:v>-13.025013161102951</c:v>
                </c:pt>
                <c:pt idx="148">
                  <c:v>-12.744551674616831</c:v>
                </c:pt>
                <c:pt idx="149">
                  <c:v>-12.661666281070042</c:v>
                </c:pt>
                <c:pt idx="150">
                  <c:v>-12.144096170405788</c:v>
                </c:pt>
                <c:pt idx="151">
                  <c:v>-12.086880949054173</c:v>
                </c:pt>
                <c:pt idx="152">
                  <c:v>-12.316073704065593</c:v>
                </c:pt>
                <c:pt idx="153">
                  <c:v>-12.762986105022604</c:v>
                </c:pt>
                <c:pt idx="154">
                  <c:v>-12.453488567497553</c:v>
                </c:pt>
                <c:pt idx="155">
                  <c:v>-12.04680783547974</c:v>
                </c:pt>
                <c:pt idx="156">
                  <c:v>-12.055267514441793</c:v>
                </c:pt>
                <c:pt idx="157">
                  <c:v>-11.521844463315986</c:v>
                </c:pt>
                <c:pt idx="158">
                  <c:v>-13.565891792605088</c:v>
                </c:pt>
                <c:pt idx="159">
                  <c:v>-15.008736803837165</c:v>
                </c:pt>
                <c:pt idx="160">
                  <c:v>-15.580657118400421</c:v>
                </c:pt>
                <c:pt idx="161">
                  <c:v>-16.329242624872474</c:v>
                </c:pt>
                <c:pt idx="162">
                  <c:v>-14.709342415399169</c:v>
                </c:pt>
                <c:pt idx="163">
                  <c:v>-14.336278086616792</c:v>
                </c:pt>
                <c:pt idx="164">
                  <c:v>-15.199253599804866</c:v>
                </c:pt>
                <c:pt idx="165">
                  <c:v>-13.228438473054721</c:v>
                </c:pt>
                <c:pt idx="166">
                  <c:v>-11.740540404295514</c:v>
                </c:pt>
                <c:pt idx="167">
                  <c:v>-11.576161100277433</c:v>
                </c:pt>
                <c:pt idx="168">
                  <c:v>-11.042927802304462</c:v>
                </c:pt>
                <c:pt idx="169">
                  <c:v>-12.867660626632135</c:v>
                </c:pt>
                <c:pt idx="170">
                  <c:v>-13.474929160371849</c:v>
                </c:pt>
                <c:pt idx="171">
                  <c:v>-13.191648538259255</c:v>
                </c:pt>
                <c:pt idx="172">
                  <c:v>-13.286123721038452</c:v>
                </c:pt>
                <c:pt idx="173">
                  <c:v>-13.166489998068712</c:v>
                </c:pt>
                <c:pt idx="174">
                  <c:v>-12.864984208277619</c:v>
                </c:pt>
                <c:pt idx="175">
                  <c:v>-12.321611773820845</c:v>
                </c:pt>
                <c:pt idx="176">
                  <c:v>-11.89639179690808</c:v>
                </c:pt>
                <c:pt idx="177">
                  <c:v>-11.126295798505447</c:v>
                </c:pt>
                <c:pt idx="178">
                  <c:v>-10.585714247729928</c:v>
                </c:pt>
                <c:pt idx="179">
                  <c:v>-10.16251173829866</c:v>
                </c:pt>
                <c:pt idx="180">
                  <c:v>-9.8067485827555831</c:v>
                </c:pt>
                <c:pt idx="181">
                  <c:v>-9.4203987047937741</c:v>
                </c:pt>
                <c:pt idx="182">
                  <c:v>-9.2999456043500626</c:v>
                </c:pt>
                <c:pt idx="183">
                  <c:v>-9.0252068628221558</c:v>
                </c:pt>
                <c:pt idx="184">
                  <c:v>-8.551210727493709</c:v>
                </c:pt>
                <c:pt idx="185">
                  <c:v>-7.9088475172983266</c:v>
                </c:pt>
                <c:pt idx="186">
                  <c:v>-7.1071526882589335</c:v>
                </c:pt>
                <c:pt idx="187">
                  <c:v>-6.8459081891949012</c:v>
                </c:pt>
                <c:pt idx="188">
                  <c:v>-6.5383832729876401</c:v>
                </c:pt>
                <c:pt idx="189">
                  <c:v>-6.624089532106205</c:v>
                </c:pt>
                <c:pt idx="190">
                  <c:v>-6.6779209382494162</c:v>
                </c:pt>
                <c:pt idx="191">
                  <c:v>-6.9294635018678514</c:v>
                </c:pt>
                <c:pt idx="192">
                  <c:v>-6.9299196522501854</c:v>
                </c:pt>
                <c:pt idx="193">
                  <c:v>-6.7589597211405845</c:v>
                </c:pt>
                <c:pt idx="194">
                  <c:v>-6.5340068303288144</c:v>
                </c:pt>
                <c:pt idx="195">
                  <c:v>-5.9842568339329301</c:v>
                </c:pt>
                <c:pt idx="196">
                  <c:v>-5.3642219011625309</c:v>
                </c:pt>
                <c:pt idx="197">
                  <c:v>-4.9772339926927414</c:v>
                </c:pt>
                <c:pt idx="198">
                  <c:v>-4.4893238901581851</c:v>
                </c:pt>
                <c:pt idx="199">
                  <c:v>-4.3133730521704177</c:v>
                </c:pt>
                <c:pt idx="200">
                  <c:v>-4.0089029870064063</c:v>
                </c:pt>
                <c:pt idx="201">
                  <c:v>-4.0176626493574314</c:v>
                </c:pt>
                <c:pt idx="202">
                  <c:v>-4.016235621589213</c:v>
                </c:pt>
                <c:pt idx="203">
                  <c:v>-4.2229978194280289</c:v>
                </c:pt>
                <c:pt idx="204">
                  <c:v>-4.2498953278489449</c:v>
                </c:pt>
                <c:pt idx="205">
                  <c:v>-5.0616767435168226</c:v>
                </c:pt>
                <c:pt idx="206">
                  <c:v>-5.8687613885726506</c:v>
                </c:pt>
                <c:pt idx="207">
                  <c:v>-6.1848559889261514</c:v>
                </c:pt>
                <c:pt idx="208">
                  <c:v>-6.1962257966566217</c:v>
                </c:pt>
                <c:pt idx="209">
                  <c:v>-5.9775169143638811</c:v>
                </c:pt>
                <c:pt idx="210">
                  <c:v>-5.2559514282475543</c:v>
                </c:pt>
                <c:pt idx="211">
                  <c:v>-5.1133321926845854</c:v>
                </c:pt>
                <c:pt idx="212">
                  <c:v>-4.2906138161617475</c:v>
                </c:pt>
                <c:pt idx="213">
                  <c:v>-3.884875239848443</c:v>
                </c:pt>
                <c:pt idx="214">
                  <c:v>-3.5034621120106215</c:v>
                </c:pt>
                <c:pt idx="215">
                  <c:v>-2.8599788508005934</c:v>
                </c:pt>
                <c:pt idx="216">
                  <c:v>-2.1614271803769447</c:v>
                </c:pt>
                <c:pt idx="217">
                  <c:v>-1.6663506568287485</c:v>
                </c:pt>
                <c:pt idx="218">
                  <c:v>-1.2331349013742812</c:v>
                </c:pt>
                <c:pt idx="219">
                  <c:v>-1.1138392232923633</c:v>
                </c:pt>
                <c:pt idx="220">
                  <c:v>-0.85022958622188993</c:v>
                </c:pt>
                <c:pt idx="221">
                  <c:v>-0.83522105566273852</c:v>
                </c:pt>
                <c:pt idx="222">
                  <c:v>-1.0568962983156496</c:v>
                </c:pt>
                <c:pt idx="223">
                  <c:v>-1.2670963024216755</c:v>
                </c:pt>
                <c:pt idx="224">
                  <c:v>-0.72815623788689876</c:v>
                </c:pt>
                <c:pt idx="225">
                  <c:v>-0.16619213928946205</c:v>
                </c:pt>
                <c:pt idx="226">
                  <c:v>-6.980858645660655E-2</c:v>
                </c:pt>
                <c:pt idx="227">
                  <c:v>-9.7090976190407172E-2</c:v>
                </c:pt>
                <c:pt idx="228">
                  <c:v>-0.10509090401895296</c:v>
                </c:pt>
                <c:pt idx="229">
                  <c:v>-0.50750061062733409</c:v>
                </c:pt>
                <c:pt idx="230">
                  <c:v>-0.78020031275721835</c:v>
                </c:pt>
                <c:pt idx="231">
                  <c:v>-1.5089636305291967</c:v>
                </c:pt>
                <c:pt idx="232">
                  <c:v>-2.2399306825581897</c:v>
                </c:pt>
                <c:pt idx="233">
                  <c:v>-2.4094532198106111</c:v>
                </c:pt>
                <c:pt idx="234">
                  <c:v>-1.8390430350294074</c:v>
                </c:pt>
                <c:pt idx="235">
                  <c:v>-1.8265480993620125</c:v>
                </c:pt>
                <c:pt idx="236">
                  <c:v>-1.0918570500088631</c:v>
                </c:pt>
                <c:pt idx="237">
                  <c:v>-0.53528476567226291</c:v>
                </c:pt>
                <c:pt idx="238">
                  <c:v>-0.37892168638280815</c:v>
                </c:pt>
                <c:pt idx="239">
                  <c:v>-0.35508147066357559</c:v>
                </c:pt>
                <c:pt idx="240">
                  <c:v>-5.8055010820173232E-2</c:v>
                </c:pt>
                <c:pt idx="241">
                  <c:v>-0.12047397702897708</c:v>
                </c:pt>
                <c:pt idx="242">
                  <c:v>7.3323352133607092E-2</c:v>
                </c:pt>
                <c:pt idx="243">
                  <c:v>0.34990523796325385</c:v>
                </c:pt>
                <c:pt idx="244">
                  <c:v>0.13004936212242058</c:v>
                </c:pt>
                <c:pt idx="245">
                  <c:v>0.20759409145105476</c:v>
                </c:pt>
                <c:pt idx="246">
                  <c:v>0.58657883935929689</c:v>
                </c:pt>
                <c:pt idx="247">
                  <c:v>0.51532963652541197</c:v>
                </c:pt>
                <c:pt idx="248">
                  <c:v>0.45894789692210786</c:v>
                </c:pt>
                <c:pt idx="249">
                  <c:v>0.57560248340134834</c:v>
                </c:pt>
                <c:pt idx="250">
                  <c:v>-9.1031779630514257E-5</c:v>
                </c:pt>
                <c:pt idx="251">
                  <c:v>-6.1409212273440109E-2</c:v>
                </c:pt>
                <c:pt idx="252">
                  <c:v>9.1291690839422502E-3</c:v>
                </c:pt>
                <c:pt idx="253">
                  <c:v>-0.29525287704288211</c:v>
                </c:pt>
                <c:pt idx="254">
                  <c:v>-0.59098592935698335</c:v>
                </c:pt>
                <c:pt idx="255">
                  <c:v>-0.40451071021130403</c:v>
                </c:pt>
                <c:pt idx="256">
                  <c:v>-0.83984099047598959</c:v>
                </c:pt>
                <c:pt idx="257">
                  <c:v>-0.59949862677546306</c:v>
                </c:pt>
                <c:pt idx="258">
                  <c:v>-0.85453789707369565</c:v>
                </c:pt>
                <c:pt idx="259">
                  <c:v>-1.500762702011522</c:v>
                </c:pt>
                <c:pt idx="260">
                  <c:v>-1.4837742881911058</c:v>
                </c:pt>
                <c:pt idx="261">
                  <c:v>-1.4181654390729241</c:v>
                </c:pt>
                <c:pt idx="262">
                  <c:v>-1.7859991140530249</c:v>
                </c:pt>
                <c:pt idx="263">
                  <c:v>-1.8220810138160357</c:v>
                </c:pt>
                <c:pt idx="264">
                  <c:v>-1.8316846019435036</c:v>
                </c:pt>
                <c:pt idx="265">
                  <c:v>-1.5673241027111442</c:v>
                </c:pt>
                <c:pt idx="266">
                  <c:v>-1.1701125438752018</c:v>
                </c:pt>
                <c:pt idx="267">
                  <c:v>-1.4839545276077462</c:v>
                </c:pt>
                <c:pt idx="268">
                  <c:v>-1.7520521556985986</c:v>
                </c:pt>
                <c:pt idx="269">
                  <c:v>-1.7381828477932726</c:v>
                </c:pt>
                <c:pt idx="270">
                  <c:v>-1.9286139712465993</c:v>
                </c:pt>
                <c:pt idx="271">
                  <c:v>-2.3281965849090489</c:v>
                </c:pt>
                <c:pt idx="272">
                  <c:v>-2.4076567285490995</c:v>
                </c:pt>
                <c:pt idx="273">
                  <c:v>-3.1224060134562666</c:v>
                </c:pt>
                <c:pt idx="274">
                  <c:v>-3.5520934758680869</c:v>
                </c:pt>
                <c:pt idx="275">
                  <c:v>-2.9840813126905021</c:v>
                </c:pt>
                <c:pt idx="276">
                  <c:v>-2.7054460192011782</c:v>
                </c:pt>
                <c:pt idx="277">
                  <c:v>-2.6374411470488019</c:v>
                </c:pt>
                <c:pt idx="278">
                  <c:v>-2.4415243441700119</c:v>
                </c:pt>
                <c:pt idx="279">
                  <c:v>-2.1505170698556486</c:v>
                </c:pt>
                <c:pt idx="280">
                  <c:v>-1.6284505290909042</c:v>
                </c:pt>
                <c:pt idx="281">
                  <c:v>-1.2147577895034882</c:v>
                </c:pt>
                <c:pt idx="282">
                  <c:v>-1.5841443907033803</c:v>
                </c:pt>
                <c:pt idx="283">
                  <c:v>-1.6654818276958585</c:v>
                </c:pt>
                <c:pt idx="284">
                  <c:v>-1.7307420516827858</c:v>
                </c:pt>
                <c:pt idx="285">
                  <c:v>-1.896734328319204</c:v>
                </c:pt>
                <c:pt idx="286">
                  <c:v>-1.9759834158278002</c:v>
                </c:pt>
                <c:pt idx="287">
                  <c:v>-1.5183821949216423</c:v>
                </c:pt>
                <c:pt idx="288">
                  <c:v>-1.0683331511391347</c:v>
                </c:pt>
                <c:pt idx="289">
                  <c:v>-0.8627516517716397</c:v>
                </c:pt>
                <c:pt idx="290">
                  <c:v>-0.63426129947890586</c:v>
                </c:pt>
                <c:pt idx="291">
                  <c:v>-0.5596655862963128</c:v>
                </c:pt>
                <c:pt idx="292">
                  <c:v>0.16035782362527787</c:v>
                </c:pt>
                <c:pt idx="293">
                  <c:v>0.52293248258238478</c:v>
                </c:pt>
                <c:pt idx="294">
                  <c:v>1.1358933598981176</c:v>
                </c:pt>
                <c:pt idx="295">
                  <c:v>1.2633552254029021</c:v>
                </c:pt>
                <c:pt idx="296">
                  <c:v>1.4067139610242094</c:v>
                </c:pt>
                <c:pt idx="297">
                  <c:v>0.23371360491045884</c:v>
                </c:pt>
                <c:pt idx="298">
                  <c:v>0.38200281770641353</c:v>
                </c:pt>
                <c:pt idx="299">
                  <c:v>-5.368107208620846E-2</c:v>
                </c:pt>
                <c:pt idx="300">
                  <c:v>-1.0343348285417571</c:v>
                </c:pt>
                <c:pt idx="301">
                  <c:v>-1.6881061928251739</c:v>
                </c:pt>
                <c:pt idx="302">
                  <c:v>-1.2687340464818655</c:v>
                </c:pt>
                <c:pt idx="303">
                  <c:v>-1.0679477704983518</c:v>
                </c:pt>
                <c:pt idx="304">
                  <c:v>0.30619471302247803</c:v>
                </c:pt>
                <c:pt idx="305">
                  <c:v>0.79423938077066636</c:v>
                </c:pt>
                <c:pt idx="306">
                  <c:v>0.99346678682004652</c:v>
                </c:pt>
                <c:pt idx="307">
                  <c:v>1.9076491791914256</c:v>
                </c:pt>
                <c:pt idx="308">
                  <c:v>1.6439416924942296</c:v>
                </c:pt>
                <c:pt idx="309">
                  <c:v>1.1981186136832918</c:v>
                </c:pt>
                <c:pt idx="310">
                  <c:v>0.45470908874315391</c:v>
                </c:pt>
                <c:pt idx="311">
                  <c:v>-0.33917155093000823</c:v>
                </c:pt>
                <c:pt idx="312">
                  <c:v>-1.2972002909375127</c:v>
                </c:pt>
                <c:pt idx="313">
                  <c:v>-1.6157216806237034</c:v>
                </c:pt>
                <c:pt idx="314">
                  <c:v>-3.3536320796372547</c:v>
                </c:pt>
                <c:pt idx="315">
                  <c:v>-5.2432150145852097</c:v>
                </c:pt>
                <c:pt idx="316">
                  <c:v>-5.4085119457668798</c:v>
                </c:pt>
                <c:pt idx="317">
                  <c:v>-5.5537563516843891</c:v>
                </c:pt>
                <c:pt idx="318">
                  <c:v>-5.9607036552596151</c:v>
                </c:pt>
                <c:pt idx="319">
                  <c:v>-5.9288149474236036</c:v>
                </c:pt>
                <c:pt idx="320">
                  <c:v>-6.0538249072887726</c:v>
                </c:pt>
                <c:pt idx="321">
                  <c:v>-6.2853732377675664</c:v>
                </c:pt>
                <c:pt idx="322">
                  <c:v>-5.8010459999440291</c:v>
                </c:pt>
                <c:pt idx="323">
                  <c:v>-5.7613204423424111</c:v>
                </c:pt>
                <c:pt idx="324">
                  <c:v>-5.8394904450395284</c:v>
                </c:pt>
                <c:pt idx="325">
                  <c:v>-5.3848219318864965</c:v>
                </c:pt>
                <c:pt idx="326">
                  <c:v>-5.0875763912914556</c:v>
                </c:pt>
                <c:pt idx="327">
                  <c:v>-3.9356714646136317</c:v>
                </c:pt>
                <c:pt idx="328">
                  <c:v>-2.8460469670238302</c:v>
                </c:pt>
                <c:pt idx="329">
                  <c:v>-3.1838926367024447</c:v>
                </c:pt>
                <c:pt idx="330">
                  <c:v>-4.4102025703245697</c:v>
                </c:pt>
                <c:pt idx="331">
                  <c:v>-5.4157541609162321</c:v>
                </c:pt>
                <c:pt idx="332">
                  <c:v>-4.9735991640079442</c:v>
                </c:pt>
                <c:pt idx="333">
                  <c:v>-4.7647653467954161</c:v>
                </c:pt>
                <c:pt idx="334">
                  <c:v>-5.9579647482807996</c:v>
                </c:pt>
                <c:pt idx="335">
                  <c:v>-6.1854571127049427</c:v>
                </c:pt>
                <c:pt idx="336">
                  <c:v>-5.222781583696551</c:v>
                </c:pt>
                <c:pt idx="337">
                  <c:v>-5.3804391378458405</c:v>
                </c:pt>
                <c:pt idx="338">
                  <c:v>-5.2190140620143621</c:v>
                </c:pt>
                <c:pt idx="339">
                  <c:v>-3.9498306527144496</c:v>
                </c:pt>
                <c:pt idx="340">
                  <c:v>-3.31450491831963</c:v>
                </c:pt>
                <c:pt idx="341">
                  <c:v>-2.9976624653987978</c:v>
                </c:pt>
                <c:pt idx="342">
                  <c:v>-3.060107259708484</c:v>
                </c:pt>
                <c:pt idx="343">
                  <c:v>-3.1727503136980966</c:v>
                </c:pt>
                <c:pt idx="344">
                  <c:v>-1.8208816796921536</c:v>
                </c:pt>
                <c:pt idx="345">
                  <c:v>-0.63425154644010762</c:v>
                </c:pt>
                <c:pt idx="346">
                  <c:v>-2.1914984011548517</c:v>
                </c:pt>
                <c:pt idx="347">
                  <c:v>-3.5249963164105145</c:v>
                </c:pt>
                <c:pt idx="348">
                  <c:v>-4.1123922813860947</c:v>
                </c:pt>
                <c:pt idx="349">
                  <c:v>-4.1323556986640124</c:v>
                </c:pt>
                <c:pt idx="350">
                  <c:v>-4.0731183100850972</c:v>
                </c:pt>
                <c:pt idx="351">
                  <c:v>-4.3819606369412361</c:v>
                </c:pt>
                <c:pt idx="352">
                  <c:v>-3.9913115111783344</c:v>
                </c:pt>
                <c:pt idx="353">
                  <c:v>-4.1378598591781621</c:v>
                </c:pt>
                <c:pt idx="354">
                  <c:v>-5.0868825185792792</c:v>
                </c:pt>
                <c:pt idx="355">
                  <c:v>-5.2639809362058871</c:v>
                </c:pt>
                <c:pt idx="356">
                  <c:v>-4.292537827282743</c:v>
                </c:pt>
                <c:pt idx="357">
                  <c:v>-2.3052698826048532</c:v>
                </c:pt>
                <c:pt idx="358">
                  <c:v>-1.7746382645069048</c:v>
                </c:pt>
                <c:pt idx="359">
                  <c:v>-0.65833114383877955</c:v>
                </c:pt>
                <c:pt idx="360">
                  <c:v>1.042858275449581E-2</c:v>
                </c:pt>
                <c:pt idx="361">
                  <c:v>1.2982968386644416</c:v>
                </c:pt>
                <c:pt idx="362">
                  <c:v>0.35849051200795301</c:v>
                </c:pt>
                <c:pt idx="363">
                  <c:v>-0.86312810705797871</c:v>
                </c:pt>
                <c:pt idx="364">
                  <c:v>-2.6111819756624857</c:v>
                </c:pt>
                <c:pt idx="365">
                  <c:v>-2.3258340843125631</c:v>
                </c:pt>
                <c:pt idx="366">
                  <c:v>-3.1258827319059828</c:v>
                </c:pt>
                <c:pt idx="367">
                  <c:v>-3.5367861055818883</c:v>
                </c:pt>
                <c:pt idx="368">
                  <c:v>-3.204630471357313</c:v>
                </c:pt>
                <c:pt idx="369">
                  <c:v>-1.1232701448330877</c:v>
                </c:pt>
                <c:pt idx="370">
                  <c:v>-0.16382087977479948</c:v>
                </c:pt>
                <c:pt idx="371">
                  <c:v>-6.0008557041681697E-2</c:v>
                </c:pt>
                <c:pt idx="372">
                  <c:v>0.36434131705854816</c:v>
                </c:pt>
                <c:pt idx="373">
                  <c:v>0.8023511777745499</c:v>
                </c:pt>
                <c:pt idx="374">
                  <c:v>1.7944481685962654</c:v>
                </c:pt>
                <c:pt idx="375">
                  <c:v>2.9437323582189316</c:v>
                </c:pt>
                <c:pt idx="376">
                  <c:v>1.7496848572559753</c:v>
                </c:pt>
                <c:pt idx="377">
                  <c:v>1.0833894750978519</c:v>
                </c:pt>
                <c:pt idx="378">
                  <c:v>0.96412169019372129</c:v>
                </c:pt>
                <c:pt idx="379">
                  <c:v>-3.2427047155544689E-2</c:v>
                </c:pt>
                <c:pt idx="380">
                  <c:v>-1.5716468582399747</c:v>
                </c:pt>
                <c:pt idx="381">
                  <c:v>-3.3626232248388499</c:v>
                </c:pt>
                <c:pt idx="382">
                  <c:v>-5.0949046002617928</c:v>
                </c:pt>
                <c:pt idx="383">
                  <c:v>-4.8714316426384716</c:v>
                </c:pt>
                <c:pt idx="384">
                  <c:v>-4.9994073119667064</c:v>
                </c:pt>
                <c:pt idx="385">
                  <c:v>-5.333121452439106</c:v>
                </c:pt>
                <c:pt idx="386">
                  <c:v>-5.2210724145230882</c:v>
                </c:pt>
                <c:pt idx="387">
                  <c:v>-5.6863826108317914</c:v>
                </c:pt>
                <c:pt idx="388">
                  <c:v>-5.7177808908217349</c:v>
                </c:pt>
                <c:pt idx="389">
                  <c:v>-5.2861573434615536</c:v>
                </c:pt>
                <c:pt idx="390">
                  <c:v>-5.3427410986776822</c:v>
                </c:pt>
                <c:pt idx="391">
                  <c:v>-5.3730151112663629</c:v>
                </c:pt>
                <c:pt idx="392">
                  <c:v>-6.2094394229415713</c:v>
                </c:pt>
                <c:pt idx="393">
                  <c:v>-6.643777837792082</c:v>
                </c:pt>
                <c:pt idx="394">
                  <c:v>-6.7209164294947197</c:v>
                </c:pt>
                <c:pt idx="395">
                  <c:v>-7.442858430863061</c:v>
                </c:pt>
                <c:pt idx="396">
                  <c:v>-8.7255152217945042</c:v>
                </c:pt>
                <c:pt idx="397">
                  <c:v>-9.5028347356323302</c:v>
                </c:pt>
                <c:pt idx="398">
                  <c:v>-10.387625836779574</c:v>
                </c:pt>
                <c:pt idx="399">
                  <c:v>-9.7736293335139699</c:v>
                </c:pt>
                <c:pt idx="400">
                  <c:v>-10.764622129151622</c:v>
                </c:pt>
                <c:pt idx="401">
                  <c:v>-11.103739669446725</c:v>
                </c:pt>
                <c:pt idx="402">
                  <c:v>-11.016057591781157</c:v>
                </c:pt>
                <c:pt idx="403">
                  <c:v>-11.155516550619966</c:v>
                </c:pt>
                <c:pt idx="404">
                  <c:v>-10.773607047768868</c:v>
                </c:pt>
                <c:pt idx="405">
                  <c:v>-10.630234766109735</c:v>
                </c:pt>
                <c:pt idx="406">
                  <c:v>-11.944221497840052</c:v>
                </c:pt>
                <c:pt idx="407">
                  <c:v>-11.91013447717889</c:v>
                </c:pt>
                <c:pt idx="408">
                  <c:v>-9.6720487137431252</c:v>
                </c:pt>
                <c:pt idx="409">
                  <c:v>-8.242993992391531</c:v>
                </c:pt>
                <c:pt idx="410">
                  <c:v>-7.0023792977862627</c:v>
                </c:pt>
                <c:pt idx="411">
                  <c:v>-6.6719344231319111</c:v>
                </c:pt>
                <c:pt idx="412">
                  <c:v>-5.4937693578773059</c:v>
                </c:pt>
                <c:pt idx="413">
                  <c:v>-3.8871576099189826</c:v>
                </c:pt>
                <c:pt idx="414">
                  <c:v>-2.35808718614991</c:v>
                </c:pt>
                <c:pt idx="415">
                  <c:v>-3.361868685041602</c:v>
                </c:pt>
                <c:pt idx="416">
                  <c:v>-4.351632563951652</c:v>
                </c:pt>
                <c:pt idx="417">
                  <c:v>-4.6171666301011935</c:v>
                </c:pt>
                <c:pt idx="418">
                  <c:v>-4.4459383596365667</c:v>
                </c:pt>
                <c:pt idx="419">
                  <c:v>-4.7882310978148848</c:v>
                </c:pt>
                <c:pt idx="420">
                  <c:v>-5.5858563374986465</c:v>
                </c:pt>
                <c:pt idx="421">
                  <c:v>-6.4509851068593207</c:v>
                </c:pt>
                <c:pt idx="422">
                  <c:v>-6.8217691623429557</c:v>
                </c:pt>
                <c:pt idx="423">
                  <c:v>-7.3410997879012063</c:v>
                </c:pt>
                <c:pt idx="424">
                  <c:v>-7.9756674830271868</c:v>
                </c:pt>
                <c:pt idx="425">
                  <c:v>-8.6071935298937454</c:v>
                </c:pt>
                <c:pt idx="426">
                  <c:v>-9.5470454834093221</c:v>
                </c:pt>
                <c:pt idx="427">
                  <c:v>-9.9635558969066444</c:v>
                </c:pt>
                <c:pt idx="428">
                  <c:v>-10.253123935850565</c:v>
                </c:pt>
                <c:pt idx="429">
                  <c:v>-10.596620355325538</c:v>
                </c:pt>
                <c:pt idx="430">
                  <c:v>-10.422871073325679</c:v>
                </c:pt>
                <c:pt idx="431">
                  <c:v>-10.636969998960558</c:v>
                </c:pt>
                <c:pt idx="432">
                  <c:v>-10.72509632118037</c:v>
                </c:pt>
                <c:pt idx="433">
                  <c:v>-9.824627854562161</c:v>
                </c:pt>
                <c:pt idx="434">
                  <c:v>-9.7862790052421484</c:v>
                </c:pt>
                <c:pt idx="435">
                  <c:v>-9.6361645616187364</c:v>
                </c:pt>
                <c:pt idx="436">
                  <c:v>-9.6385790921789702</c:v>
                </c:pt>
                <c:pt idx="437">
                  <c:v>-9.542275560814744</c:v>
                </c:pt>
                <c:pt idx="438">
                  <c:v>-9.2919909614449949</c:v>
                </c:pt>
                <c:pt idx="439">
                  <c:v>-9.2120372543231959</c:v>
                </c:pt>
                <c:pt idx="440">
                  <c:v>-9.6765407102183296</c:v>
                </c:pt>
                <c:pt idx="441">
                  <c:v>-8.885013801229821</c:v>
                </c:pt>
                <c:pt idx="442">
                  <c:v>-9.5930474313792917</c:v>
                </c:pt>
                <c:pt idx="443">
                  <c:v>-8.0804848032114744</c:v>
                </c:pt>
                <c:pt idx="444">
                  <c:v>-6.890095759129494</c:v>
                </c:pt>
                <c:pt idx="445">
                  <c:v>-5.9807429251704889</c:v>
                </c:pt>
                <c:pt idx="446">
                  <c:v>-5.2554144390752544</c:v>
                </c:pt>
                <c:pt idx="447">
                  <c:v>-5.1682978844066048</c:v>
                </c:pt>
                <c:pt idx="448">
                  <c:v>-5.0314091512532899</c:v>
                </c:pt>
                <c:pt idx="449">
                  <c:v>-4.9869042403319872</c:v>
                </c:pt>
                <c:pt idx="450">
                  <c:v>-6.0560894348277525</c:v>
                </c:pt>
                <c:pt idx="451">
                  <c:v>-7.1316278912099245</c:v>
                </c:pt>
                <c:pt idx="452">
                  <c:v>-7.1056877940687064</c:v>
                </c:pt>
                <c:pt idx="453">
                  <c:v>-8.2321858794801148</c:v>
                </c:pt>
                <c:pt idx="454">
                  <c:v>-7.8476589886452031</c:v>
                </c:pt>
                <c:pt idx="455">
                  <c:v>-7.9346475934602347</c:v>
                </c:pt>
                <c:pt idx="456">
                  <c:v>-6.926002721670609</c:v>
                </c:pt>
                <c:pt idx="457">
                  <c:v>-5.6344346319460907</c:v>
                </c:pt>
                <c:pt idx="458">
                  <c:v>-4.170981138192567</c:v>
                </c:pt>
                <c:pt idx="459">
                  <c:v>-2.8164565056943576</c:v>
                </c:pt>
                <c:pt idx="460">
                  <c:v>-1.2833529538716502</c:v>
                </c:pt>
                <c:pt idx="461">
                  <c:v>-0.62302503538950715</c:v>
                </c:pt>
                <c:pt idx="462">
                  <c:v>-0.36500473148117657</c:v>
                </c:pt>
                <c:pt idx="463">
                  <c:v>-0.39294262729153828</c:v>
                </c:pt>
                <c:pt idx="464">
                  <c:v>0.43502696211983505</c:v>
                </c:pt>
                <c:pt idx="465">
                  <c:v>0.59517087100048072</c:v>
                </c:pt>
                <c:pt idx="466">
                  <c:v>0.1507997411383489</c:v>
                </c:pt>
                <c:pt idx="467">
                  <c:v>-0.64162684735758135</c:v>
                </c:pt>
                <c:pt idx="468">
                  <c:v>-0.85133819551395873</c:v>
                </c:pt>
                <c:pt idx="469">
                  <c:v>0.42567633764800356</c:v>
                </c:pt>
                <c:pt idx="470">
                  <c:v>0.7785071799311396</c:v>
                </c:pt>
                <c:pt idx="471">
                  <c:v>-0.25177781047045145</c:v>
                </c:pt>
                <c:pt idx="472">
                  <c:v>-0.33588014183976816</c:v>
                </c:pt>
                <c:pt idx="473">
                  <c:v>2.7398051355904483E-2</c:v>
                </c:pt>
                <c:pt idx="474">
                  <c:v>0.85010552596606359</c:v>
                </c:pt>
                <c:pt idx="475">
                  <c:v>1.5108827025916867</c:v>
                </c:pt>
                <c:pt idx="476">
                  <c:v>0.60538076957921916</c:v>
                </c:pt>
                <c:pt idx="477">
                  <c:v>1.0437566732431682</c:v>
                </c:pt>
                <c:pt idx="478">
                  <c:v>0.70553787696824855</c:v>
                </c:pt>
                <c:pt idx="479">
                  <c:v>0.39072466151634649</c:v>
                </c:pt>
                <c:pt idx="480">
                  <c:v>-0.47802179393123573</c:v>
                </c:pt>
                <c:pt idx="481">
                  <c:v>0.15506414936658683</c:v>
                </c:pt>
                <c:pt idx="482">
                  <c:v>0.91460550700788146</c:v>
                </c:pt>
                <c:pt idx="483">
                  <c:v>1.8647502426806162</c:v>
                </c:pt>
                <c:pt idx="484">
                  <c:v>1.4461098076318524</c:v>
                </c:pt>
                <c:pt idx="485">
                  <c:v>1.2210927609385547</c:v>
                </c:pt>
                <c:pt idx="486">
                  <c:v>1.4664216333642119</c:v>
                </c:pt>
                <c:pt idx="487">
                  <c:v>1.5293007718090033</c:v>
                </c:pt>
                <c:pt idx="488">
                  <c:v>0.88110755238287197</c:v>
                </c:pt>
                <c:pt idx="489">
                  <c:v>-0.63579087973396853</c:v>
                </c:pt>
                <c:pt idx="490">
                  <c:v>-0.31317612820500684</c:v>
                </c:pt>
                <c:pt idx="491">
                  <c:v>0.7489576748938751</c:v>
                </c:pt>
                <c:pt idx="492">
                  <c:v>0.81409139941481867</c:v>
                </c:pt>
                <c:pt idx="493">
                  <c:v>0.84816548841222483</c:v>
                </c:pt>
                <c:pt idx="494">
                  <c:v>0.61840978646200795</c:v>
                </c:pt>
                <c:pt idx="495">
                  <c:v>1.0366433146164837</c:v>
                </c:pt>
                <c:pt idx="496">
                  <c:v>2.5716316250493612</c:v>
                </c:pt>
                <c:pt idx="497">
                  <c:v>3.4287191594190887</c:v>
                </c:pt>
                <c:pt idx="498">
                  <c:v>3.2700818013377853</c:v>
                </c:pt>
                <c:pt idx="499">
                  <c:v>3.4389211862156777</c:v>
                </c:pt>
                <c:pt idx="500">
                  <c:v>3.4051648891761084</c:v>
                </c:pt>
                <c:pt idx="501">
                  <c:v>3.7046378343750064</c:v>
                </c:pt>
                <c:pt idx="502">
                  <c:v>3.4721631224594511</c:v>
                </c:pt>
                <c:pt idx="503">
                  <c:v>3.7090360839367684</c:v>
                </c:pt>
                <c:pt idx="504">
                  <c:v>2.0867974134485507</c:v>
                </c:pt>
                <c:pt idx="505">
                  <c:v>2.168645523003629</c:v>
                </c:pt>
                <c:pt idx="506">
                  <c:v>2.5996069046121102</c:v>
                </c:pt>
                <c:pt idx="507">
                  <c:v>3.2311762804599118</c:v>
                </c:pt>
                <c:pt idx="508">
                  <c:v>3.8778604570552022</c:v>
                </c:pt>
                <c:pt idx="509">
                  <c:v>4.1921697089177981</c:v>
                </c:pt>
                <c:pt idx="510">
                  <c:v>3.3667143707997025</c:v>
                </c:pt>
                <c:pt idx="511">
                  <c:v>3.7497653333712924</c:v>
                </c:pt>
                <c:pt idx="512">
                  <c:v>5.5423250231559491</c:v>
                </c:pt>
                <c:pt idx="513">
                  <c:v>6.9328655791713301</c:v>
                </c:pt>
                <c:pt idx="514">
                  <c:v>7.2291209820172151</c:v>
                </c:pt>
                <c:pt idx="515">
                  <c:v>4.8495045043558251</c:v>
                </c:pt>
                <c:pt idx="516">
                  <c:v>3.5949712177193516</c:v>
                </c:pt>
                <c:pt idx="517">
                  <c:v>3.4190992063446992</c:v>
                </c:pt>
                <c:pt idx="518">
                  <c:v>2.9786367496092367</c:v>
                </c:pt>
                <c:pt idx="519">
                  <c:v>0.6701014965485298</c:v>
                </c:pt>
                <c:pt idx="520">
                  <c:v>-1.3279005574326967</c:v>
                </c:pt>
                <c:pt idx="521">
                  <c:v>-2.0021912276784639</c:v>
                </c:pt>
                <c:pt idx="522">
                  <c:v>-3.2431079655919704E-3</c:v>
                </c:pt>
                <c:pt idx="523">
                  <c:v>0.27778579376397616</c:v>
                </c:pt>
                <c:pt idx="524">
                  <c:v>-0.13292574414438516</c:v>
                </c:pt>
                <c:pt idx="525">
                  <c:v>0.45885613364195066</c:v>
                </c:pt>
                <c:pt idx="526">
                  <c:v>1.6916869369807463</c:v>
                </c:pt>
                <c:pt idx="527">
                  <c:v>2.1153109078773582</c:v>
                </c:pt>
                <c:pt idx="528">
                  <c:v>2.4412784915590322</c:v>
                </c:pt>
                <c:pt idx="529">
                  <c:v>2.683307457631114</c:v>
                </c:pt>
                <c:pt idx="530">
                  <c:v>3.4799711754516238</c:v>
                </c:pt>
                <c:pt idx="531">
                  <c:v>3.2690785241722318</c:v>
                </c:pt>
                <c:pt idx="532">
                  <c:v>2.3686600186253242</c:v>
                </c:pt>
                <c:pt idx="533">
                  <c:v>1.0038794857542197</c:v>
                </c:pt>
                <c:pt idx="534">
                  <c:v>0.80529082091258275</c:v>
                </c:pt>
                <c:pt idx="535">
                  <c:v>0.19312230461826069</c:v>
                </c:pt>
                <c:pt idx="536">
                  <c:v>-1.1900393084212584</c:v>
                </c:pt>
                <c:pt idx="537">
                  <c:v>-1.5536088652331403</c:v>
                </c:pt>
                <c:pt idx="538">
                  <c:v>-0.99805066606905612</c:v>
                </c:pt>
                <c:pt idx="539">
                  <c:v>-0.53814853308567479</c:v>
                </c:pt>
                <c:pt idx="540">
                  <c:v>-0.31156607811371778</c:v>
                </c:pt>
                <c:pt idx="541">
                  <c:v>-0.2757684301167842</c:v>
                </c:pt>
                <c:pt idx="542">
                  <c:v>-0.19876395851414941</c:v>
                </c:pt>
                <c:pt idx="543">
                  <c:v>0.75938687096171564</c:v>
                </c:pt>
                <c:pt idx="544">
                  <c:v>1.7731271512482667</c:v>
                </c:pt>
                <c:pt idx="545">
                  <c:v>1.8944276009204677</c:v>
                </c:pt>
                <c:pt idx="546">
                  <c:v>2.8856092506039874</c:v>
                </c:pt>
                <c:pt idx="547">
                  <c:v>2.8046926589406445</c:v>
                </c:pt>
                <c:pt idx="548">
                  <c:v>3.3551403556416313</c:v>
                </c:pt>
                <c:pt idx="549">
                  <c:v>2.944086326235793</c:v>
                </c:pt>
                <c:pt idx="550">
                  <c:v>2.5914374806450269</c:v>
                </c:pt>
                <c:pt idx="551">
                  <c:v>2.1836653059147375</c:v>
                </c:pt>
                <c:pt idx="552">
                  <c:v>1.5322462805501686</c:v>
                </c:pt>
                <c:pt idx="553">
                  <c:v>0.18942782201033634</c:v>
                </c:pt>
                <c:pt idx="554">
                  <c:v>-0.74512210132836487</c:v>
                </c:pt>
                <c:pt idx="555">
                  <c:v>-1.7482414416565075</c:v>
                </c:pt>
                <c:pt idx="556">
                  <c:v>-2.1915529774918645</c:v>
                </c:pt>
                <c:pt idx="557">
                  <c:v>-2.2900439492009332</c:v>
                </c:pt>
                <c:pt idx="558">
                  <c:v>-2.3927572811083349</c:v>
                </c:pt>
                <c:pt idx="559">
                  <c:v>-2.4916648732587805</c:v>
                </c:pt>
                <c:pt idx="560">
                  <c:v>-3.5732361196503279</c:v>
                </c:pt>
                <c:pt idx="561">
                  <c:v>-3.474429612525443</c:v>
                </c:pt>
                <c:pt idx="562">
                  <c:v>-3.5654199110329574</c:v>
                </c:pt>
                <c:pt idx="563">
                  <c:v>-3.1627933422495227</c:v>
                </c:pt>
                <c:pt idx="564">
                  <c:v>-2.9017136220753019</c:v>
                </c:pt>
                <c:pt idx="565">
                  <c:v>-3.4013345244077482</c:v>
                </c:pt>
                <c:pt idx="566">
                  <c:v>-3.4851020429073714</c:v>
                </c:pt>
                <c:pt idx="567">
                  <c:v>-2.655578098184165</c:v>
                </c:pt>
                <c:pt idx="568">
                  <c:v>-2.89526121915977</c:v>
                </c:pt>
                <c:pt idx="569">
                  <c:v>-2.4040240946076574</c:v>
                </c:pt>
                <c:pt idx="570">
                  <c:v>-2.3774612925491567</c:v>
                </c:pt>
                <c:pt idx="571">
                  <c:v>-2.5382279387128324</c:v>
                </c:pt>
                <c:pt idx="572">
                  <c:v>-2.5090392579304495</c:v>
                </c:pt>
                <c:pt idx="573">
                  <c:v>-1.8980232255422282</c:v>
                </c:pt>
                <c:pt idx="574">
                  <c:v>-0.2563516387900831</c:v>
                </c:pt>
                <c:pt idx="575">
                  <c:v>0.24222576949558419</c:v>
                </c:pt>
                <c:pt idx="576">
                  <c:v>-0.27998161379392783</c:v>
                </c:pt>
                <c:pt idx="577">
                  <c:v>-0.53558872907714161</c:v>
                </c:pt>
                <c:pt idx="578">
                  <c:v>-0.50494384581211349</c:v>
                </c:pt>
                <c:pt idx="579">
                  <c:v>-0.25071158487544459</c:v>
                </c:pt>
                <c:pt idx="580">
                  <c:v>0.21810663487432741</c:v>
                </c:pt>
                <c:pt idx="581">
                  <c:v>1.3163290439071116E-2</c:v>
                </c:pt>
                <c:pt idx="582">
                  <c:v>1.4385462350548823</c:v>
                </c:pt>
                <c:pt idx="583">
                  <c:v>2.1178560457869042</c:v>
                </c:pt>
                <c:pt idx="584">
                  <c:v>2.3590325550878384</c:v>
                </c:pt>
                <c:pt idx="585">
                  <c:v>2.0087971479113174</c:v>
                </c:pt>
                <c:pt idx="586">
                  <c:v>1.9928527267058525</c:v>
                </c:pt>
                <c:pt idx="587">
                  <c:v>2.149146965273506</c:v>
                </c:pt>
                <c:pt idx="588">
                  <c:v>2.6276279298817706</c:v>
                </c:pt>
                <c:pt idx="589">
                  <c:v>2.3538452968022017</c:v>
                </c:pt>
                <c:pt idx="590">
                  <c:v>2.7017686276001394</c:v>
                </c:pt>
                <c:pt idx="591">
                  <c:v>2.8995918167216184</c:v>
                </c:pt>
                <c:pt idx="592">
                  <c:v>3.3139731899122506</c:v>
                </c:pt>
                <c:pt idx="593">
                  <c:v>2.7151162377643976</c:v>
                </c:pt>
                <c:pt idx="594">
                  <c:v>2.8456123405055656</c:v>
                </c:pt>
                <c:pt idx="595">
                  <c:v>2.3314463585710592</c:v>
                </c:pt>
                <c:pt idx="596">
                  <c:v>1.7260278630139498</c:v>
                </c:pt>
                <c:pt idx="597">
                  <c:v>0.95255817916220009</c:v>
                </c:pt>
                <c:pt idx="598">
                  <c:v>0.95672650376067936</c:v>
                </c:pt>
                <c:pt idx="599">
                  <c:v>0.77457002608499947</c:v>
                </c:pt>
                <c:pt idx="600">
                  <c:v>1.1596267480692251</c:v>
                </c:pt>
                <c:pt idx="601">
                  <c:v>0.75289704349299114</c:v>
                </c:pt>
                <c:pt idx="602">
                  <c:v>0.69252082679313631</c:v>
                </c:pt>
                <c:pt idx="603">
                  <c:v>0.8423599291894216</c:v>
                </c:pt>
                <c:pt idx="604">
                  <c:v>1.1639428951191795</c:v>
                </c:pt>
                <c:pt idx="605">
                  <c:v>1.0873626383504538</c:v>
                </c:pt>
                <c:pt idx="606">
                  <c:v>0.92018905574139309</c:v>
                </c:pt>
                <c:pt idx="607">
                  <c:v>0.8386143448847686</c:v>
                </c:pt>
                <c:pt idx="608">
                  <c:v>0.3860861634995944</c:v>
                </c:pt>
                <c:pt idx="609">
                  <c:v>0.32998851976652638</c:v>
                </c:pt>
                <c:pt idx="610">
                  <c:v>0.34122584574906306</c:v>
                </c:pt>
                <c:pt idx="611">
                  <c:v>0.41681799987070584</c:v>
                </c:pt>
                <c:pt idx="612">
                  <c:v>0.97367344644204123</c:v>
                </c:pt>
                <c:pt idx="613">
                  <c:v>1.7320873139791684</c:v>
                </c:pt>
                <c:pt idx="614">
                  <c:v>1.7503387652653746</c:v>
                </c:pt>
                <c:pt idx="615">
                  <c:v>1.8562359765828742</c:v>
                </c:pt>
                <c:pt idx="616">
                  <c:v>1.7217039832386669</c:v>
                </c:pt>
                <c:pt idx="617">
                  <c:v>1.0891336231207549</c:v>
                </c:pt>
                <c:pt idx="618">
                  <c:v>0.50554740275731547</c:v>
                </c:pt>
                <c:pt idx="619">
                  <c:v>1.8864037916208481E-2</c:v>
                </c:pt>
                <c:pt idx="620">
                  <c:v>-0.65339330761678738</c:v>
                </c:pt>
                <c:pt idx="621">
                  <c:v>-0.94092715015217521</c:v>
                </c:pt>
                <c:pt idx="622">
                  <c:v>-0.77742234818302136</c:v>
                </c:pt>
                <c:pt idx="623">
                  <c:v>-0.58779869420988617</c:v>
                </c:pt>
                <c:pt idx="624">
                  <c:v>0.22173806904404461</c:v>
                </c:pt>
                <c:pt idx="625">
                  <c:v>0.43944290878031567</c:v>
                </c:pt>
                <c:pt idx="626">
                  <c:v>0.62537270206843432</c:v>
                </c:pt>
                <c:pt idx="627">
                  <c:v>0.43095671796108298</c:v>
                </c:pt>
                <c:pt idx="628">
                  <c:v>1.1281749462656083</c:v>
                </c:pt>
                <c:pt idx="629">
                  <c:v>0.86250088853088669</c:v>
                </c:pt>
                <c:pt idx="630">
                  <c:v>0.29466983418709197</c:v>
                </c:pt>
                <c:pt idx="631">
                  <c:v>-0.40512923956512736</c:v>
                </c:pt>
                <c:pt idx="632">
                  <c:v>-0.51629513064106292</c:v>
                </c:pt>
                <c:pt idx="633">
                  <c:v>-0.76481978774900683</c:v>
                </c:pt>
                <c:pt idx="634">
                  <c:v>-0.18896024474110057</c:v>
                </c:pt>
                <c:pt idx="635">
                  <c:v>0.2731939361811056</c:v>
                </c:pt>
                <c:pt idx="636">
                  <c:v>0.96289110246920429</c:v>
                </c:pt>
                <c:pt idx="637">
                  <c:v>0.9557646101065923</c:v>
                </c:pt>
                <c:pt idx="638">
                  <c:v>0.86841317455827849</c:v>
                </c:pt>
                <c:pt idx="639">
                  <c:v>1.1383743645737963</c:v>
                </c:pt>
                <c:pt idx="640">
                  <c:v>1.7499070877677505</c:v>
                </c:pt>
                <c:pt idx="641">
                  <c:v>1.8015544811131778</c:v>
                </c:pt>
                <c:pt idx="642">
                  <c:v>1.1950283314776098</c:v>
                </c:pt>
                <c:pt idx="643">
                  <c:v>0.94926395172305433</c:v>
                </c:pt>
                <c:pt idx="644">
                  <c:v>1.357585128344011</c:v>
                </c:pt>
                <c:pt idx="645">
                  <c:v>1.8833883775586255</c:v>
                </c:pt>
                <c:pt idx="646">
                  <c:v>2.1568783359324368</c:v>
                </c:pt>
                <c:pt idx="647">
                  <c:v>2.1456270014117922</c:v>
                </c:pt>
                <c:pt idx="648">
                  <c:v>2.8233268131821285</c:v>
                </c:pt>
                <c:pt idx="649">
                  <c:v>3.2178453078577292</c:v>
                </c:pt>
                <c:pt idx="650">
                  <c:v>3.44536964556143</c:v>
                </c:pt>
                <c:pt idx="651">
                  <c:v>3.8722703594670276</c:v>
                </c:pt>
                <c:pt idx="652">
                  <c:v>4.2288119739519345</c:v>
                </c:pt>
                <c:pt idx="653">
                  <c:v>4.1327020499335196</c:v>
                </c:pt>
                <c:pt idx="654">
                  <c:v>3.6673190925078978</c:v>
                </c:pt>
                <c:pt idx="655">
                  <c:v>2.7314067303940255</c:v>
                </c:pt>
                <c:pt idx="656">
                  <c:v>2.5311764717829481</c:v>
                </c:pt>
                <c:pt idx="657">
                  <c:v>2.5512749418425762</c:v>
                </c:pt>
                <c:pt idx="658">
                  <c:v>2.8730787148405028</c:v>
                </c:pt>
                <c:pt idx="659">
                  <c:v>2.6321878060604678</c:v>
                </c:pt>
                <c:pt idx="660">
                  <c:v>2.3262781674137614</c:v>
                </c:pt>
                <c:pt idx="661">
                  <c:v>1.9931987630279582</c:v>
                </c:pt>
                <c:pt idx="662">
                  <c:v>1.8028072029843909</c:v>
                </c:pt>
                <c:pt idx="663">
                  <c:v>2.0081488333818305</c:v>
                </c:pt>
                <c:pt idx="664">
                  <c:v>1.6902122189572566</c:v>
                </c:pt>
                <c:pt idx="665">
                  <c:v>0.53649933878385114</c:v>
                </c:pt>
                <c:pt idx="666">
                  <c:v>0.6418482151450482</c:v>
                </c:pt>
                <c:pt idx="667">
                  <c:v>1.3850015294304012</c:v>
                </c:pt>
                <c:pt idx="668">
                  <c:v>1.8953872362318021</c:v>
                </c:pt>
                <c:pt idx="669">
                  <c:v>2.3274552595216926</c:v>
                </c:pt>
                <c:pt idx="670">
                  <c:v>1.8415756990524577</c:v>
                </c:pt>
                <c:pt idx="671">
                  <c:v>1.6869873595781115</c:v>
                </c:pt>
                <c:pt idx="672">
                  <c:v>2.7166502129764223</c:v>
                </c:pt>
                <c:pt idx="673">
                  <c:v>2.4655331169381265</c:v>
                </c:pt>
                <c:pt idx="674">
                  <c:v>1.9529711681019515</c:v>
                </c:pt>
                <c:pt idx="675">
                  <c:v>1.3997264762468222</c:v>
                </c:pt>
                <c:pt idx="676">
                  <c:v>1.426783084852411</c:v>
                </c:pt>
                <c:pt idx="677">
                  <c:v>1.2420114432599121</c:v>
                </c:pt>
                <c:pt idx="678">
                  <c:v>1.3590796610064453</c:v>
                </c:pt>
                <c:pt idx="679">
                  <c:v>1.8361528881495235</c:v>
                </c:pt>
                <c:pt idx="680">
                  <c:v>1.4198267575790717</c:v>
                </c:pt>
                <c:pt idx="681">
                  <c:v>1.894217547655044</c:v>
                </c:pt>
                <c:pt idx="682">
                  <c:v>2.473668370069916</c:v>
                </c:pt>
                <c:pt idx="683">
                  <c:v>2.5658606334217597</c:v>
                </c:pt>
                <c:pt idx="684">
                  <c:v>2.7977730267930787</c:v>
                </c:pt>
                <c:pt idx="685">
                  <c:v>2.4545693692114696</c:v>
                </c:pt>
                <c:pt idx="686">
                  <c:v>1.8163986167282056</c:v>
                </c:pt>
                <c:pt idx="687">
                  <c:v>1.4528103549321807</c:v>
                </c:pt>
                <c:pt idx="688">
                  <c:v>0.62655692888911574</c:v>
                </c:pt>
                <c:pt idx="689">
                  <c:v>-0.23732708209455008</c:v>
                </c:pt>
                <c:pt idx="690">
                  <c:v>-0.56565179921741815</c:v>
                </c:pt>
                <c:pt idx="691">
                  <c:v>0.25448982786391688</c:v>
                </c:pt>
                <c:pt idx="692">
                  <c:v>1.4352972430801185</c:v>
                </c:pt>
                <c:pt idx="693">
                  <c:v>2.3849590123623239</c:v>
                </c:pt>
                <c:pt idx="694">
                  <c:v>3.1938163338819368</c:v>
                </c:pt>
                <c:pt idx="695">
                  <c:v>4.0164397563980652</c:v>
                </c:pt>
                <c:pt idx="696">
                  <c:v>5.3666121259563981</c:v>
                </c:pt>
                <c:pt idx="697">
                  <c:v>5.3575501839814264</c:v>
                </c:pt>
                <c:pt idx="698">
                  <c:v>4.4179072768065408</c:v>
                </c:pt>
                <c:pt idx="699">
                  <c:v>3.7271695626442147</c:v>
                </c:pt>
                <c:pt idx="700">
                  <c:v>3.2034622439305105</c:v>
                </c:pt>
                <c:pt idx="701">
                  <c:v>2.0880120906644959</c:v>
                </c:pt>
                <c:pt idx="702">
                  <c:v>1.8825212296521394</c:v>
                </c:pt>
                <c:pt idx="703">
                  <c:v>1.9692321616336923</c:v>
                </c:pt>
                <c:pt idx="704">
                  <c:v>2.1460825819200227</c:v>
                </c:pt>
                <c:pt idx="705">
                  <c:v>2.1180752699196819</c:v>
                </c:pt>
                <c:pt idx="706">
                  <c:v>1.5736028113584593</c:v>
                </c:pt>
                <c:pt idx="707">
                  <c:v>0.68107089168439727</c:v>
                </c:pt>
                <c:pt idx="708">
                  <c:v>1.9319876765369</c:v>
                </c:pt>
                <c:pt idx="709">
                  <c:v>1.7656308587288103</c:v>
                </c:pt>
                <c:pt idx="710">
                  <c:v>0.75785252150051619</c:v>
                </c:pt>
                <c:pt idx="711">
                  <c:v>0.84888292196560911</c:v>
                </c:pt>
                <c:pt idx="712">
                  <c:v>0.68836648889373053</c:v>
                </c:pt>
                <c:pt idx="713">
                  <c:v>0.86182599144265126</c:v>
                </c:pt>
                <c:pt idx="714">
                  <c:v>0.87310502909840537</c:v>
                </c:pt>
                <c:pt idx="715">
                  <c:v>1.1102172407047683</c:v>
                </c:pt>
                <c:pt idx="716">
                  <c:v>1.1408639998587111</c:v>
                </c:pt>
                <c:pt idx="717">
                  <c:v>0.76035703863575022</c:v>
                </c:pt>
                <c:pt idx="718">
                  <c:v>0.48674768254589856</c:v>
                </c:pt>
                <c:pt idx="719">
                  <c:v>1.1246896575540717</c:v>
                </c:pt>
                <c:pt idx="720">
                  <c:v>1.1696253796135412</c:v>
                </c:pt>
                <c:pt idx="721">
                  <c:v>2.1399364431394332</c:v>
                </c:pt>
                <c:pt idx="722">
                  <c:v>2.3641145065336593</c:v>
                </c:pt>
                <c:pt idx="723">
                  <c:v>2.2606260705666363</c:v>
                </c:pt>
                <c:pt idx="724">
                  <c:v>2.0001231005743683</c:v>
                </c:pt>
                <c:pt idx="725">
                  <c:v>2.2583493163188848</c:v>
                </c:pt>
                <c:pt idx="726">
                  <c:v>1.6160714288904419</c:v>
                </c:pt>
                <c:pt idx="727">
                  <c:v>0.46314023034294799</c:v>
                </c:pt>
                <c:pt idx="728">
                  <c:v>-2.4375626910380288</c:v>
                </c:pt>
                <c:pt idx="729">
                  <c:v>-4.1071457294754561</c:v>
                </c:pt>
                <c:pt idx="730">
                  <c:v>-4.9889687612745082</c:v>
                </c:pt>
                <c:pt idx="731">
                  <c:v>-5.2925400457438974</c:v>
                </c:pt>
                <c:pt idx="732">
                  <c:v>-6.1123492558149382</c:v>
                </c:pt>
                <c:pt idx="733">
                  <c:v>-7.2215786423370236</c:v>
                </c:pt>
                <c:pt idx="734">
                  <c:v>-7.3321703742670836</c:v>
                </c:pt>
                <c:pt idx="735">
                  <c:v>-5.8769418171776966</c:v>
                </c:pt>
                <c:pt idx="736">
                  <c:v>-6.1319765603242615</c:v>
                </c:pt>
                <c:pt idx="737">
                  <c:v>-6.0915319608067522</c:v>
                </c:pt>
                <c:pt idx="738">
                  <c:v>-6.0171414743823561</c:v>
                </c:pt>
                <c:pt idx="739">
                  <c:v>-5.6765678239293953</c:v>
                </c:pt>
                <c:pt idx="740">
                  <c:v>-4.8923478616533815</c:v>
                </c:pt>
                <c:pt idx="741">
                  <c:v>-4.3489656668852366</c:v>
                </c:pt>
                <c:pt idx="742">
                  <c:v>-5.3744592799261834</c:v>
                </c:pt>
                <c:pt idx="743">
                  <c:v>-5.8094833076201287</c:v>
                </c:pt>
                <c:pt idx="744">
                  <c:v>-5.6141276215213667</c:v>
                </c:pt>
                <c:pt idx="745">
                  <c:v>-5.5929751195278516</c:v>
                </c:pt>
                <c:pt idx="746">
                  <c:v>-5.2956140799997673</c:v>
                </c:pt>
                <c:pt idx="747">
                  <c:v>-4.9694020630226765</c:v>
                </c:pt>
                <c:pt idx="748">
                  <c:v>-4.8270328804567697</c:v>
                </c:pt>
                <c:pt idx="749">
                  <c:v>-3.0759717594873655</c:v>
                </c:pt>
                <c:pt idx="750">
                  <c:v>-1.5086739670128395</c:v>
                </c:pt>
                <c:pt idx="751">
                  <c:v>-0.75201193218694995</c:v>
                </c:pt>
                <c:pt idx="752">
                  <c:v>-0.12616877307592386</c:v>
                </c:pt>
                <c:pt idx="753">
                  <c:v>0.17667507507663263</c:v>
                </c:pt>
                <c:pt idx="754">
                  <c:v>0.15948991593692238</c:v>
                </c:pt>
                <c:pt idx="755">
                  <c:v>0.42578965763345877</c:v>
                </c:pt>
                <c:pt idx="756">
                  <c:v>0.26646813854851409</c:v>
                </c:pt>
                <c:pt idx="757">
                  <c:v>-0.73829659984941587</c:v>
                </c:pt>
                <c:pt idx="758">
                  <c:v>-1.4822540787733982</c:v>
                </c:pt>
                <c:pt idx="759">
                  <c:v>-2.2941708769510933</c:v>
                </c:pt>
                <c:pt idx="760">
                  <c:v>-2.828530893681318</c:v>
                </c:pt>
                <c:pt idx="761">
                  <c:v>-3.4229996297480585</c:v>
                </c:pt>
                <c:pt idx="762">
                  <c:v>-3.5995333491096568</c:v>
                </c:pt>
                <c:pt idx="763">
                  <c:v>-3.7167642590505943</c:v>
                </c:pt>
                <c:pt idx="764">
                  <c:v>-2.0838739980347731</c:v>
                </c:pt>
                <c:pt idx="765">
                  <c:v>-2.4334851626924712</c:v>
                </c:pt>
                <c:pt idx="766">
                  <c:v>-2.2473750879738361</c:v>
                </c:pt>
                <c:pt idx="767">
                  <c:v>-1.8836065604244072</c:v>
                </c:pt>
                <c:pt idx="768">
                  <c:v>-1.6687716045549419</c:v>
                </c:pt>
                <c:pt idx="769">
                  <c:v>-0.70874449587961608</c:v>
                </c:pt>
                <c:pt idx="770">
                  <c:v>0.41697723451428764</c:v>
                </c:pt>
                <c:pt idx="771">
                  <c:v>0.47064551183549952</c:v>
                </c:pt>
                <c:pt idx="772">
                  <c:v>2.0168052444259041</c:v>
                </c:pt>
                <c:pt idx="773">
                  <c:v>3.5633751751017906</c:v>
                </c:pt>
                <c:pt idx="774">
                  <c:v>4.9838072233447877</c:v>
                </c:pt>
                <c:pt idx="775">
                  <c:v>5.7399469607405837</c:v>
                </c:pt>
                <c:pt idx="776">
                  <c:v>5.6938291993113159</c:v>
                </c:pt>
                <c:pt idx="777">
                  <c:v>5.6364830128238088</c:v>
                </c:pt>
                <c:pt idx="778">
                  <c:v>5.6070089084225918</c:v>
                </c:pt>
                <c:pt idx="779">
                  <c:v>4.8980418575921458</c:v>
                </c:pt>
                <c:pt idx="780">
                  <c:v>4.4804464961338697</c:v>
                </c:pt>
                <c:pt idx="781">
                  <c:v>3.6946347711252696</c:v>
                </c:pt>
                <c:pt idx="782">
                  <c:v>4.3454511110819078</c:v>
                </c:pt>
                <c:pt idx="783">
                  <c:v>5.0468072006983151</c:v>
                </c:pt>
                <c:pt idx="784">
                  <c:v>4.7706531385488091</c:v>
                </c:pt>
                <c:pt idx="785">
                  <c:v>4.6537521412276233</c:v>
                </c:pt>
                <c:pt idx="786">
                  <c:v>5.7456225722207614</c:v>
                </c:pt>
                <c:pt idx="787">
                  <c:v>5.9442787299373787</c:v>
                </c:pt>
                <c:pt idx="788">
                  <c:v>6.1239321041027761</c:v>
                </c:pt>
                <c:pt idx="789">
                  <c:v>5.9806881397765892</c:v>
                </c:pt>
                <c:pt idx="790">
                  <c:v>5.5086677475022299</c:v>
                </c:pt>
                <c:pt idx="791">
                  <c:v>5.1480993714088044</c:v>
                </c:pt>
                <c:pt idx="792">
                  <c:v>5.6949859736905211</c:v>
                </c:pt>
                <c:pt idx="793">
                  <c:v>4.5627691024686579</c:v>
                </c:pt>
                <c:pt idx="794">
                  <c:v>4.2027884035576415</c:v>
                </c:pt>
                <c:pt idx="795">
                  <c:v>3.8701316892397211</c:v>
                </c:pt>
                <c:pt idx="796">
                  <c:v>3.9712789104106583</c:v>
                </c:pt>
                <c:pt idx="797">
                  <c:v>4.2521515774907339</c:v>
                </c:pt>
                <c:pt idx="798">
                  <c:v>4.9982276735152293</c:v>
                </c:pt>
                <c:pt idx="799">
                  <c:v>5.8880721944088759</c:v>
                </c:pt>
                <c:pt idx="800">
                  <c:v>6.0941277685257216</c:v>
                </c:pt>
                <c:pt idx="801">
                  <c:v>6.0219760247322096</c:v>
                </c:pt>
                <c:pt idx="802">
                  <c:v>5.5843288214192865</c:v>
                </c:pt>
                <c:pt idx="803">
                  <c:v>4.6166106879504598</c:v>
                </c:pt>
                <c:pt idx="804">
                  <c:v>4.3231401735730781</c:v>
                </c:pt>
                <c:pt idx="805">
                  <c:v>3.8056772635229521</c:v>
                </c:pt>
                <c:pt idx="806">
                  <c:v>3.316422382822426</c:v>
                </c:pt>
                <c:pt idx="807">
                  <c:v>2.3945626202513739</c:v>
                </c:pt>
                <c:pt idx="808">
                  <c:v>4.1440514114919598</c:v>
                </c:pt>
                <c:pt idx="809">
                  <c:v>5.4654687913315012</c:v>
                </c:pt>
                <c:pt idx="810">
                  <c:v>6.846145695536145</c:v>
                </c:pt>
                <c:pt idx="811">
                  <c:v>7.4991848535496235</c:v>
                </c:pt>
                <c:pt idx="812">
                  <c:v>7.5512344393765432</c:v>
                </c:pt>
                <c:pt idx="813">
                  <c:v>7.3381208808654765</c:v>
                </c:pt>
                <c:pt idx="814">
                  <c:v>7.4188156418112827</c:v>
                </c:pt>
                <c:pt idx="815">
                  <c:v>6.6737575617623479</c:v>
                </c:pt>
                <c:pt idx="816">
                  <c:v>6.5926693110966363</c:v>
                </c:pt>
                <c:pt idx="817">
                  <c:v>6.3126205829172495</c:v>
                </c:pt>
                <c:pt idx="818">
                  <c:v>7.0560564651096529</c:v>
                </c:pt>
                <c:pt idx="819">
                  <c:v>7.4456140970590354</c:v>
                </c:pt>
                <c:pt idx="820">
                  <c:v>6.2049177489061993</c:v>
                </c:pt>
                <c:pt idx="821">
                  <c:v>5.8052927078265117</c:v>
                </c:pt>
                <c:pt idx="822">
                  <c:v>5.4600192322716765</c:v>
                </c:pt>
                <c:pt idx="823">
                  <c:v>5.1560216625148092</c:v>
                </c:pt>
                <c:pt idx="824">
                  <c:v>5.7119984998597113</c:v>
                </c:pt>
                <c:pt idx="825">
                  <c:v>5.4099795456754167</c:v>
                </c:pt>
                <c:pt idx="826">
                  <c:v>5.8385926570437601</c:v>
                </c:pt>
                <c:pt idx="827">
                  <c:v>5.627901840593454</c:v>
                </c:pt>
                <c:pt idx="828">
                  <c:v>7.6735107867064221</c:v>
                </c:pt>
                <c:pt idx="829">
                  <c:v>9.8019450378811239</c:v>
                </c:pt>
                <c:pt idx="830">
                  <c:v>9.052225712257993</c:v>
                </c:pt>
                <c:pt idx="831">
                  <c:v>8.9729730002650516</c:v>
                </c:pt>
                <c:pt idx="832">
                  <c:v>8.783987775298554</c:v>
                </c:pt>
                <c:pt idx="833">
                  <c:v>8.9033332298636392</c:v>
                </c:pt>
                <c:pt idx="834">
                  <c:v>10.831689429116357</c:v>
                </c:pt>
                <c:pt idx="835">
                  <c:v>8.3720817303185076</c:v>
                </c:pt>
                <c:pt idx="836">
                  <c:v>5.5355909436545074</c:v>
                </c:pt>
                <c:pt idx="837">
                  <c:v>5.1617907151698272</c:v>
                </c:pt>
                <c:pt idx="838">
                  <c:v>4.5085561408938064</c:v>
                </c:pt>
                <c:pt idx="839">
                  <c:v>4.2954016043933354</c:v>
                </c:pt>
                <c:pt idx="840">
                  <c:v>3.039017061144238</c:v>
                </c:pt>
                <c:pt idx="841">
                  <c:v>0.8261804719022986</c:v>
                </c:pt>
                <c:pt idx="842">
                  <c:v>2.7956997030049808</c:v>
                </c:pt>
                <c:pt idx="843">
                  <c:v>3.912761717740874</c:v>
                </c:pt>
                <c:pt idx="844">
                  <c:v>4.8552827698404304</c:v>
                </c:pt>
                <c:pt idx="845">
                  <c:v>4.662057240757032</c:v>
                </c:pt>
                <c:pt idx="846">
                  <c:v>4.8335543244709429</c:v>
                </c:pt>
                <c:pt idx="847">
                  <c:v>4.9912891929689085</c:v>
                </c:pt>
                <c:pt idx="848">
                  <c:v>5.6394160165597906</c:v>
                </c:pt>
                <c:pt idx="849">
                  <c:v>4.9137634948576778</c:v>
                </c:pt>
                <c:pt idx="850">
                  <c:v>3.9923090060920958</c:v>
                </c:pt>
                <c:pt idx="851">
                  <c:v>3.3410559352057669</c:v>
                </c:pt>
                <c:pt idx="852">
                  <c:v>2.5843551506416254</c:v>
                </c:pt>
                <c:pt idx="853">
                  <c:v>2.0831899255073165</c:v>
                </c:pt>
                <c:pt idx="854">
                  <c:v>1.4988697536361144</c:v>
                </c:pt>
                <c:pt idx="855">
                  <c:v>1.6110218100334595</c:v>
                </c:pt>
                <c:pt idx="856">
                  <c:v>2.4387327263541811</c:v>
                </c:pt>
                <c:pt idx="857">
                  <c:v>2.2146190666539383</c:v>
                </c:pt>
                <c:pt idx="858">
                  <c:v>1.8254051678946845</c:v>
                </c:pt>
                <c:pt idx="859">
                  <c:v>1.4823774324321388</c:v>
                </c:pt>
                <c:pt idx="860">
                  <c:v>1.1026093890592799</c:v>
                </c:pt>
                <c:pt idx="861">
                  <c:v>2.4256454575938995</c:v>
                </c:pt>
                <c:pt idx="862">
                  <c:v>2.5420589408368488</c:v>
                </c:pt>
                <c:pt idx="863">
                  <c:v>1.8640276478212578</c:v>
                </c:pt>
                <c:pt idx="864">
                  <c:v>1.8903222418609655</c:v>
                </c:pt>
                <c:pt idx="865">
                  <c:v>1.9068910531695451</c:v>
                </c:pt>
                <c:pt idx="866">
                  <c:v>2.2011068337979123</c:v>
                </c:pt>
                <c:pt idx="867">
                  <c:v>2.2322156795173282</c:v>
                </c:pt>
                <c:pt idx="868">
                  <c:v>1.3036197963505762</c:v>
                </c:pt>
                <c:pt idx="869">
                  <c:v>-0.40501806953729363</c:v>
                </c:pt>
                <c:pt idx="870">
                  <c:v>-0.24493960621094857</c:v>
                </c:pt>
                <c:pt idx="871">
                  <c:v>-0.4225155827649526</c:v>
                </c:pt>
                <c:pt idx="872">
                  <c:v>-0.55658031489774984</c:v>
                </c:pt>
                <c:pt idx="873">
                  <c:v>-0.24013306101050041</c:v>
                </c:pt>
                <c:pt idx="874">
                  <c:v>-0.31731308957263799</c:v>
                </c:pt>
                <c:pt idx="875">
                  <c:v>-1.1270434484129035</c:v>
                </c:pt>
                <c:pt idx="876">
                  <c:v>0.18093921709179842</c:v>
                </c:pt>
                <c:pt idx="877">
                  <c:v>0.72121207032010248</c:v>
                </c:pt>
                <c:pt idx="878">
                  <c:v>0.73111508721732477</c:v>
                </c:pt>
                <c:pt idx="879">
                  <c:v>0.16919247185764366</c:v>
                </c:pt>
                <c:pt idx="880">
                  <c:v>-0.71735464605650223</c:v>
                </c:pt>
                <c:pt idx="881">
                  <c:v>-0.64863645019227689</c:v>
                </c:pt>
                <c:pt idx="882">
                  <c:v>-0.10937932573236862</c:v>
                </c:pt>
                <c:pt idx="883">
                  <c:v>-1.1921160748072026</c:v>
                </c:pt>
                <c:pt idx="884">
                  <c:v>-1.674296361031659</c:v>
                </c:pt>
                <c:pt idx="885">
                  <c:v>-1.104809512866473</c:v>
                </c:pt>
                <c:pt idx="886">
                  <c:v>0.70299438572790507</c:v>
                </c:pt>
                <c:pt idx="887">
                  <c:v>2.4777446935226726</c:v>
                </c:pt>
                <c:pt idx="888">
                  <c:v>3.0467819956590785</c:v>
                </c:pt>
                <c:pt idx="889">
                  <c:v>3.3554587953761046</c:v>
                </c:pt>
                <c:pt idx="890">
                  <c:v>5.7818726511112146</c:v>
                </c:pt>
                <c:pt idx="891">
                  <c:v>7.3110771683876248</c:v>
                </c:pt>
                <c:pt idx="892">
                  <c:v>8.4862063742747882</c:v>
                </c:pt>
                <c:pt idx="893">
                  <c:v>7.0268403473085215</c:v>
                </c:pt>
                <c:pt idx="894">
                  <c:v>5.0837993132083819</c:v>
                </c:pt>
                <c:pt idx="895">
                  <c:v>4.4621557247872072</c:v>
                </c:pt>
                <c:pt idx="896">
                  <c:v>4.570267327529753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11</xdr:col>
      <xdr:colOff>463547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F25B4AB1-D787-483D-80F5-BF7C2BE1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822242BB-F270-4AC5-9CCB-A7498CD2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E764C90E-84E5-461F-96F9-E79AE867F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2">
        <f ca="1">+TODAY()</f>
        <v>44735</v>
      </c>
      <c r="F8" s="532"/>
      <c r="G8" s="532"/>
      <c r="H8" s="532"/>
      <c r="I8" s="532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29"/>
  <sheetViews>
    <sheetView showGridLines="0" tabSelected="1" zoomScale="90" zoomScaleNormal="90" workbookViewId="0">
      <pane ySplit="99" topLeftCell="A897" activePane="bottomLeft" state="frozen"/>
      <selection pane="bottomLeft" activeCell="AC911" sqref="AC911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34" t="s">
        <v>80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</row>
    <row r="3" spans="1:33" ht="4.5" customHeight="1" x14ac:dyDescent="0.3">
      <c r="A3" s="28" t="s">
        <v>83</v>
      </c>
    </row>
    <row r="4" spans="1:33" ht="14.25" customHeight="1" x14ac:dyDescent="0.3">
      <c r="C4" s="547" t="s">
        <v>86</v>
      </c>
      <c r="D4" s="541"/>
      <c r="E4" s="541"/>
      <c r="F4" s="541"/>
      <c r="G4" s="110"/>
      <c r="H4" s="535" t="s">
        <v>87</v>
      </c>
      <c r="I4" s="536"/>
      <c r="J4" s="536"/>
      <c r="K4" s="536"/>
      <c r="L4" s="536"/>
      <c r="M4" s="536"/>
      <c r="N4" s="536"/>
      <c r="O4" s="548"/>
      <c r="P4" s="110"/>
      <c r="Q4" s="535" t="s">
        <v>248</v>
      </c>
      <c r="R4" s="536"/>
      <c r="S4" s="536"/>
      <c r="T4" s="536"/>
      <c r="U4" s="536"/>
      <c r="V4" s="536"/>
      <c r="W4" s="536"/>
      <c r="X4" s="536"/>
      <c r="Y4" s="536"/>
      <c r="Z4" s="536"/>
      <c r="AA4" s="110"/>
      <c r="AB4" s="541" t="s">
        <v>109</v>
      </c>
      <c r="AC4" s="541"/>
      <c r="AD4" s="541"/>
      <c r="AE4" s="541"/>
      <c r="AF4" s="541"/>
      <c r="AG4" s="541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46" t="s">
        <v>0</v>
      </c>
      <c r="D6" s="546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49" t="s">
        <v>88</v>
      </c>
      <c r="K6" s="550"/>
      <c r="L6" s="550"/>
      <c r="M6" s="550"/>
      <c r="N6" s="550"/>
      <c r="O6" s="551"/>
      <c r="P6" s="31"/>
      <c r="Q6" s="537" t="s">
        <v>134</v>
      </c>
      <c r="R6" s="538"/>
      <c r="S6" s="538"/>
      <c r="T6" s="538"/>
      <c r="U6" s="539"/>
      <c r="V6" s="537" t="s">
        <v>135</v>
      </c>
      <c r="W6" s="538"/>
      <c r="X6" s="538"/>
      <c r="Y6" s="538"/>
      <c r="Z6" s="539"/>
      <c r="AA6" s="31"/>
      <c r="AB6" s="542" t="s">
        <v>125</v>
      </c>
      <c r="AC6" s="542" t="s">
        <v>130</v>
      </c>
      <c r="AD6" s="544" t="s">
        <v>126</v>
      </c>
      <c r="AE6" s="542" t="s">
        <v>127</v>
      </c>
      <c r="AF6" s="542" t="s">
        <v>128</v>
      </c>
      <c r="AG6" s="544" t="s">
        <v>129</v>
      </c>
    </row>
    <row r="7" spans="1:33" ht="17.25" customHeight="1" x14ac:dyDescent="0.3">
      <c r="C7" s="546" t="s">
        <v>233</v>
      </c>
      <c r="D7" s="546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43"/>
      <c r="AC7" s="543"/>
      <c r="AD7" s="545"/>
      <c r="AE7" s="543"/>
      <c r="AF7" s="543"/>
      <c r="AG7" s="545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0" t="s">
        <v>224</v>
      </c>
      <c r="AC68" s="540"/>
      <c r="AD68" s="540"/>
      <c r="AE68" s="540"/>
      <c r="AF68" s="540"/>
      <c r="AG68" s="540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196</v>
      </c>
      <c r="T890" s="83">
        <f t="shared" si="714"/>
        <v>1.8317757009345794</v>
      </c>
      <c r="U890" s="78">
        <f t="shared" si="715"/>
        <v>1180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3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553</v>
      </c>
      <c r="R897" s="83">
        <f t="shared" si="718"/>
        <v>0.87917329093799679</v>
      </c>
      <c r="S897" s="122">
        <v>43</v>
      </c>
      <c r="T897" s="83">
        <f t="shared" si="719"/>
        <v>0.40186915887850466</v>
      </c>
      <c r="U897" s="78">
        <f t="shared" si="720"/>
        <v>596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3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458</v>
      </c>
      <c r="R898" s="83">
        <f t="shared" ref="R898:R904" si="723">Q898/Q$68</f>
        <v>0.72813990461049283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509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3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628</v>
      </c>
      <c r="R899" s="83">
        <f t="shared" si="723"/>
        <v>0.99841017488076311</v>
      </c>
      <c r="S899" s="122">
        <v>49</v>
      </c>
      <c r="T899" s="83">
        <f t="shared" si="724"/>
        <v>0.45794392523364486</v>
      </c>
      <c r="U899" s="78">
        <f t="shared" si="725"/>
        <v>677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3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3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3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3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134</v>
      </c>
      <c r="R903" s="83">
        <f t="shared" si="723"/>
        <v>0.21303656597774245</v>
      </c>
      <c r="S903" s="122">
        <v>9</v>
      </c>
      <c r="T903" s="83">
        <f t="shared" si="724"/>
        <v>8.4112149532710276E-2</v>
      </c>
      <c r="U903" s="78">
        <f t="shared" si="725"/>
        <v>143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263">
        <v>13</v>
      </c>
      <c r="AC903" s="263">
        <v>46</v>
      </c>
      <c r="AD903" s="263">
        <v>86</v>
      </c>
      <c r="AE903" s="263">
        <v>-2</v>
      </c>
      <c r="AF903" s="263">
        <v>-20</v>
      </c>
      <c r="AG903" s="263">
        <v>6</v>
      </c>
    </row>
    <row r="904" spans="2:33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719</v>
      </c>
      <c r="R904" s="83">
        <f t="shared" si="723"/>
        <v>1.1430842607313196</v>
      </c>
      <c r="S904" s="122">
        <v>138</v>
      </c>
      <c r="T904" s="83">
        <f t="shared" si="724"/>
        <v>1.2897196261682242</v>
      </c>
      <c r="U904" s="78">
        <f t="shared" si="725"/>
        <v>857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263">
        <v>13</v>
      </c>
      <c r="AC904" s="263">
        <v>45</v>
      </c>
      <c r="AD904" s="263">
        <v>60</v>
      </c>
      <c r="AE904" s="263">
        <v>9</v>
      </c>
      <c r="AF904" s="263">
        <v>-7</v>
      </c>
      <c r="AG904" s="263">
        <v>4</v>
      </c>
    </row>
    <row r="905" spans="2:33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J905" s="122">
        <v>1484</v>
      </c>
      <c r="K905" s="123">
        <v>1.0027027027027027</v>
      </c>
      <c r="L905" s="122">
        <v>112</v>
      </c>
      <c r="M905" s="123">
        <v>0.88888888888888884</v>
      </c>
      <c r="N905" s="124">
        <v>1596</v>
      </c>
      <c r="O905" s="98"/>
      <c r="P905" s="103"/>
      <c r="Q905" s="122">
        <v>472</v>
      </c>
      <c r="R905" s="83">
        <f t="shared" ref="R905:R912" si="728">Q905/Q$68</f>
        <v>0.75039745627980925</v>
      </c>
      <c r="S905" s="122">
        <v>85</v>
      </c>
      <c r="T905" s="83">
        <f t="shared" ref="T905:T912" si="729">S905/S$68</f>
        <v>0.79439252336448596</v>
      </c>
      <c r="U905" s="78">
        <f t="shared" ref="U905:U912" si="730">Q905+S905</f>
        <v>557</v>
      </c>
      <c r="V905" s="122">
        <v>29</v>
      </c>
      <c r="W905" s="83">
        <f t="shared" ref="W905:W912" si="731">V905/$V$68</f>
        <v>29</v>
      </c>
      <c r="X905" s="122">
        <v>7</v>
      </c>
      <c r="Y905" s="272"/>
      <c r="Z905" s="97">
        <f t="shared" ref="Z905:Z912" si="732">V905+X905</f>
        <v>36</v>
      </c>
      <c r="AA905" s="103"/>
      <c r="AB905" s="263">
        <v>21</v>
      </c>
      <c r="AC905" s="263">
        <v>47</v>
      </c>
      <c r="AD905" s="263">
        <v>69</v>
      </c>
      <c r="AE905" s="263">
        <v>14</v>
      </c>
      <c r="AF905" s="263">
        <v>-8</v>
      </c>
      <c r="AG905" s="263">
        <v>2</v>
      </c>
    </row>
    <row r="906" spans="2:33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J906" s="122">
        <v>898</v>
      </c>
      <c r="K906" s="123">
        <v>0.60552933243425489</v>
      </c>
      <c r="L906" s="122">
        <v>53</v>
      </c>
      <c r="M906" s="123">
        <v>0.58888888888888891</v>
      </c>
      <c r="N906" s="124">
        <v>951</v>
      </c>
      <c r="O906" s="98"/>
      <c r="P906" s="103"/>
      <c r="Q906" s="122">
        <v>0</v>
      </c>
      <c r="R906" s="83">
        <f t="shared" si="728"/>
        <v>0</v>
      </c>
      <c r="S906" s="122">
        <v>0</v>
      </c>
      <c r="T906" s="83">
        <f t="shared" si="729"/>
        <v>0</v>
      </c>
      <c r="U906" s="78">
        <f t="shared" si="730"/>
        <v>0</v>
      </c>
      <c r="V906" s="122">
        <v>0</v>
      </c>
      <c r="W906" s="83">
        <f t="shared" si="731"/>
        <v>0</v>
      </c>
      <c r="X906" s="122">
        <v>0</v>
      </c>
      <c r="Y906" s="272"/>
      <c r="Z906" s="97">
        <f t="shared" si="732"/>
        <v>0</v>
      </c>
      <c r="AA906" s="103"/>
      <c r="AB906" s="263">
        <v>11</v>
      </c>
      <c r="AC906" s="263">
        <v>35</v>
      </c>
      <c r="AD906" s="263">
        <v>96</v>
      </c>
      <c r="AE906" s="263">
        <v>-18</v>
      </c>
      <c r="AF906" s="263">
        <v>-69</v>
      </c>
      <c r="AG906" s="263">
        <v>20</v>
      </c>
    </row>
    <row r="907" spans="2:33" s="460" customFormat="1" ht="15" customHeight="1" x14ac:dyDescent="0.3">
      <c r="B907" s="198">
        <v>44729</v>
      </c>
      <c r="C907" s="98"/>
      <c r="D907" s="98"/>
      <c r="E907" s="98"/>
      <c r="F907" s="98"/>
      <c r="G907" s="98"/>
      <c r="H907" s="126">
        <v>458</v>
      </c>
      <c r="I907" s="68"/>
      <c r="J907" s="122">
        <v>1492</v>
      </c>
      <c r="K907" s="123">
        <v>1.0040376850605652</v>
      </c>
      <c r="L907" s="122">
        <v>106</v>
      </c>
      <c r="M907" s="123">
        <v>1.029126213592233</v>
      </c>
      <c r="N907" s="124">
        <v>1598</v>
      </c>
      <c r="O907" s="98"/>
      <c r="P907" s="103"/>
      <c r="Q907" s="122">
        <v>466</v>
      </c>
      <c r="R907" s="83">
        <f t="shared" si="728"/>
        <v>0.74085850556438793</v>
      </c>
      <c r="S907" s="122">
        <v>66</v>
      </c>
      <c r="T907" s="83">
        <f t="shared" si="729"/>
        <v>0.61682242990654201</v>
      </c>
      <c r="U907" s="78">
        <f t="shared" si="730"/>
        <v>532</v>
      </c>
      <c r="V907" s="122">
        <v>50</v>
      </c>
      <c r="W907" s="83">
        <f t="shared" si="731"/>
        <v>50</v>
      </c>
      <c r="X907" s="122">
        <v>5</v>
      </c>
      <c r="Y907" s="272"/>
      <c r="Z907" s="97">
        <f t="shared" si="732"/>
        <v>55</v>
      </c>
      <c r="AA907" s="103"/>
      <c r="AB907" s="263">
        <v>10</v>
      </c>
      <c r="AC907" s="263">
        <v>45</v>
      </c>
      <c r="AD907" s="263">
        <v>87</v>
      </c>
      <c r="AE907" s="263">
        <v>5</v>
      </c>
      <c r="AF907" s="263">
        <v>-23</v>
      </c>
      <c r="AG907" s="263">
        <v>7</v>
      </c>
    </row>
    <row r="908" spans="2:33" s="460" customFormat="1" ht="15" customHeight="1" x14ac:dyDescent="0.3">
      <c r="B908" s="198">
        <v>44730</v>
      </c>
      <c r="C908" s="98"/>
      <c r="D908" s="98"/>
      <c r="E908" s="98"/>
      <c r="F908" s="98"/>
      <c r="G908" s="98"/>
      <c r="H908" s="126">
        <v>448</v>
      </c>
      <c r="I908" s="68"/>
      <c r="J908" s="122">
        <v>918</v>
      </c>
      <c r="K908" s="123">
        <v>1.0245535714285714</v>
      </c>
      <c r="L908" s="122">
        <v>58</v>
      </c>
      <c r="M908" s="123">
        <v>0.98305084745762716</v>
      </c>
      <c r="N908" s="124">
        <v>976</v>
      </c>
      <c r="O908" s="98"/>
      <c r="P908" s="103"/>
      <c r="Q908" s="126">
        <v>0</v>
      </c>
      <c r="R908" s="87">
        <f t="shared" si="728"/>
        <v>0</v>
      </c>
      <c r="S908" s="126">
        <v>0</v>
      </c>
      <c r="T908" s="87">
        <f t="shared" si="729"/>
        <v>0</v>
      </c>
      <c r="U908" s="96">
        <f t="shared" si="730"/>
        <v>0</v>
      </c>
      <c r="V908" s="126">
        <v>0</v>
      </c>
      <c r="W908" s="87">
        <f t="shared" si="731"/>
        <v>0</v>
      </c>
      <c r="X908" s="126">
        <v>0</v>
      </c>
      <c r="Y908" s="127"/>
      <c r="Z908" s="97">
        <f t="shared" si="732"/>
        <v>0</v>
      </c>
      <c r="AA908" s="103"/>
      <c r="AB908" s="263">
        <v>3</v>
      </c>
      <c r="AC908" s="263">
        <v>25</v>
      </c>
      <c r="AD908" s="263">
        <v>76</v>
      </c>
      <c r="AE908" s="263">
        <v>22</v>
      </c>
      <c r="AF908" s="263">
        <v>7</v>
      </c>
      <c r="AG908" s="263">
        <v>0</v>
      </c>
    </row>
    <row r="909" spans="2:33" s="460" customFormat="1" ht="15" customHeight="1" x14ac:dyDescent="0.3">
      <c r="B909" s="198">
        <v>44731</v>
      </c>
      <c r="C909" s="98"/>
      <c r="D909" s="98"/>
      <c r="E909" s="98"/>
      <c r="F909" s="98"/>
      <c r="G909" s="98"/>
      <c r="H909" s="126">
        <v>476</v>
      </c>
      <c r="I909" s="68"/>
      <c r="J909" s="122">
        <v>897</v>
      </c>
      <c r="K909" s="123">
        <v>1.0158550396375992</v>
      </c>
      <c r="L909" s="122">
        <v>32</v>
      </c>
      <c r="M909" s="123">
        <v>1.2307692307692308</v>
      </c>
      <c r="N909" s="124">
        <v>929</v>
      </c>
      <c r="O909" s="98"/>
      <c r="P909" s="103"/>
      <c r="Q909" s="126">
        <v>0</v>
      </c>
      <c r="R909" s="87">
        <f t="shared" si="728"/>
        <v>0</v>
      </c>
      <c r="S909" s="126">
        <v>0</v>
      </c>
      <c r="T909" s="87">
        <f t="shared" si="729"/>
        <v>0</v>
      </c>
      <c r="U909" s="96">
        <f t="shared" si="730"/>
        <v>0</v>
      </c>
      <c r="V909" s="126">
        <v>0</v>
      </c>
      <c r="W909" s="87">
        <f t="shared" si="731"/>
        <v>0</v>
      </c>
      <c r="X909" s="126">
        <v>0</v>
      </c>
      <c r="Y909" s="127"/>
      <c r="Z909" s="97">
        <f t="shared" si="732"/>
        <v>0</v>
      </c>
      <c r="AA909" s="103"/>
      <c r="AB909" s="263">
        <v>0</v>
      </c>
      <c r="AC909" s="263">
        <v>23</v>
      </c>
      <c r="AD909" s="263">
        <v>36</v>
      </c>
      <c r="AE909" s="263">
        <v>19</v>
      </c>
      <c r="AF909" s="263">
        <v>13</v>
      </c>
      <c r="AG909" s="263">
        <v>1</v>
      </c>
    </row>
    <row r="910" spans="2:33" s="460" customFormat="1" ht="15" customHeight="1" x14ac:dyDescent="0.3">
      <c r="B910" s="198">
        <v>44732</v>
      </c>
      <c r="C910" s="98"/>
      <c r="D910" s="98"/>
      <c r="E910" s="98"/>
      <c r="F910" s="98"/>
      <c r="G910" s="98"/>
      <c r="H910" s="126">
        <v>440</v>
      </c>
      <c r="I910" s="68"/>
      <c r="J910" s="122">
        <v>1493</v>
      </c>
      <c r="K910" s="123">
        <v>1.010148849797023</v>
      </c>
      <c r="L910" s="122">
        <v>89</v>
      </c>
      <c r="M910" s="123">
        <v>1.0113636363636365</v>
      </c>
      <c r="N910" s="124">
        <v>1582</v>
      </c>
      <c r="O910" s="98"/>
      <c r="P910" s="103"/>
      <c r="Q910" s="122">
        <v>662</v>
      </c>
      <c r="R910" s="83">
        <f t="shared" si="728"/>
        <v>1.0524642289348172</v>
      </c>
      <c r="S910" s="122">
        <v>136</v>
      </c>
      <c r="T910" s="83">
        <f t="shared" si="729"/>
        <v>1.2710280373831775</v>
      </c>
      <c r="U910" s="78">
        <f t="shared" si="730"/>
        <v>798</v>
      </c>
      <c r="V910" s="122">
        <v>0</v>
      </c>
      <c r="W910" s="83">
        <f t="shared" si="731"/>
        <v>0</v>
      </c>
      <c r="X910" s="122">
        <v>15</v>
      </c>
      <c r="Y910" s="272"/>
      <c r="Z910" s="97">
        <f t="shared" si="732"/>
        <v>15</v>
      </c>
      <c r="AA910" s="103"/>
      <c r="AB910" s="103"/>
    </row>
    <row r="911" spans="2:33" s="460" customFormat="1" ht="15" customHeight="1" x14ac:dyDescent="0.3">
      <c r="B911" s="198">
        <v>44733</v>
      </c>
      <c r="C911" s="98"/>
      <c r="D911" s="98"/>
      <c r="E911" s="98"/>
      <c r="F911" s="98"/>
      <c r="G911" s="98"/>
      <c r="H911" s="126">
        <v>425</v>
      </c>
      <c r="I911" s="68"/>
      <c r="J911" s="122">
        <v>1485</v>
      </c>
      <c r="K911" s="123">
        <v>1.0027008777852802</v>
      </c>
      <c r="L911" s="122">
        <v>125</v>
      </c>
      <c r="M911" s="123">
        <v>1.1363636363636365</v>
      </c>
      <c r="N911" s="124">
        <v>1610</v>
      </c>
      <c r="O911" s="98"/>
      <c r="P911" s="103"/>
      <c r="Q911" s="122">
        <v>901</v>
      </c>
      <c r="R911" s="83">
        <f t="shared" si="728"/>
        <v>1.4324324324324325</v>
      </c>
      <c r="S911" s="122">
        <v>107</v>
      </c>
      <c r="T911" s="83">
        <f t="shared" si="729"/>
        <v>1</v>
      </c>
      <c r="U911" s="78">
        <f t="shared" si="730"/>
        <v>1008</v>
      </c>
      <c r="V911" s="122">
        <v>11</v>
      </c>
      <c r="W911" s="83">
        <f t="shared" si="731"/>
        <v>11</v>
      </c>
      <c r="X911" s="122">
        <v>11</v>
      </c>
      <c r="Y911" s="272"/>
      <c r="Z911" s="97">
        <f t="shared" si="732"/>
        <v>22</v>
      </c>
      <c r="AA911" s="103"/>
      <c r="AB911" s="103"/>
    </row>
    <row r="912" spans="2:33" s="460" customFormat="1" ht="15" customHeight="1" x14ac:dyDescent="0.3">
      <c r="B912" s="198">
        <v>44734</v>
      </c>
      <c r="C912" s="98"/>
      <c r="D912" s="98"/>
      <c r="E912" s="98"/>
      <c r="F912" s="98"/>
      <c r="G912" s="98"/>
      <c r="H912" s="126">
        <v>448</v>
      </c>
      <c r="I912" s="68"/>
      <c r="O912" s="98"/>
      <c r="P912" s="103"/>
      <c r="Q912" s="122">
        <v>1194</v>
      </c>
      <c r="R912" s="83">
        <f t="shared" si="728"/>
        <v>1.8982511923688394</v>
      </c>
      <c r="S912" s="122">
        <v>60</v>
      </c>
      <c r="T912" s="83">
        <f t="shared" si="729"/>
        <v>0.56074766355140182</v>
      </c>
      <c r="U912" s="78">
        <f t="shared" si="730"/>
        <v>1254</v>
      </c>
      <c r="V912" s="122">
        <v>26</v>
      </c>
      <c r="W912" s="83">
        <f t="shared" si="731"/>
        <v>26</v>
      </c>
      <c r="X912" s="122">
        <v>4</v>
      </c>
      <c r="Y912" s="272"/>
      <c r="Z912" s="97">
        <f t="shared" si="732"/>
        <v>30</v>
      </c>
      <c r="AA912" s="103"/>
      <c r="AB912" s="103"/>
    </row>
    <row r="913" spans="2:34" s="460" customFormat="1" ht="15" customHeight="1" x14ac:dyDescent="0.3">
      <c r="B913" s="98"/>
      <c r="C913" s="98"/>
      <c r="D913" s="98"/>
      <c r="E913" s="98"/>
      <c r="F913" s="98"/>
      <c r="G913" s="98"/>
      <c r="H913" s="98"/>
      <c r="I913" s="68"/>
      <c r="O913" s="98"/>
      <c r="P913" s="103"/>
      <c r="W913" s="103"/>
      <c r="X913" s="103"/>
      <c r="Y913" s="103"/>
      <c r="Z913" s="103"/>
      <c r="AA913" s="103"/>
      <c r="AB913" s="103"/>
    </row>
    <row r="914" spans="2:34" ht="15" customHeight="1" x14ac:dyDescent="0.3">
      <c r="B914" s="99" t="s">
        <v>25</v>
      </c>
      <c r="C914" s="100"/>
      <c r="D914" s="100"/>
      <c r="E914" s="100"/>
      <c r="F914" s="100"/>
      <c r="G914" s="100"/>
      <c r="H914" s="100"/>
      <c r="I914" s="46"/>
      <c r="O914" s="104"/>
      <c r="P914" s="104"/>
      <c r="Q914" s="69" t="s">
        <v>35</v>
      </c>
      <c r="R914" s="69"/>
      <c r="S914" s="69"/>
      <c r="T914" s="69"/>
      <c r="U914" s="31"/>
      <c r="V914" s="102"/>
      <c r="W914" s="104"/>
      <c r="X914" s="104"/>
      <c r="Y914" s="104"/>
      <c r="Z914" s="104"/>
      <c r="AA914" s="104"/>
      <c r="AB914" s="104"/>
    </row>
    <row r="915" spans="2:34" x14ac:dyDescent="0.3">
      <c r="B915" s="552" t="s">
        <v>259</v>
      </c>
      <c r="C915" s="552"/>
      <c r="D915" s="552"/>
      <c r="E915" s="552"/>
      <c r="F915" s="552"/>
      <c r="G915" s="552"/>
      <c r="H915" s="552"/>
      <c r="I915" s="552"/>
      <c r="J915" s="552"/>
      <c r="K915" s="552"/>
      <c r="L915" s="552"/>
      <c r="O915" s="104"/>
      <c r="P915" s="104"/>
      <c r="Q915" s="106"/>
      <c r="R915" s="98"/>
      <c r="S915" s="98"/>
      <c r="T915" s="98"/>
      <c r="U915" s="98"/>
      <c r="V915" s="109"/>
      <c r="W915" s="104"/>
      <c r="X915" s="104"/>
      <c r="Y915" s="104"/>
      <c r="Z915" s="104"/>
      <c r="AA915" s="104"/>
      <c r="AB915" s="104"/>
    </row>
    <row r="916" spans="2:34" x14ac:dyDescent="0.3">
      <c r="B916" s="552"/>
      <c r="C916" s="552"/>
      <c r="D916" s="552"/>
      <c r="E916" s="552"/>
      <c r="F916" s="552"/>
      <c r="G916" s="552"/>
      <c r="H916" s="552"/>
      <c r="I916" s="552"/>
      <c r="J916" s="552"/>
      <c r="K916" s="552"/>
      <c r="L916" s="552"/>
      <c r="O916" s="103"/>
      <c r="P916" s="103"/>
      <c r="Q916" s="106" t="s">
        <v>36</v>
      </c>
      <c r="R916" s="103"/>
      <c r="S916" s="103"/>
      <c r="T916" s="98"/>
      <c r="U916" s="98"/>
      <c r="V916" s="103"/>
      <c r="W916" s="103"/>
      <c r="X916" s="103"/>
      <c r="Y916" s="103"/>
      <c r="Z916" s="103"/>
      <c r="AA916" s="103"/>
      <c r="AB916" s="103"/>
    </row>
    <row r="917" spans="2:34" ht="15" customHeight="1" x14ac:dyDescent="0.3">
      <c r="B917" s="101" t="s">
        <v>140</v>
      </c>
      <c r="C917" s="100"/>
      <c r="D917" s="100"/>
      <c r="E917" s="100"/>
      <c r="F917" s="100"/>
      <c r="G917" s="100"/>
      <c r="H917" s="100"/>
      <c r="I917" s="46"/>
      <c r="O917" s="104"/>
      <c r="P917" s="104"/>
      <c r="Q917" s="105" t="s">
        <v>258</v>
      </c>
      <c r="R917" s="103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66"/>
      <c r="AD917" s="66"/>
      <c r="AE917" s="66"/>
      <c r="AF917" s="66"/>
      <c r="AG917" s="66"/>
      <c r="AH917" s="66"/>
    </row>
    <row r="918" spans="2:34" x14ac:dyDescent="0.3">
      <c r="B918" s="101" t="s">
        <v>141</v>
      </c>
      <c r="C918" s="100"/>
      <c r="D918" s="100"/>
      <c r="E918" s="100"/>
      <c r="F918" s="100"/>
      <c r="G918" s="100"/>
      <c r="H918" s="100"/>
      <c r="I918" s="46"/>
      <c r="O918" s="104"/>
      <c r="P918" s="104"/>
      <c r="Q918" s="106" t="s">
        <v>37</v>
      </c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  <c r="AC918" s="66"/>
      <c r="AD918" s="66"/>
      <c r="AE918" s="66"/>
      <c r="AF918" s="66"/>
      <c r="AG918" s="66"/>
      <c r="AH918" s="66"/>
    </row>
    <row r="919" spans="2:34" ht="14.4" customHeight="1" x14ac:dyDescent="0.3">
      <c r="B919" s="101" t="s">
        <v>142</v>
      </c>
      <c r="C919" s="101"/>
      <c r="D919" s="101"/>
      <c r="E919" s="101"/>
      <c r="F919" s="101"/>
      <c r="G919" s="101"/>
      <c r="H919" s="101"/>
      <c r="I919" s="67"/>
      <c r="O919" s="104"/>
      <c r="P919" s="104"/>
      <c r="Q919" s="533" t="s">
        <v>247</v>
      </c>
      <c r="R919" s="533"/>
      <c r="S919" s="533"/>
      <c r="T919" s="533"/>
      <c r="U919" s="533"/>
      <c r="V919" s="533"/>
      <c r="W919" s="533"/>
      <c r="X919" s="533"/>
      <c r="Y919" s="533"/>
      <c r="Z919" s="533"/>
      <c r="AA919" s="533"/>
      <c r="AB919" s="533"/>
      <c r="AC919" s="533"/>
      <c r="AD919" s="533"/>
      <c r="AE919" s="533"/>
    </row>
    <row r="920" spans="2:34" ht="15" customHeight="1" x14ac:dyDescent="0.3">
      <c r="C920" s="31"/>
      <c r="D920" s="31"/>
      <c r="E920" s="31"/>
      <c r="F920" s="31"/>
      <c r="G920" s="31"/>
      <c r="H920" s="31"/>
      <c r="O920" s="103"/>
      <c r="P920" s="103"/>
      <c r="Q920" s="533"/>
      <c r="R920" s="533"/>
      <c r="S920" s="533"/>
      <c r="T920" s="533"/>
      <c r="U920" s="533"/>
      <c r="V920" s="533"/>
      <c r="W920" s="533"/>
      <c r="X920" s="533"/>
      <c r="Y920" s="533"/>
      <c r="Z920" s="533"/>
      <c r="AA920" s="533"/>
      <c r="AB920" s="533"/>
      <c r="AC920" s="533"/>
      <c r="AD920" s="533"/>
      <c r="AE920" s="533"/>
    </row>
    <row r="921" spans="2:34" ht="14.4" customHeight="1" x14ac:dyDescent="0.3">
      <c r="B921" s="31"/>
      <c r="C921" s="31"/>
      <c r="D921" s="31"/>
      <c r="E921" s="31"/>
      <c r="F921" s="31"/>
      <c r="G921" s="31"/>
      <c r="H921" s="31"/>
      <c r="O921" s="104"/>
      <c r="P921" s="104"/>
      <c r="Q921" s="533"/>
      <c r="R921" s="533"/>
      <c r="S921" s="533"/>
      <c r="T921" s="533"/>
      <c r="U921" s="533"/>
      <c r="V921" s="533"/>
      <c r="W921" s="533"/>
      <c r="X921" s="533"/>
      <c r="Y921" s="533"/>
      <c r="Z921" s="533"/>
      <c r="AA921" s="533"/>
      <c r="AB921" s="533"/>
      <c r="AC921" s="533"/>
      <c r="AD921" s="533"/>
      <c r="AE921" s="533"/>
    </row>
    <row r="922" spans="2:34" s="460" customFormat="1" ht="14.4" customHeight="1" x14ac:dyDescent="0.3">
      <c r="B922" s="31"/>
      <c r="C922" s="31"/>
      <c r="D922" s="31"/>
      <c r="E922" s="31"/>
      <c r="F922" s="31"/>
      <c r="G922" s="31"/>
      <c r="H922" s="31"/>
      <c r="O922" s="104"/>
      <c r="P922" s="104"/>
      <c r="Q922" s="106" t="s">
        <v>138</v>
      </c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  <c r="AC922" s="104"/>
      <c r="AD922" s="104"/>
      <c r="AE922" s="104"/>
    </row>
    <row r="923" spans="2:34" ht="15" customHeight="1" x14ac:dyDescent="0.3">
      <c r="O923" s="31"/>
      <c r="P923" s="31"/>
      <c r="Q923" s="533" t="s">
        <v>271</v>
      </c>
      <c r="R923" s="533"/>
      <c r="S923" s="533"/>
      <c r="T923" s="533"/>
      <c r="U923" s="533"/>
      <c r="V923" s="533"/>
      <c r="W923" s="533"/>
      <c r="X923" s="533"/>
      <c r="Y923" s="533"/>
      <c r="Z923" s="533"/>
      <c r="AA923" s="533"/>
      <c r="AB923" s="533"/>
      <c r="AC923" s="533"/>
      <c r="AD923" s="533"/>
      <c r="AE923" s="533"/>
    </row>
    <row r="924" spans="2:34" s="460" customFormat="1" ht="15" customHeight="1" x14ac:dyDescent="0.3">
      <c r="O924" s="31"/>
      <c r="P924" s="31"/>
      <c r="Q924" s="533"/>
      <c r="R924" s="533"/>
      <c r="S924" s="533"/>
      <c r="T924" s="533"/>
      <c r="U924" s="533"/>
      <c r="V924" s="533"/>
      <c r="W924" s="533"/>
      <c r="X924" s="533"/>
      <c r="Y924" s="533"/>
      <c r="Z924" s="533"/>
      <c r="AA924" s="533"/>
      <c r="AB924" s="533"/>
      <c r="AC924" s="533"/>
      <c r="AD924" s="533"/>
      <c r="AE924" s="533"/>
    </row>
    <row r="925" spans="2:34" x14ac:dyDescent="0.3">
      <c r="O925" s="31"/>
      <c r="P925" s="31"/>
      <c r="Q925" s="533"/>
      <c r="R925" s="533"/>
      <c r="S925" s="533"/>
      <c r="T925" s="533"/>
      <c r="U925" s="533"/>
      <c r="V925" s="533"/>
      <c r="W925" s="533"/>
      <c r="X925" s="533"/>
      <c r="Y925" s="533"/>
      <c r="Z925" s="533"/>
      <c r="AA925" s="533"/>
      <c r="AB925" s="533"/>
      <c r="AC925" s="533"/>
      <c r="AD925" s="533"/>
      <c r="AE925" s="533"/>
    </row>
    <row r="926" spans="2:34" x14ac:dyDescent="0.3">
      <c r="M926" s="31"/>
      <c r="N926" s="31"/>
      <c r="O926" s="31"/>
      <c r="P926" s="31"/>
      <c r="Q926" s="48" t="s">
        <v>90</v>
      </c>
      <c r="R926" s="31"/>
      <c r="T926" s="104"/>
      <c r="U926" s="104"/>
      <c r="V926" s="104"/>
      <c r="W926" s="31"/>
      <c r="X926" s="31"/>
      <c r="Y926" s="31"/>
      <c r="Z926" s="31"/>
      <c r="AA926" s="31"/>
      <c r="AB926" s="31"/>
    </row>
    <row r="927" spans="2:34" x14ac:dyDescent="0.3">
      <c r="K927" s="31"/>
      <c r="M927" s="31"/>
      <c r="N927" s="31"/>
      <c r="O927" s="31"/>
      <c r="P927" s="31"/>
      <c r="Q927" s="131"/>
      <c r="R927" s="31"/>
      <c r="S927" s="105" t="s">
        <v>91</v>
      </c>
      <c r="T927" s="31"/>
      <c r="U927" s="31"/>
      <c r="V927" s="31"/>
      <c r="W927" s="31"/>
      <c r="X927" s="31"/>
      <c r="Y927" s="31"/>
      <c r="Z927" s="31"/>
      <c r="AA927" s="31"/>
      <c r="AB927" s="31"/>
    </row>
    <row r="928" spans="2:34" x14ac:dyDescent="0.3">
      <c r="Q928" s="107"/>
      <c r="S928" s="105" t="s">
        <v>33</v>
      </c>
      <c r="T928" s="31"/>
      <c r="U928" s="31"/>
      <c r="V928" s="31"/>
    </row>
    <row r="929" spans="17:19" x14ac:dyDescent="0.3">
      <c r="Q929" s="108"/>
      <c r="S929" s="105" t="s">
        <v>34</v>
      </c>
    </row>
  </sheetData>
  <mergeCells count="20">
    <mergeCell ref="C6:D6"/>
    <mergeCell ref="J6:O6"/>
    <mergeCell ref="B915:L916"/>
    <mergeCell ref="Q919:AE921"/>
    <mergeCell ref="Q923:AE925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L100:L911 J100:J911 V903:V907 X903:X907 X910:X912 V910:V912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12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2 Q910:Q912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08"/>
  <sheetViews>
    <sheetView showGridLines="0" zoomScale="90" zoomScaleNormal="90" workbookViewId="0">
      <selection activeCell="W12" sqref="W12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53" t="s">
        <v>230</v>
      </c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3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54" t="s">
        <v>225</v>
      </c>
      <c r="C4" s="555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555"/>
      <c r="Q4" s="555"/>
      <c r="R4" s="555"/>
      <c r="S4" s="555"/>
      <c r="T4" s="555"/>
      <c r="U4" s="555"/>
      <c r="V4" s="555"/>
      <c r="X4" s="110"/>
      <c r="Y4" s="554" t="s">
        <v>249</v>
      </c>
      <c r="Z4" s="555"/>
      <c r="AA4" s="555"/>
      <c r="AB4" s="555"/>
      <c r="AC4" s="555"/>
      <c r="AD4" s="555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56" t="s">
        <v>266</v>
      </c>
      <c r="D6" s="556"/>
      <c r="E6" s="556"/>
      <c r="F6" s="556"/>
      <c r="G6" s="556"/>
      <c r="H6" s="556"/>
      <c r="I6" s="556"/>
      <c r="J6" s="556"/>
      <c r="K6" s="556"/>
      <c r="L6" s="556"/>
      <c r="M6" s="556"/>
      <c r="N6" s="556"/>
      <c r="O6" s="556"/>
      <c r="P6" s="556"/>
      <c r="Q6" s="556"/>
      <c r="R6" s="556"/>
      <c r="S6" s="556"/>
      <c r="T6" s="556"/>
      <c r="U6" s="556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56"/>
      <c r="D7" s="556"/>
      <c r="E7" s="556"/>
      <c r="F7" s="556"/>
      <c r="G7" s="556"/>
      <c r="H7" s="556"/>
      <c r="I7" s="556"/>
      <c r="J7" s="556"/>
      <c r="K7" s="556"/>
      <c r="L7" s="556"/>
      <c r="M7" s="556"/>
      <c r="N7" s="556"/>
      <c r="O7" s="556"/>
      <c r="P7" s="556"/>
      <c r="Q7" s="556"/>
      <c r="R7" s="556"/>
      <c r="S7" s="556"/>
      <c r="T7" s="556"/>
      <c r="U7" s="556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56"/>
      <c r="D8" s="556"/>
      <c r="E8" s="556"/>
      <c r="F8" s="556"/>
      <c r="G8" s="556"/>
      <c r="H8" s="556"/>
      <c r="I8" s="556"/>
      <c r="J8" s="556"/>
      <c r="K8" s="556"/>
      <c r="L8" s="556"/>
      <c r="M8" s="556"/>
      <c r="N8" s="556"/>
      <c r="O8" s="556"/>
      <c r="P8" s="556"/>
      <c r="Q8" s="556"/>
      <c r="R8" s="556"/>
      <c r="S8" s="556"/>
      <c r="T8" s="556"/>
      <c r="U8" s="556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56"/>
      <c r="D9" s="556"/>
      <c r="E9" s="556"/>
      <c r="F9" s="556"/>
      <c r="G9" s="556"/>
      <c r="H9" s="556"/>
      <c r="I9" s="556"/>
      <c r="J9" s="556"/>
      <c r="K9" s="556"/>
      <c r="L9" s="556"/>
      <c r="M9" s="556"/>
      <c r="N9" s="556"/>
      <c r="O9" s="556"/>
      <c r="P9" s="556"/>
      <c r="Q9" s="556"/>
      <c r="R9" s="556"/>
      <c r="S9" s="556"/>
      <c r="T9" s="556"/>
      <c r="U9" s="556"/>
      <c r="V9" s="528"/>
      <c r="W9" s="528"/>
      <c r="Y9" s="461">
        <v>43831</v>
      </c>
      <c r="Z9" s="462">
        <v>2.6769893903557129</v>
      </c>
      <c r="AA9" s="462">
        <v>0.61676893707797753</v>
      </c>
      <c r="AB9" s="462">
        <v>-2.6340061006556681</v>
      </c>
      <c r="AC9" s="462">
        <v>-2.0001539785809967</v>
      </c>
      <c r="AD9" s="462">
        <v>4.853081634116462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1.1526990776724237</v>
      </c>
      <c r="AA10" s="462">
        <v>1.2888947004917064</v>
      </c>
      <c r="AB10" s="462">
        <v>-2.6340061006556681</v>
      </c>
      <c r="AC10" s="462">
        <v>3.4939040398793964</v>
      </c>
      <c r="AD10" s="462">
        <v>5.249584471729678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-1.9057138820809945</v>
      </c>
      <c r="AA11" s="462">
        <v>1.0118561176016441</v>
      </c>
      <c r="AB11" s="462">
        <v>-2.6340061006556681</v>
      </c>
      <c r="AC11" s="462">
        <v>4.324893780762423</v>
      </c>
      <c r="AD11" s="462">
        <v>5.284017410935105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-2.0947876076205469</v>
      </c>
      <c r="AA12" s="462">
        <v>0.34491291639959537</v>
      </c>
      <c r="AB12" s="462">
        <v>-2.6340061006556681</v>
      </c>
      <c r="AC12" s="462">
        <v>6.1814817856297424</v>
      </c>
      <c r="AD12" s="462">
        <v>6.4737940916361918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2.0010773520000082</v>
      </c>
      <c r="AA13" s="462">
        <v>0.11071235211868639</v>
      </c>
      <c r="AB13" s="462">
        <v>-2.6340061006556681</v>
      </c>
      <c r="AC13" s="462">
        <v>9.7236218207553264</v>
      </c>
      <c r="AD13" s="462">
        <v>8.0752109160006817</v>
      </c>
    </row>
    <row r="14" spans="1:30" x14ac:dyDescent="0.3">
      <c r="Y14" s="461" t="s">
        <v>145</v>
      </c>
      <c r="Z14" s="462">
        <v>1.1158026645140797</v>
      </c>
      <c r="AA14" s="462">
        <v>0.47995123660464051</v>
      </c>
      <c r="AB14" s="462">
        <v>-2.6340061006556681</v>
      </c>
      <c r="AC14" s="462">
        <v>10.830986030274701</v>
      </c>
      <c r="AD14" s="462">
        <v>9.0743099133057239</v>
      </c>
    </row>
    <row r="15" spans="1:30" x14ac:dyDescent="0.3">
      <c r="Y15" s="461" t="s">
        <v>145</v>
      </c>
      <c r="Z15" s="462">
        <v>-0.53167658004351537</v>
      </c>
      <c r="AA15" s="462">
        <v>0.93694755454704626</v>
      </c>
      <c r="AB15" s="462">
        <v>-2.6340061006556681</v>
      </c>
      <c r="AC15" s="462">
        <v>12.761825162732748</v>
      </c>
      <c r="AD15" s="462">
        <v>9.4839631348940312</v>
      </c>
    </row>
    <row r="16" spans="1:30" x14ac:dyDescent="0.3">
      <c r="Y16" s="461" t="s">
        <v>145</v>
      </c>
      <c r="Z16" s="462">
        <v>1.0375854403893499</v>
      </c>
      <c r="AA16" s="462">
        <v>1.5827658253090389</v>
      </c>
      <c r="AB16" s="462">
        <v>-2.6340061006556681</v>
      </c>
      <c r="AC16" s="462">
        <v>9.2097637919704312</v>
      </c>
      <c r="AD16" s="462">
        <v>10.022446348070375</v>
      </c>
    </row>
    <row r="17" spans="25:30" x14ac:dyDescent="0.3">
      <c r="Y17" s="461" t="s">
        <v>145</v>
      </c>
      <c r="Z17" s="462">
        <v>3.7373712690741026</v>
      </c>
      <c r="AA17" s="462">
        <v>1.7216884091109594</v>
      </c>
      <c r="AB17" s="462">
        <v>-2.6340061006556681</v>
      </c>
      <c r="AC17" s="462">
        <v>10.487597021014693</v>
      </c>
      <c r="AD17" s="462">
        <v>9.944744842237478</v>
      </c>
    </row>
    <row r="18" spans="25:30" x14ac:dyDescent="0.3">
      <c r="Y18" s="461" t="s">
        <v>145</v>
      </c>
      <c r="Z18" s="462">
        <v>1.2932603435158447</v>
      </c>
      <c r="AA18" s="462">
        <v>2.0031346882977625</v>
      </c>
      <c r="AB18" s="462">
        <v>-2.6340061006556681</v>
      </c>
      <c r="AC18" s="462">
        <v>7.1924663318805813</v>
      </c>
      <c r="AD18" s="462">
        <v>9.9267733935141926</v>
      </c>
    </row>
    <row r="19" spans="25:30" x14ac:dyDescent="0.3">
      <c r="Y19" s="461" t="s">
        <v>145</v>
      </c>
      <c r="Z19" s="462">
        <v>2.4259402877134018</v>
      </c>
      <c r="AA19" s="462">
        <v>2.2360994300605808</v>
      </c>
      <c r="AB19" s="462">
        <v>-2.6340061006556681</v>
      </c>
      <c r="AC19" s="462">
        <v>9.9508642778641416</v>
      </c>
      <c r="AD19" s="462">
        <v>9.2840306589315826</v>
      </c>
    </row>
    <row r="20" spans="25:30" x14ac:dyDescent="0.3">
      <c r="Y20" s="461" t="s">
        <v>145</v>
      </c>
      <c r="Z20" s="462">
        <v>2.973535438613454</v>
      </c>
      <c r="AA20" s="462">
        <v>2.3247913454744027</v>
      </c>
      <c r="AB20" s="462">
        <v>-2.6340061006556681</v>
      </c>
      <c r="AC20" s="462">
        <v>9.1797112799250442</v>
      </c>
      <c r="AD20" s="462">
        <v>8.9828653259352507</v>
      </c>
    </row>
    <row r="21" spans="25:30" x14ac:dyDescent="0.3">
      <c r="Y21" s="461" t="s">
        <v>145</v>
      </c>
      <c r="Z21" s="462">
        <v>3.0859266188216981</v>
      </c>
      <c r="AA21" s="462">
        <v>2.0601680357127945</v>
      </c>
      <c r="AB21" s="462">
        <v>-2.6340061006556681</v>
      </c>
      <c r="AC21" s="462">
        <v>10.705185889211705</v>
      </c>
      <c r="AD21" s="462">
        <v>8.0494160512621313</v>
      </c>
    </row>
    <row r="22" spans="25:30" x14ac:dyDescent="0.3">
      <c r="Y22" s="461" t="s">
        <v>145</v>
      </c>
      <c r="Z22" s="462">
        <v>1.0990766122962099</v>
      </c>
      <c r="AA22" s="462">
        <v>1.8930048526175516</v>
      </c>
      <c r="AB22" s="462">
        <v>-2.6340061006556681</v>
      </c>
      <c r="AC22" s="462">
        <v>8.2626260206544799</v>
      </c>
      <c r="AD22" s="462">
        <v>7.873598740942545</v>
      </c>
    </row>
    <row r="23" spans="25:30" x14ac:dyDescent="0.3">
      <c r="Y23" s="461" t="s">
        <v>145</v>
      </c>
      <c r="Z23" s="462">
        <v>1.6584288482861096</v>
      </c>
      <c r="AA23" s="462">
        <v>1.4921224572921143</v>
      </c>
      <c r="AB23" s="462">
        <v>-2.6340061006556681</v>
      </c>
      <c r="AC23" s="462">
        <v>7.1016064609961091</v>
      </c>
      <c r="AD23" s="462">
        <v>7.184980068269236</v>
      </c>
    </row>
    <row r="24" spans="25:30" x14ac:dyDescent="0.3">
      <c r="Y24" s="461" t="s">
        <v>145</v>
      </c>
      <c r="Z24" s="462">
        <v>1.8850081007428399</v>
      </c>
      <c r="AA24" s="462">
        <v>1.3211541184913547</v>
      </c>
      <c r="AB24" s="462">
        <v>-2.6340061006556681</v>
      </c>
      <c r="AC24" s="462">
        <v>3.9534520983028614</v>
      </c>
      <c r="AD24" s="462">
        <v>7.1301765183371639</v>
      </c>
    </row>
    <row r="25" spans="25:30" x14ac:dyDescent="0.3">
      <c r="Y25" s="461" t="s">
        <v>145</v>
      </c>
      <c r="Z25" s="462">
        <v>0.1231180618491472</v>
      </c>
      <c r="AA25" s="462">
        <v>1.6025962835258709</v>
      </c>
      <c r="AB25" s="462">
        <v>-2.6340061006556681</v>
      </c>
      <c r="AC25" s="462">
        <v>5.9617451596434705</v>
      </c>
      <c r="AD25" s="462">
        <v>6.4069702194683469</v>
      </c>
    </row>
    <row r="26" spans="25:30" x14ac:dyDescent="0.3">
      <c r="Y26" s="461" t="s">
        <v>145</v>
      </c>
      <c r="Z26" s="462">
        <v>-0.38023647956465895</v>
      </c>
      <c r="AA26" s="462">
        <v>1.7206260245830305</v>
      </c>
      <c r="AB26" s="462">
        <v>-2.6340061006556681</v>
      </c>
      <c r="AC26" s="462">
        <v>5.1305335691509839</v>
      </c>
      <c r="AD26" s="462">
        <v>5.9324894038918643</v>
      </c>
    </row>
    <row r="27" spans="25:30" x14ac:dyDescent="0.3">
      <c r="Y27" s="461" t="s">
        <v>145</v>
      </c>
      <c r="Z27" s="462">
        <v>1.7767570670081376</v>
      </c>
      <c r="AA27" s="462">
        <v>1.6367939246922323</v>
      </c>
      <c r="AB27" s="462">
        <v>-2.6340061006556681</v>
      </c>
      <c r="AC27" s="462">
        <v>8.7960864304005355</v>
      </c>
      <c r="AD27" s="462">
        <v>5.7662059730580113</v>
      </c>
    </row>
    <row r="28" spans="25:30" x14ac:dyDescent="0.3">
      <c r="Y28" s="461" t="s">
        <v>145</v>
      </c>
      <c r="Z28" s="462">
        <v>5.0560217740633107</v>
      </c>
      <c r="AA28" s="462">
        <v>1.8552167116184417</v>
      </c>
      <c r="AB28" s="462">
        <v>-2.6340061006556681</v>
      </c>
      <c r="AC28" s="462">
        <v>5.642741797129986</v>
      </c>
      <c r="AD28" s="462">
        <v>6.0782132577403507</v>
      </c>
    </row>
    <row r="29" spans="25:30" x14ac:dyDescent="0.3">
      <c r="Y29" s="461" t="s">
        <v>145</v>
      </c>
      <c r="Z29" s="462">
        <v>1.9252847996963274</v>
      </c>
      <c r="AA29" s="462">
        <v>2.423906903399101</v>
      </c>
      <c r="AB29" s="462">
        <v>-2.6340061006556681</v>
      </c>
      <c r="AC29" s="462">
        <v>4.9412603116191036</v>
      </c>
      <c r="AD29" s="462">
        <v>6.0037977142353141</v>
      </c>
    </row>
    <row r="30" spans="25:30" x14ac:dyDescent="0.3">
      <c r="Y30" s="461" t="s">
        <v>145</v>
      </c>
      <c r="Z30" s="462">
        <v>1.0716041490505228</v>
      </c>
      <c r="AA30" s="462">
        <v>3.107169624124118</v>
      </c>
      <c r="AB30" s="462">
        <v>-2.6340061006556681</v>
      </c>
      <c r="AC30" s="462">
        <v>5.9376224451591355</v>
      </c>
      <c r="AD30" s="462">
        <v>5.9853551974643642</v>
      </c>
    </row>
    <row r="31" spans="25:30" x14ac:dyDescent="0.3">
      <c r="Y31" s="461" t="s">
        <v>145</v>
      </c>
      <c r="Z31" s="462">
        <v>3.4139676092263076</v>
      </c>
      <c r="AA31" s="462">
        <v>3.5960199234630292</v>
      </c>
      <c r="AB31" s="462">
        <v>-2.6340061006556681</v>
      </c>
      <c r="AC31" s="462">
        <v>6.137503091079239</v>
      </c>
      <c r="AD31" s="462">
        <v>5.6499204465994621</v>
      </c>
    </row>
    <row r="32" spans="25:30" x14ac:dyDescent="0.3">
      <c r="Y32" s="461" t="s">
        <v>145</v>
      </c>
      <c r="Z32" s="462">
        <v>4.1039494043137577</v>
      </c>
      <c r="AA32" s="462">
        <v>3.342964366497124</v>
      </c>
      <c r="AB32" s="462">
        <v>-2.6340061006556681</v>
      </c>
      <c r="AC32" s="462">
        <v>5.4408363551082175</v>
      </c>
      <c r="AD32" s="462">
        <v>5.4700360578404839</v>
      </c>
    </row>
    <row r="33" spans="1:30" x14ac:dyDescent="0.3">
      <c r="Y33" s="461" t="s">
        <v>145</v>
      </c>
      <c r="Z33" s="462">
        <v>4.4026025655104588</v>
      </c>
      <c r="AA33" s="462">
        <v>3.1766481727838838</v>
      </c>
      <c r="AB33" s="462">
        <v>-2.6340061006556681</v>
      </c>
      <c r="AC33" s="462">
        <v>5.0014359517543312</v>
      </c>
      <c r="AD33" s="462">
        <v>5.5762119240285779</v>
      </c>
    </row>
    <row r="34" spans="1:30" x14ac:dyDescent="0.3">
      <c r="Y34" s="461" t="s">
        <v>145</v>
      </c>
      <c r="Z34" s="462">
        <v>5.1987091623805206</v>
      </c>
      <c r="AA34" s="462">
        <v>3.3014446863156812</v>
      </c>
      <c r="AB34" s="462">
        <v>-2.6340061006556681</v>
      </c>
      <c r="AC34" s="462">
        <v>6.4480431743462248</v>
      </c>
      <c r="AD34" s="462">
        <v>5.8297190038732465</v>
      </c>
    </row>
    <row r="35" spans="1:30" x14ac:dyDescent="0.3">
      <c r="D35" s="72" t="s">
        <v>229</v>
      </c>
      <c r="Y35" s="461" t="s">
        <v>145</v>
      </c>
      <c r="Z35" s="462">
        <v>3.2846328753019729</v>
      </c>
      <c r="AA35" s="462">
        <v>3.2633242188040548</v>
      </c>
      <c r="AB35" s="462">
        <v>-2.6340061006556681</v>
      </c>
      <c r="AC35" s="462">
        <v>4.3835510758171381</v>
      </c>
      <c r="AD35" s="462">
        <v>5.778098586447407</v>
      </c>
    </row>
    <row r="36" spans="1:30" x14ac:dyDescent="0.3">
      <c r="Y36" s="461" t="s">
        <v>145</v>
      </c>
      <c r="Z36" s="462">
        <v>0.76107144370364532</v>
      </c>
      <c r="AA36" s="462">
        <v>2.8658953724792693</v>
      </c>
      <c r="AB36" s="462">
        <v>-2.6340061006556681</v>
      </c>
      <c r="AC36" s="462">
        <v>5.6844913749357602</v>
      </c>
      <c r="AD36" s="462">
        <v>5.7327922933370656</v>
      </c>
    </row>
    <row r="37" spans="1:30" ht="18" x14ac:dyDescent="0.3">
      <c r="C37" s="557" t="s">
        <v>212</v>
      </c>
      <c r="D37" s="557"/>
      <c r="E37" s="557"/>
      <c r="F37" s="557"/>
      <c r="G37" s="557"/>
      <c r="H37" s="557"/>
      <c r="I37" s="557"/>
      <c r="J37" s="557"/>
      <c r="K37" s="557"/>
      <c r="L37" s="557"/>
      <c r="M37" s="557"/>
      <c r="N37" s="557"/>
      <c r="O37" s="557"/>
      <c r="P37" s="557"/>
      <c r="Q37" s="557"/>
      <c r="Y37" s="461" t="s">
        <v>145</v>
      </c>
      <c r="Z37" s="462">
        <v>1.9451797437731058</v>
      </c>
      <c r="AA37" s="462">
        <v>2.4268451175248638</v>
      </c>
      <c r="AB37" s="462">
        <v>-2.6340061006556681</v>
      </c>
      <c r="AC37" s="462">
        <v>7.7121720040718174</v>
      </c>
      <c r="AD37" s="462">
        <v>5.8189405999272861</v>
      </c>
    </row>
    <row r="38" spans="1:30" x14ac:dyDescent="0.3">
      <c r="C38" s="460"/>
      <c r="D38" s="460"/>
      <c r="Y38" s="461" t="s">
        <v>145</v>
      </c>
      <c r="Z38" s="462">
        <v>3.1471243366449206</v>
      </c>
      <c r="AA38" s="462">
        <v>1.4331853869967977</v>
      </c>
      <c r="AB38" s="462">
        <v>-2.6340061006556681</v>
      </c>
      <c r="AC38" s="462">
        <v>5.7761601690983611</v>
      </c>
      <c r="AD38" s="462">
        <v>5.6626795583040872</v>
      </c>
    </row>
    <row r="39" spans="1:30" ht="15.75" customHeight="1" thickBot="1" x14ac:dyDescent="0.35">
      <c r="A39" s="460"/>
      <c r="C39" s="577" t="s">
        <v>92</v>
      </c>
      <c r="D39" s="580" t="s">
        <v>221</v>
      </c>
      <c r="E39" s="581"/>
      <c r="F39" s="581"/>
      <c r="G39" s="582"/>
      <c r="H39" s="583" t="s">
        <v>4</v>
      </c>
      <c r="I39" s="550"/>
      <c r="J39" s="550"/>
      <c r="K39" s="550"/>
      <c r="L39" s="550"/>
      <c r="M39" s="584"/>
      <c r="N39" s="583" t="s">
        <v>17</v>
      </c>
      <c r="O39" s="550"/>
      <c r="P39" s="550"/>
      <c r="Q39" s="551"/>
      <c r="Y39" s="461" t="s">
        <v>145</v>
      </c>
      <c r="Z39" s="462">
        <v>1.321947480040258</v>
      </c>
      <c r="AA39" s="462">
        <v>0.92357809319572481</v>
      </c>
      <c r="AB39" s="462">
        <v>-2.6340061006556681</v>
      </c>
      <c r="AC39" s="462">
        <v>5.1236923033358295</v>
      </c>
      <c r="AD39" s="462">
        <v>6.0069016784912908</v>
      </c>
    </row>
    <row r="40" spans="1:30" ht="15" thickBot="1" x14ac:dyDescent="0.35">
      <c r="A40" s="460"/>
      <c r="C40" s="578"/>
      <c r="D40" s="585" t="s">
        <v>6</v>
      </c>
      <c r="E40" s="586"/>
      <c r="F40" s="529" t="s">
        <v>14</v>
      </c>
      <c r="G40" s="559" t="s">
        <v>29</v>
      </c>
      <c r="H40" s="561" t="s">
        <v>169</v>
      </c>
      <c r="I40" s="562"/>
      <c r="J40" s="563"/>
      <c r="K40" s="564" t="s">
        <v>170</v>
      </c>
      <c r="L40" s="562"/>
      <c r="M40" s="565"/>
      <c r="N40" s="561" t="s">
        <v>18</v>
      </c>
      <c r="O40" s="562"/>
      <c r="P40" s="562"/>
      <c r="Q40" s="563"/>
      <c r="Y40" s="461">
        <v>43862</v>
      </c>
      <c r="Z40" s="462">
        <v>1.3292507808296197</v>
      </c>
      <c r="AA40" s="462">
        <v>0.34491468169296979</v>
      </c>
      <c r="AB40" s="462">
        <v>-2.6340061006556681</v>
      </c>
      <c r="AC40" s="462">
        <v>5.6044740978858698</v>
      </c>
      <c r="AD40" s="462">
        <v>5.5741785812411377</v>
      </c>
    </row>
    <row r="41" spans="1:30" ht="16.2" thickBot="1" x14ac:dyDescent="0.35">
      <c r="A41" s="460"/>
      <c r="C41" s="579"/>
      <c r="D41" s="288" t="s">
        <v>6</v>
      </c>
      <c r="E41" s="288" t="s">
        <v>12</v>
      </c>
      <c r="F41" s="288" t="s">
        <v>13</v>
      </c>
      <c r="G41" s="560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-1.7569089513159368</v>
      </c>
      <c r="AA41" s="462">
        <v>-0.52947828562794041</v>
      </c>
      <c r="AB41" s="462">
        <v>-2.6340061006556681</v>
      </c>
      <c r="AC41" s="462">
        <v>5.3542158829838371</v>
      </c>
      <c r="AD41" s="462">
        <v>4.8412625964625846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-0.28261818130553862</v>
      </c>
      <c r="AA42" s="462">
        <v>-1.1622356692454552</v>
      </c>
      <c r="AB42" s="462">
        <v>-2.6340061006556681</v>
      </c>
      <c r="AC42" s="462">
        <v>6.7931059171275621</v>
      </c>
      <c r="AD42" s="462">
        <v>4.6588268962279971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-3.2895724368156394</v>
      </c>
      <c r="AA43" s="462">
        <v>-1.4951913659997704</v>
      </c>
      <c r="AB43" s="462">
        <v>-2.6340061006556681</v>
      </c>
      <c r="AC43" s="462">
        <v>2.65542969418469</v>
      </c>
      <c r="AD43" s="462">
        <v>4.81551353070983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-4.1755710274732669</v>
      </c>
      <c r="AA44" s="462">
        <v>-2.0584997086757992</v>
      </c>
      <c r="AB44" s="462">
        <v>-2.6340061006556681</v>
      </c>
      <c r="AC44" s="462">
        <v>2.5817601106219428</v>
      </c>
      <c r="AD44" s="462">
        <v>4.7940035475304796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-1.2821773486776835</v>
      </c>
      <c r="AA45" s="462">
        <v>-2.0394954786137856</v>
      </c>
      <c r="AB45" s="462">
        <v>-2.6340061006556681</v>
      </c>
      <c r="AC45" s="462">
        <v>4.4991102674562455</v>
      </c>
      <c r="AD45" s="462">
        <v>4.6695067912966595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-1.0087423972399465</v>
      </c>
      <c r="AA46" s="462">
        <v>-1.7773880350691422</v>
      </c>
      <c r="AB46" s="462">
        <v>-2.6340061006556681</v>
      </c>
      <c r="AC46" s="462">
        <v>6.2204987447086637</v>
      </c>
      <c r="AD46" s="462">
        <v>4.3011974667901898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-2.6139076179025844</v>
      </c>
      <c r="AA47" s="462">
        <v>-1.5088910992953708</v>
      </c>
      <c r="AB47" s="462">
        <v>-2.6340061006556681</v>
      </c>
      <c r="AC47" s="462">
        <v>5.4539042156304163</v>
      </c>
      <c r="AD47" s="462">
        <v>4.2309690370906976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-1.623879340881841</v>
      </c>
      <c r="AA48" s="462">
        <v>-0.18749914808550056</v>
      </c>
      <c r="AB48" s="462">
        <v>-2.6340061006556681</v>
      </c>
      <c r="AC48" s="462">
        <v>4.4827385893470932</v>
      </c>
      <c r="AD48" s="462">
        <v>4.254424858505323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1.552133923506966</v>
      </c>
      <c r="AA49" s="462">
        <v>0.82917600828156923</v>
      </c>
      <c r="AB49" s="462">
        <v>-2.6340061006556681</v>
      </c>
      <c r="AC49" s="462">
        <v>4.2149406455822742</v>
      </c>
      <c r="AD49" s="462">
        <v>4.5109754021227753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-1.4100938863992407</v>
      </c>
      <c r="AA50" s="462">
        <v>0.92547542785157944</v>
      </c>
      <c r="AB50" s="462">
        <v>-2.6340061006556681</v>
      </c>
      <c r="AC50" s="462">
        <v>2.1638306862882501</v>
      </c>
      <c r="AD50" s="462">
        <v>3.946199272595099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5.0741726309958253</v>
      </c>
      <c r="AA51" s="462">
        <v>1.3979778078884677</v>
      </c>
      <c r="AB51" s="462">
        <v>-2.6340061006556681</v>
      </c>
      <c r="AC51" s="462">
        <v>2.7459508605243172</v>
      </c>
      <c r="AD51" s="462">
        <v>3.190299046173414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5.8345487458918051</v>
      </c>
      <c r="AA52" s="462">
        <v>2.0739480605792493</v>
      </c>
      <c r="AB52" s="462">
        <v>-2.6340061006556681</v>
      </c>
      <c r="AC52" s="462">
        <v>6.2949640727784129</v>
      </c>
      <c r="AD52" s="462">
        <v>3.3927704471543216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-0.33464646024987366</v>
      </c>
      <c r="AA53" s="462">
        <v>3.1361604911812964</v>
      </c>
      <c r="AB53" s="462">
        <v>-2.6340061006556681</v>
      </c>
      <c r="AC53" s="462">
        <v>2.2670658380149291</v>
      </c>
      <c r="AD53" s="462">
        <v>4.4775094281038577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0.69360904235563192</v>
      </c>
      <c r="AA54" s="462">
        <v>3.6202110076380261</v>
      </c>
      <c r="AB54" s="462">
        <v>-2.6340061006556681</v>
      </c>
      <c r="AC54" s="462">
        <v>0.16260263067862013</v>
      </c>
      <c r="AD54" s="462">
        <v>5.2070455128790645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3.1079124279536305</v>
      </c>
      <c r="AA55" s="462">
        <v>3.0793709331771124</v>
      </c>
      <c r="AB55" s="462">
        <v>-2.6340061006556681</v>
      </c>
      <c r="AC55" s="462">
        <v>5.9000383962134464</v>
      </c>
      <c r="AD55" s="462">
        <v>5.4065622624212484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8.9876209377212941</v>
      </c>
      <c r="AA56" s="462">
        <v>2.6177926990599629</v>
      </c>
      <c r="AB56" s="462">
        <v>-2.6340061006556681</v>
      </c>
      <c r="AC56" s="462">
        <v>11.808113512229028</v>
      </c>
      <c r="AD56" s="462">
        <v>5.3755758827441502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1.9782597287978705</v>
      </c>
      <c r="AA57" s="462">
        <v>2.6682635985325063</v>
      </c>
      <c r="AB57" s="462">
        <v>-2.6340061006556681</v>
      </c>
      <c r="AC57" s="462">
        <v>7.2705832797146996</v>
      </c>
      <c r="AD57" s="462">
        <v>5.6856547046015402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1.288292109769428</v>
      </c>
      <c r="AA58" s="462">
        <v>2.9638419575312875</v>
      </c>
      <c r="AB58" s="462">
        <v>-2.6340061006556681</v>
      </c>
      <c r="AC58" s="462">
        <v>4.1425681073196046</v>
      </c>
      <c r="AD58" s="462">
        <v>6.6661360114623704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2.6035011070717617</v>
      </c>
      <c r="AA59" s="462">
        <v>2.6262689178773719</v>
      </c>
      <c r="AB59" s="462">
        <v>-2.6340061006556681</v>
      </c>
      <c r="AC59" s="462">
        <v>6.078059415038723</v>
      </c>
      <c r="AD59" s="462">
        <v>6.849401206049742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1.8649836057929692E-2</v>
      </c>
      <c r="AA60" s="462">
        <v>1.4631677459561652</v>
      </c>
      <c r="AB60" s="462">
        <v>-2.6340061006556681</v>
      </c>
      <c r="AC60" s="462">
        <v>4.4376175910166609</v>
      </c>
      <c r="AD60" s="462">
        <v>5.8253252136902933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2.7626575553471002</v>
      </c>
      <c r="AA61" s="462">
        <v>2.0720676092096291</v>
      </c>
      <c r="AB61" s="462">
        <v>-2.6340061006556681</v>
      </c>
      <c r="AC61" s="462">
        <v>7.0259717787044309</v>
      </c>
      <c r="AD61" s="462">
        <v>5.7767885516241488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0.74490115037621829</v>
      </c>
      <c r="AA62" s="462">
        <v>2.6928807968167687</v>
      </c>
      <c r="AB62" s="462">
        <v>-2.6340061006556681</v>
      </c>
      <c r="AC62" s="462">
        <v>7.1828947583250482</v>
      </c>
      <c r="AD62" s="462">
        <v>6.1491204015890935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0.84591273427284952</v>
      </c>
      <c r="AA63" s="462">
        <v>2.7338299452378374</v>
      </c>
      <c r="AB63" s="462">
        <v>-2.6340061006556681</v>
      </c>
      <c r="AC63" s="462">
        <v>4.6395815657128878</v>
      </c>
      <c r="AD63" s="462">
        <v>5.9367256416456069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6.2405587715721165</v>
      </c>
      <c r="AA64" s="462">
        <v>2.9094864362162847</v>
      </c>
      <c r="AB64" s="462">
        <v>-2.6340061006556681</v>
      </c>
      <c r="AC64" s="462">
        <v>6.9308266452516847</v>
      </c>
      <c r="AD64" s="462">
        <v>5.5865005145898703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5.6339844230194016</v>
      </c>
      <c r="AA65" s="462">
        <v>2.9293988428646953</v>
      </c>
      <c r="AB65" s="462">
        <v>-2.6340061006556681</v>
      </c>
      <c r="AC65" s="462">
        <v>6.7488910570742178</v>
      </c>
      <c r="AD65" s="462">
        <v>4.9507949253174042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2.8901451460192473</v>
      </c>
      <c r="AA66" s="462">
        <v>3.4385415288953394</v>
      </c>
      <c r="AB66" s="462">
        <v>-2.6340061006556681</v>
      </c>
      <c r="AC66" s="462">
        <v>4.5912960954343163</v>
      </c>
      <c r="AD66" s="462">
        <v>4.9024652403694722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1.248245272907059</v>
      </c>
      <c r="AA67" s="462">
        <v>3.7450316012038547</v>
      </c>
      <c r="AB67" s="462">
        <v>-2.6340061006556681</v>
      </c>
      <c r="AC67" s="462">
        <v>1.9860417016265046</v>
      </c>
      <c r="AD67" s="462">
        <v>4.7982201167301541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2.9020444018859739</v>
      </c>
      <c r="AA68" s="462">
        <v>3.337222336956255</v>
      </c>
      <c r="AB68" s="462">
        <v>-2.6340061006556681</v>
      </c>
      <c r="AC68" s="462">
        <v>2.5760326537971707</v>
      </c>
      <c r="AD68" s="462">
        <v>4.614665454689022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4.3088999525907283</v>
      </c>
      <c r="AA69" s="462">
        <v>2.6692348450742545</v>
      </c>
      <c r="AB69" s="462">
        <v>-2.6340061006556681</v>
      </c>
      <c r="AC69" s="462">
        <v>6.8445869636895225</v>
      </c>
      <c r="AD69" s="462">
        <v>4.622478762636443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2.9913432404324567</v>
      </c>
      <c r="AA70" s="462">
        <v>2.2932142266634625</v>
      </c>
      <c r="AB70" s="462">
        <v>-2.6340061006556681</v>
      </c>
      <c r="AC70" s="462">
        <v>3.9098657002376598</v>
      </c>
      <c r="AD70" s="462">
        <v>4.9633299183056465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3.385893921838917</v>
      </c>
      <c r="AA71" s="462">
        <v>2.066395521624028</v>
      </c>
      <c r="AB71" s="462">
        <v>-2.6340061006556681</v>
      </c>
      <c r="AC71" s="462">
        <v>5.6459440109637598</v>
      </c>
      <c r="AD71" s="462">
        <v>5.6892993530498943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0.9580719798453986</v>
      </c>
      <c r="AA72" s="462">
        <v>1.8211412232001447</v>
      </c>
      <c r="AB72" s="462">
        <v>-2.6340061006556681</v>
      </c>
      <c r="AC72" s="462">
        <v>6.8035842127061699</v>
      </c>
      <c r="AD72" s="462">
        <v>7.0675420367205435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0.25800081714370593</v>
      </c>
      <c r="AA73" s="462">
        <v>1.5428825563423649</v>
      </c>
      <c r="AB73" s="462">
        <v>-2.6340061006556681</v>
      </c>
      <c r="AC73" s="462">
        <v>6.9772541851187384</v>
      </c>
      <c r="AD73" s="462">
        <v>7.849782968242315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-0.33948566236898392</v>
      </c>
      <c r="AA74" s="462">
        <v>1.6604711713455986</v>
      </c>
      <c r="AB74" s="462">
        <v>-2.6340061006556681</v>
      </c>
      <c r="AC74" s="462">
        <v>7.0678277448362365</v>
      </c>
      <c r="AD74" s="462">
        <v>9.0855948515339673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1.1852643129187905</v>
      </c>
      <c r="AA75" s="462">
        <v>2.032144402789636</v>
      </c>
      <c r="AB75" s="462">
        <v>-2.6340061006556681</v>
      </c>
      <c r="AC75" s="462">
        <v>12.223731439491715</v>
      </c>
      <c r="AD75" s="462">
        <v>9.9698209044559398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2.3610892845862717</v>
      </c>
      <c r="AA76" s="462">
        <v>2.5679717291122168</v>
      </c>
      <c r="AB76" s="462">
        <v>-2.6340061006556681</v>
      </c>
      <c r="AC76" s="462">
        <v>12.320273484341925</v>
      </c>
      <c r="AD76" s="462">
        <v>10.572233127673201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3.8144635454550913</v>
      </c>
      <c r="AA77" s="462">
        <v>3.3348803761058656</v>
      </c>
      <c r="AB77" s="462">
        <v>-2.6340061006556681</v>
      </c>
      <c r="AC77" s="462">
        <v>12.560548883279225</v>
      </c>
      <c r="AD77" s="462">
        <v>11.069123740700235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5.9876065419471773</v>
      </c>
      <c r="AA78" s="462">
        <v>3.0685571465434305</v>
      </c>
      <c r="AB78" s="462">
        <v>-2.6340061006556681</v>
      </c>
      <c r="AC78" s="462">
        <v>11.835526381417566</v>
      </c>
      <c r="AD78" s="462">
        <v>10.600147654388229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4.7088632641034653</v>
      </c>
      <c r="AA79" s="462">
        <v>3.2295348616002988</v>
      </c>
      <c r="AB79" s="462">
        <v>-2.6340061006556681</v>
      </c>
      <c r="AC79" s="462">
        <v>11.020469775226999</v>
      </c>
      <c r="AD79" s="462">
        <v>9.9403548363345831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5.6263613460992463</v>
      </c>
      <c r="AA80" s="462">
        <v>2.7085486908122074</v>
      </c>
      <c r="AB80" s="462">
        <v>-2.6340061006556681</v>
      </c>
      <c r="AC80" s="462">
        <v>10.455488476307977</v>
      </c>
      <c r="AD80" s="462">
        <v>9.2229089004341525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-2.2037482693060264</v>
      </c>
      <c r="AA81" s="462">
        <v>1.7931535693371736</v>
      </c>
      <c r="AB81" s="462">
        <v>-2.6340061006556681</v>
      </c>
      <c r="AC81" s="462">
        <v>3.7849951406521996</v>
      </c>
      <c r="AD81" s="462">
        <v>8.1329152083153691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2.3121083183168656</v>
      </c>
      <c r="AA82" s="462">
        <v>0.16814859735321047</v>
      </c>
      <c r="AB82" s="462">
        <v>-2.6340061006556681</v>
      </c>
      <c r="AC82" s="462">
        <v>7.6051817131161954</v>
      </c>
      <c r="AD82" s="462">
        <v>6.8972439383409965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-1.285813910930369</v>
      </c>
      <c r="AA83" s="462">
        <v>-2.6308771348349613</v>
      </c>
      <c r="AB83" s="462">
        <v>-2.6340061006556681</v>
      </c>
      <c r="AC83" s="462">
        <v>7.2981519330389091</v>
      </c>
      <c r="AD83" s="462">
        <v>4.1156473928377562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-2.5933023048701447</v>
      </c>
      <c r="AA84" s="462">
        <v>-5.5463065833838412</v>
      </c>
      <c r="AB84" s="462">
        <v>-2.6340061006556681</v>
      </c>
      <c r="AC84" s="462">
        <v>4.9305930384477392</v>
      </c>
      <c r="AD84" s="462">
        <v>1.2690758297372184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-5.387428261940566</v>
      </c>
      <c r="AA85" s="462">
        <v>-8.1082097590262858</v>
      </c>
      <c r="AB85" s="462">
        <v>-2.6340061006556681</v>
      </c>
      <c r="AC85" s="462">
        <v>3.1858274915969531</v>
      </c>
      <c r="AD85" s="462">
        <v>-1.3035371325218452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-14.884316861213737</v>
      </c>
      <c r="AA86" s="462">
        <v>-11.920846605211649</v>
      </c>
      <c r="AB86" s="462">
        <v>-2.6340061006556681</v>
      </c>
      <c r="AC86" s="462">
        <v>-8.450706043295682</v>
      </c>
      <c r="AD86" s="462">
        <v>-5.3824888422404014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-14.781644793742911</v>
      </c>
      <c r="AA87" s="462">
        <v>-14.610061172628807</v>
      </c>
      <c r="AB87" s="462">
        <v>-2.6340061006556681</v>
      </c>
      <c r="AC87" s="462">
        <v>-9.4705124653957853</v>
      </c>
      <c r="AD87" s="462">
        <v>-8.9589274384218811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-20.137070498803144</v>
      </c>
      <c r="AA88" s="462">
        <v>-17.501666479934727</v>
      </c>
      <c r="AB88" s="462">
        <v>-2.6340061006556681</v>
      </c>
      <c r="AC88" s="462">
        <v>-14.223295595161247</v>
      </c>
      <c r="AD88" s="462">
        <v>-12.462325222261583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-24.376349604980661</v>
      </c>
      <c r="AA89" s="462">
        <v>-19.635092241480557</v>
      </c>
      <c r="AB89" s="462">
        <v>-2.6340061006556681</v>
      </c>
      <c r="AC89" s="462">
        <v>-20.9474802549137</v>
      </c>
      <c r="AD89" s="462">
        <v>-15.818695497147244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-20.110315882850486</v>
      </c>
      <c r="AA90" s="462">
        <v>-20.441671826859228</v>
      </c>
      <c r="AB90" s="462">
        <v>-2.6340061006556681</v>
      </c>
      <c r="AC90" s="462">
        <v>-17.736918240231446</v>
      </c>
      <c r="AD90" s="462">
        <v>-17.684279664779318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-22.834539456011584</v>
      </c>
      <c r="AA91" s="462">
        <v>-21.037329365647</v>
      </c>
      <c r="AB91" s="462">
        <v>-2.6340061006556681</v>
      </c>
      <c r="AC91" s="462">
        <v>-19.593191448430176</v>
      </c>
      <c r="AD91" s="462">
        <v>-19.081631021012818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-20.321408592761387</v>
      </c>
      <c r="AA92" s="462">
        <v>-21.915774915272884</v>
      </c>
      <c r="AB92" s="462">
        <v>-2.6340061006556681</v>
      </c>
      <c r="AC92" s="462">
        <v>-20.308764432602672</v>
      </c>
      <c r="AD92" s="462">
        <v>-20.221518296076233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-20.530373958864441</v>
      </c>
      <c r="AA93" s="462">
        <v>-22.544517826691106</v>
      </c>
      <c r="AB93" s="462">
        <v>-2.6340061006556681</v>
      </c>
      <c r="AC93" s="462">
        <v>-21.509795216720192</v>
      </c>
      <c r="AD93" s="462">
        <v>-20.621885489745434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-18.951247565257326</v>
      </c>
      <c r="AA94" s="462">
        <v>-22.509481483503539</v>
      </c>
      <c r="AB94" s="462">
        <v>-2.6340061006556681</v>
      </c>
      <c r="AC94" s="462">
        <v>-19.2519719590303</v>
      </c>
      <c r="AD94" s="462">
        <v>-20.164777670350443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-26.28618934618429</v>
      </c>
      <c r="AA95" s="462">
        <v>-21.354887763634885</v>
      </c>
      <c r="AB95" s="462">
        <v>-2.6340061006556681</v>
      </c>
      <c r="AC95" s="462">
        <v>-22.202506520605155</v>
      </c>
      <c r="AD95" s="462">
        <v>-19.176416751851121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-28.777549984908195</v>
      </c>
      <c r="AA96" s="462">
        <v>-21.146553067172835</v>
      </c>
      <c r="AB96" s="462">
        <v>-2.6340061006556681</v>
      </c>
      <c r="AC96" s="462">
        <v>-23.75005061059808</v>
      </c>
      <c r="AD96" s="462">
        <v>-18.564237752245337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-19.865061480537538</v>
      </c>
      <c r="AA97" s="462">
        <v>-21.238794344399572</v>
      </c>
      <c r="AB97" s="462">
        <v>-2.6340061006556681</v>
      </c>
      <c r="AC97" s="462">
        <v>-14.53716350446652</v>
      </c>
      <c r="AD97" s="462">
        <v>-18.282989720047002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-14.752383416931016</v>
      </c>
      <c r="AA98" s="462">
        <v>-21.836272848924867</v>
      </c>
      <c r="AB98" s="462">
        <v>-2.6340061006556681</v>
      </c>
      <c r="AC98" s="462">
        <v>-12.674665018934931</v>
      </c>
      <c r="AD98" s="462">
        <v>-17.940924536099448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-18.863065717527032</v>
      </c>
      <c r="AA99" s="462">
        <v>-21.904704773138324</v>
      </c>
      <c r="AB99" s="462">
        <v>-17.945345508567414</v>
      </c>
      <c r="AC99" s="462">
        <v>-16.023511435362181</v>
      </c>
      <c r="AD99" s="462">
        <v>-17.980657679500869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-21.176062899451622</v>
      </c>
      <c r="AA100" s="462">
        <v>-21.72019963720205</v>
      </c>
      <c r="AB100" s="462">
        <v>-17.945345508567414</v>
      </c>
      <c r="AC100" s="462">
        <v>-19.541058991331838</v>
      </c>
      <c r="AD100" s="462">
        <v>-17.646147474366924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-23.13359709693438</v>
      </c>
      <c r="AA101" s="462">
        <v>-22.576521069495705</v>
      </c>
      <c r="AB101" s="462">
        <v>-17.945345508567414</v>
      </c>
      <c r="AC101" s="462">
        <v>-16.857515671397437</v>
      </c>
      <c r="AD101" s="462">
        <v>-18.282518803626989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-26.765212815678495</v>
      </c>
      <c r="AA102" s="462">
        <v>-23.769987085954646</v>
      </c>
      <c r="AB102" s="462">
        <v>-17.945345508567414</v>
      </c>
      <c r="AC102" s="462">
        <v>-22.480638524415099</v>
      </c>
      <c r="AD102" s="462">
        <v>-18.544516046733673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-27.48601403335427</v>
      </c>
      <c r="AA103" s="462">
        <v>-24.383016488829639</v>
      </c>
      <c r="AB103" s="462">
        <v>-17.945345508567414</v>
      </c>
      <c r="AC103" s="462">
        <v>-21.408479174660471</v>
      </c>
      <c r="AD103" s="462">
        <v>-18.472559694149918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-25.859311506593102</v>
      </c>
      <c r="AA104" s="462">
        <v>-25.051479601062422</v>
      </c>
      <c r="AB104" s="462">
        <v>-17.945345508567414</v>
      </c>
      <c r="AC104" s="462">
        <v>-18.991762809286968</v>
      </c>
      <c r="AD104" s="462">
        <v>-18.019104806719593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-23.106645532143599</v>
      </c>
      <c r="AA105" s="462">
        <v>-25.869771920864508</v>
      </c>
      <c r="AB105" s="462">
        <v>-17.945345508567414</v>
      </c>
      <c r="AC105" s="462">
        <v>-14.508645720681741</v>
      </c>
      <c r="AD105" s="462">
        <v>-19.079178217369922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-23.154271537652022</v>
      </c>
      <c r="AA106" s="462">
        <v>-25.631099108838303</v>
      </c>
      <c r="AB106" s="462">
        <v>-17.945345508567414</v>
      </c>
      <c r="AC106" s="462">
        <v>-15.519816967275872</v>
      </c>
      <c r="AD106" s="462">
        <v>-19.079722043290467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-25.855304685081066</v>
      </c>
      <c r="AA107" s="462">
        <v>-25.777890560785618</v>
      </c>
      <c r="AB107" s="462">
        <v>-17.945345508567414</v>
      </c>
      <c r="AC107" s="462">
        <v>-16.366874779319559</v>
      </c>
      <c r="AD107" s="462">
        <v>-19.720924106792399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-28.861643335549012</v>
      </c>
      <c r="AA108" s="462">
        <v>-25.038907941507436</v>
      </c>
      <c r="AB108" s="462">
        <v>-17.945345508567414</v>
      </c>
      <c r="AC108" s="462">
        <v>-24.278029545949735</v>
      </c>
      <c r="AD108" s="462">
        <v>-19.029220564107852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-25.09450313149507</v>
      </c>
      <c r="AA109" s="462">
        <v>-24.580444760955206</v>
      </c>
      <c r="AB109" s="462">
        <v>-17.945345508567414</v>
      </c>
      <c r="AC109" s="462">
        <v>-22.484445305858927</v>
      </c>
      <c r="AD109" s="462">
        <v>-18.831992669367743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-28.513554196985474</v>
      </c>
      <c r="AA110" s="462">
        <v>-24.353193612851815</v>
      </c>
      <c r="AB110" s="462">
        <v>-17.945345508567414</v>
      </c>
      <c r="AC110" s="462">
        <v>-25.896893619173994</v>
      </c>
      <c r="AD110" s="462">
        <v>-18.772752008683252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-20.686433171645803</v>
      </c>
      <c r="AA111" s="462">
        <v>-24.333051233940182</v>
      </c>
      <c r="AB111" s="462">
        <v>-17.945345508567414</v>
      </c>
      <c r="AC111" s="462">
        <v>-14.149838010495145</v>
      </c>
      <c r="AD111" s="462">
        <v>-19.246300362522554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-19.897403268277998</v>
      </c>
      <c r="AA112" s="462">
        <v>-24.235888560822023</v>
      </c>
      <c r="AB112" s="462">
        <v>-17.945345508567414</v>
      </c>
      <c r="AC112" s="462">
        <v>-13.128050457500976</v>
      </c>
      <c r="AD112" s="462">
        <v>-19.301481491182294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-21.56351350092827</v>
      </c>
      <c r="AA113" s="462">
        <v>-24.724908723345997</v>
      </c>
      <c r="AB113" s="462">
        <v>-17.945345508567414</v>
      </c>
      <c r="AC113" s="462">
        <v>-15.105132342484424</v>
      </c>
      <c r="AD113" s="462">
        <v>-19.59307167669137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-25.714308032699645</v>
      </c>
      <c r="AA114" s="462">
        <v>-25.303410841108917</v>
      </c>
      <c r="AB114" s="462">
        <v>-17.945345508567414</v>
      </c>
      <c r="AC114" s="462">
        <v>-19.681713256194683</v>
      </c>
      <c r="AD114" s="462">
        <v>-19.473016630899469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-28.181504623721899</v>
      </c>
      <c r="AA115" s="462">
        <v>-25.966498418380372</v>
      </c>
      <c r="AB115" s="462">
        <v>-17.945345508567414</v>
      </c>
      <c r="AC115" s="462">
        <v>-24.6642974465679</v>
      </c>
      <c r="AD115" s="462">
        <v>-19.53638934032989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-28.517644269162886</v>
      </c>
      <c r="AA116" s="462">
        <v>-26.308911162348721</v>
      </c>
      <c r="AB116" s="462">
        <v>-17.945345508567414</v>
      </c>
      <c r="AC116" s="462">
        <v>-24.525576604422454</v>
      </c>
      <c r="AD116" s="462">
        <v>-19.377098072001086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-32.563069021325894</v>
      </c>
      <c r="AA117" s="462">
        <v>-26.992068406414553</v>
      </c>
      <c r="AB117" s="462">
        <v>-17.945345508567414</v>
      </c>
      <c r="AC117" s="462">
        <v>-25.056508298630689</v>
      </c>
      <c r="AD117" s="462">
        <v>-19.931817274931724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-25.328046212546006</v>
      </c>
      <c r="AA118" s="462">
        <v>-26.78456119365649</v>
      </c>
      <c r="AB118" s="462">
        <v>-17.945345508567414</v>
      </c>
      <c r="AC118" s="462">
        <v>-14.593446976508091</v>
      </c>
      <c r="AD118" s="462">
        <v>-19.238332808512677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-22.294292476056466</v>
      </c>
      <c r="AA119" s="462">
        <v>-26.571433145563979</v>
      </c>
      <c r="AB119" s="462">
        <v>-17.945345508567414</v>
      </c>
      <c r="AC119" s="462">
        <v>-12.013011579199372</v>
      </c>
      <c r="AD119" s="462">
        <v>-18.113147601638296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-26.345614209389087</v>
      </c>
      <c r="AA120" s="462">
        <v>-26.510665062638445</v>
      </c>
      <c r="AB120" s="462">
        <v>-17.945345508567414</v>
      </c>
      <c r="AC120" s="462">
        <v>-18.988166762998887</v>
      </c>
      <c r="AD120" s="462">
        <v>-17.726183371112672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-24.261757543393191</v>
      </c>
      <c r="AA121" s="462">
        <v>-25.409092991595287</v>
      </c>
      <c r="AB121" s="462">
        <v>-17.945345508567414</v>
      </c>
      <c r="AC121" s="462">
        <v>-14.827321991261357</v>
      </c>
      <c r="AD121" s="462">
        <v>-17.471705901193321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-26.689608287074293</v>
      </c>
      <c r="AA122" s="462">
        <v>-24.79865128184116</v>
      </c>
      <c r="AB122" s="462">
        <v>-17.945345508567414</v>
      </c>
      <c r="AC122" s="462">
        <v>-16.788000998447217</v>
      </c>
      <c r="AD122" s="462">
        <v>-18.281711407766053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-28.09226768868416</v>
      </c>
      <c r="AA123" s="462">
        <v>-24.325049171029203</v>
      </c>
      <c r="AB123" s="462">
        <v>-17.945345508567414</v>
      </c>
      <c r="AC123" s="462">
        <v>-21.816826990743081</v>
      </c>
      <c r="AD123" s="462">
        <v>-19.123857914538043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-24.852064524023842</v>
      </c>
      <c r="AA124" s="462">
        <v>-23.177758980150085</v>
      </c>
      <c r="AB124" s="462">
        <v>-17.945345508567414</v>
      </c>
      <c r="AC124" s="462">
        <v>-23.275166009195232</v>
      </c>
      <c r="AD124" s="462">
        <v>-18.656498313683635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-21.054954244267091</v>
      </c>
      <c r="AA125" s="462">
        <v>-22.733093023365893</v>
      </c>
      <c r="AB125" s="462">
        <v>-17.945345508567414</v>
      </c>
      <c r="AC125" s="462">
        <v>-20.263485522517229</v>
      </c>
      <c r="AD125" s="462">
        <v>-18.515800785322426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-18.979077700372766</v>
      </c>
      <c r="AA126" s="462">
        <v>-22.985466027818998</v>
      </c>
      <c r="AB126" s="462">
        <v>-17.945345508567414</v>
      </c>
      <c r="AC126" s="462">
        <v>-17.908037126603304</v>
      </c>
      <c r="AD126" s="462">
        <v>-19.060588875897231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-18.314582873235256</v>
      </c>
      <c r="AA127" s="462">
        <v>-22.922743537860065</v>
      </c>
      <c r="AB127" s="462">
        <v>-17.945345508567414</v>
      </c>
      <c r="AC127" s="462">
        <v>-15.71664955701803</v>
      </c>
      <c r="AD127" s="462">
        <v>-19.309016409686471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-21.14909584590384</v>
      </c>
      <c r="AA128" s="462">
        <v>-23.807714942305836</v>
      </c>
      <c r="AB128" s="462">
        <v>-17.945345508567414</v>
      </c>
      <c r="AC128" s="462">
        <v>-13.842439292732877</v>
      </c>
      <c r="AD128" s="462">
        <v>-19.857930156552907</v>
      </c>
    </row>
    <row r="129" spans="1:30" ht="14.4" x14ac:dyDescent="0.3">
      <c r="A129" s="460"/>
      <c r="C129" s="478" t="s">
        <v>363</v>
      </c>
      <c r="D129" s="233" t="s">
        <v>74</v>
      </c>
      <c r="E129" s="233" t="s">
        <v>74</v>
      </c>
      <c r="F129" s="233" t="s">
        <v>74</v>
      </c>
      <c r="G129" s="233" t="s">
        <v>74</v>
      </c>
      <c r="H129" s="229">
        <v>-0.23</v>
      </c>
      <c r="I129" s="229">
        <v>0.17</v>
      </c>
      <c r="J129" s="230">
        <v>0.13</v>
      </c>
      <c r="K129" s="229">
        <v>0.81</v>
      </c>
      <c r="L129" s="229">
        <v>0.87</v>
      </c>
      <c r="M129" s="230">
        <v>0.81</v>
      </c>
      <c r="N129" s="233" t="s">
        <v>74</v>
      </c>
      <c r="O129" s="233" t="s">
        <v>74</v>
      </c>
      <c r="P129" s="233" t="s">
        <v>74</v>
      </c>
      <c r="Q129" s="233" t="s">
        <v>74</v>
      </c>
      <c r="Y129" s="461">
        <v>43952</v>
      </c>
      <c r="Z129" s="462">
        <v>-28.456219318246028</v>
      </c>
      <c r="AA129" s="462">
        <v>-23.493433396121883</v>
      </c>
      <c r="AB129" s="462">
        <v>-17.945345508567414</v>
      </c>
      <c r="AC129" s="462">
        <v>-20.601517632470859</v>
      </c>
      <c r="AD129" s="462">
        <v>-19.41096018635838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-27.653210258971622</v>
      </c>
      <c r="AA130" s="462">
        <v>-24.136074796673938</v>
      </c>
      <c r="AB130" s="462">
        <v>-17.945345508567414</v>
      </c>
      <c r="AC130" s="462">
        <v>-23.555819727267746</v>
      </c>
      <c r="AD130" s="462">
        <v>-19.449524877895296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-31.046864355144226</v>
      </c>
      <c r="AA131" s="462">
        <v>-24.52154215660131</v>
      </c>
      <c r="AB131" s="462">
        <v>-17.945345508567414</v>
      </c>
      <c r="AC131" s="462">
        <v>-27.117562237260316</v>
      </c>
      <c r="AD131" s="462">
        <v>-19.868059033337236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-18.854983420979448</v>
      </c>
      <c r="AA132" s="462">
        <v>-24.98092758226317</v>
      </c>
      <c r="AB132" s="462">
        <v>-17.945345508567414</v>
      </c>
      <c r="AC132" s="462">
        <v>-17.134695731155531</v>
      </c>
      <c r="AD132" s="462">
        <v>-20.839970158093394</v>
      </c>
    </row>
    <row r="133" spans="1:30" ht="15.6" customHeight="1" x14ac:dyDescent="0.3">
      <c r="A133" s="460"/>
      <c r="Y133" s="461" t="s">
        <v>145</v>
      </c>
      <c r="Z133" s="462">
        <v>-23.477567504237172</v>
      </c>
      <c r="AA133" s="462">
        <v>-24.081898283124627</v>
      </c>
      <c r="AB133" s="462">
        <v>-17.945345508567414</v>
      </c>
      <c r="AC133" s="462">
        <v>-18.177989967361711</v>
      </c>
      <c r="AD133" s="462">
        <v>-20.189286696541195</v>
      </c>
    </row>
    <row r="134" spans="1:30" ht="15.6" customHeight="1" x14ac:dyDescent="0.3">
      <c r="A134" s="460"/>
      <c r="C134" s="566" t="s">
        <v>132</v>
      </c>
      <c r="D134" s="566"/>
      <c r="E134" s="566"/>
      <c r="F134" s="566"/>
      <c r="G134" s="566"/>
      <c r="H134" s="566"/>
      <c r="I134" s="566"/>
      <c r="J134" s="566"/>
      <c r="K134" s="566"/>
      <c r="L134" s="566"/>
      <c r="M134" s="566"/>
      <c r="N134" s="566"/>
      <c r="Y134" s="461" t="s">
        <v>145</v>
      </c>
      <c r="Z134" s="462">
        <v>-21.01285439272684</v>
      </c>
      <c r="AA134" s="462">
        <v>-23.930679256508178</v>
      </c>
      <c r="AB134" s="462">
        <v>-17.945345508567414</v>
      </c>
      <c r="AC134" s="462">
        <v>-18.646388645111628</v>
      </c>
      <c r="AD134" s="462">
        <v>-19.924942071318185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-24.364793825536836</v>
      </c>
      <c r="AA135" s="462">
        <v>-23.754559917552996</v>
      </c>
      <c r="AB135" s="462">
        <v>-17.945345508567414</v>
      </c>
      <c r="AC135" s="462">
        <v>-20.645817166025964</v>
      </c>
      <c r="AD135" s="462">
        <v>-19.647746119686037</v>
      </c>
    </row>
    <row r="136" spans="1:30" ht="15.6" customHeight="1" x14ac:dyDescent="0.3">
      <c r="A136" s="460"/>
      <c r="C136" s="567" t="s">
        <v>38</v>
      </c>
      <c r="D136" s="568"/>
      <c r="E136" s="571" t="s">
        <v>236</v>
      </c>
      <c r="F136" s="572"/>
      <c r="G136" s="572"/>
      <c r="H136" s="573"/>
      <c r="I136" s="571" t="s">
        <v>241</v>
      </c>
      <c r="J136" s="572"/>
      <c r="K136" s="572"/>
      <c r="L136" s="573"/>
      <c r="Y136" s="461" t="s">
        <v>145</v>
      </c>
      <c r="Z136" s="462">
        <v>-22.163014224276239</v>
      </c>
      <c r="AA136" s="462">
        <v>-24.461549248966858</v>
      </c>
      <c r="AB136" s="462">
        <v>-17.945345508567414</v>
      </c>
      <c r="AC136" s="462">
        <v>-16.046733401605479</v>
      </c>
      <c r="AD136" s="462">
        <v>-19.956379908158908</v>
      </c>
    </row>
    <row r="137" spans="1:30" ht="15.6" customHeight="1" x14ac:dyDescent="0.3">
      <c r="A137" s="460"/>
      <c r="C137" s="569"/>
      <c r="D137" s="570"/>
      <c r="E137" s="574" t="s">
        <v>235</v>
      </c>
      <c r="F137" s="542" t="s">
        <v>131</v>
      </c>
      <c r="G137" s="587" t="s">
        <v>242</v>
      </c>
      <c r="H137" s="568"/>
      <c r="I137" s="574" t="s">
        <v>235</v>
      </c>
      <c r="J137" s="542" t="s">
        <v>131</v>
      </c>
      <c r="K137" s="587" t="s">
        <v>243</v>
      </c>
      <c r="L137" s="568"/>
      <c r="Y137" s="461" t="s">
        <v>145</v>
      </c>
      <c r="Z137" s="462">
        <v>-26.594677072656474</v>
      </c>
      <c r="AA137" s="462">
        <v>-24.327325338746338</v>
      </c>
      <c r="AB137" s="462">
        <v>-17.945345508567414</v>
      </c>
      <c r="AC137" s="462">
        <v>-21.705407350706651</v>
      </c>
      <c r="AD137" s="462">
        <v>-19.619623859431588</v>
      </c>
    </row>
    <row r="138" spans="1:30" ht="15.6" customHeight="1" x14ac:dyDescent="0.3">
      <c r="A138" s="460"/>
      <c r="C138" s="569"/>
      <c r="D138" s="570"/>
      <c r="E138" s="575"/>
      <c r="F138" s="576"/>
      <c r="G138" s="588"/>
      <c r="H138" s="570"/>
      <c r="I138" s="575"/>
      <c r="J138" s="576"/>
      <c r="K138" s="588"/>
      <c r="L138" s="570"/>
      <c r="Y138" s="461" t="s">
        <v>145</v>
      </c>
      <c r="Z138" s="462">
        <v>-29.814028982457966</v>
      </c>
      <c r="AA138" s="462">
        <v>-24.536833765969522</v>
      </c>
      <c r="AB138" s="462">
        <v>-17.945345508567414</v>
      </c>
      <c r="AC138" s="462">
        <v>-25.177190575835269</v>
      </c>
      <c r="AD138" s="462">
        <v>-19.253251641810568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-23.803908740876484</v>
      </c>
      <c r="AA139" s="462">
        <v>-24.260223804222569</v>
      </c>
      <c r="AB139" s="462">
        <v>-17.945345508567414</v>
      </c>
      <c r="AC139" s="462">
        <v>-19.295132250465656</v>
      </c>
      <c r="AD139" s="462">
        <v>-18.685968781031129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-22.538000132693533</v>
      </c>
      <c r="AA140" s="462">
        <v>-23.471057384701187</v>
      </c>
      <c r="AB140" s="462">
        <v>-17.945345508567414</v>
      </c>
      <c r="AC140" s="462">
        <v>-15.820697626270459</v>
      </c>
      <c r="AD140" s="462">
        <v>-19.206179608415606</v>
      </c>
    </row>
    <row r="141" spans="1:30" x14ac:dyDescent="0.3">
      <c r="A141" s="460"/>
      <c r="C141" s="558" t="s">
        <v>234</v>
      </c>
      <c r="D141" s="558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-22.479413383289106</v>
      </c>
      <c r="AA141" s="462">
        <v>-23.37246195614053</v>
      </c>
      <c r="AB141" s="462">
        <v>-17.945345508567414</v>
      </c>
      <c r="AC141" s="462">
        <v>-16.081783121764474</v>
      </c>
      <c r="AD141" s="462">
        <v>-19.207665809480812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-22.428524093308212</v>
      </c>
      <c r="AA142" s="462">
        <v>-23.178488709219476</v>
      </c>
      <c r="AB142" s="462">
        <v>-17.945345508567414</v>
      </c>
      <c r="AC142" s="462">
        <v>-16.67483714056992</v>
      </c>
      <c r="AD142" s="462">
        <v>-18.867060856701787</v>
      </c>
    </row>
    <row r="143" spans="1:30" x14ac:dyDescent="0.3">
      <c r="A143" s="460"/>
      <c r="C143" s="558" t="s">
        <v>237</v>
      </c>
      <c r="D143" s="558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-16.638849287626499</v>
      </c>
      <c r="AA143" s="462">
        <v>-23.138004011058051</v>
      </c>
      <c r="AB143" s="462">
        <v>-17.945345508567414</v>
      </c>
      <c r="AC143" s="462">
        <v>-19.688209193296828</v>
      </c>
      <c r="AD143" s="462">
        <v>-18.88578573607489</v>
      </c>
    </row>
    <row r="144" spans="1:30" x14ac:dyDescent="0.3">
      <c r="A144" s="460"/>
      <c r="C144" s="590"/>
      <c r="D144" s="590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-25.904509072731916</v>
      </c>
      <c r="AA144" s="462">
        <v>-22.89184688732092</v>
      </c>
      <c r="AB144" s="462">
        <v>-17.945345508567414</v>
      </c>
      <c r="AC144" s="462">
        <v>-21.715810758163073</v>
      </c>
      <c r="AD144" s="462">
        <v>-18.921117234836906</v>
      </c>
    </row>
    <row r="145" spans="1:30" x14ac:dyDescent="0.3">
      <c r="A145" s="460"/>
      <c r="C145" s="558" t="s">
        <v>238</v>
      </c>
      <c r="D145" s="558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-28.456216254010574</v>
      </c>
      <c r="AA145" s="462">
        <v>-22.277617206587479</v>
      </c>
      <c r="AB145" s="462">
        <v>-17.945345508567414</v>
      </c>
      <c r="AC145" s="462">
        <v>-22.792955906382105</v>
      </c>
      <c r="AD145" s="462">
        <v>-18.583700558212552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-23.52051585374651</v>
      </c>
      <c r="AA146" s="462">
        <v>-21.82553340666723</v>
      </c>
      <c r="AB146" s="462">
        <v>-17.945345508567414</v>
      </c>
      <c r="AC146" s="462">
        <v>-19.426206406077355</v>
      </c>
      <c r="AD146" s="462">
        <v>-18.660875508840149</v>
      </c>
    </row>
    <row r="147" spans="1:30" x14ac:dyDescent="0.3">
      <c r="A147" s="460"/>
      <c r="C147" s="558" t="s">
        <v>239</v>
      </c>
      <c r="D147" s="558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-20.814900266533609</v>
      </c>
      <c r="AA147" s="462">
        <v>-22.038143336561749</v>
      </c>
      <c r="AB147" s="462">
        <v>-17.945345508567414</v>
      </c>
      <c r="AC147" s="462">
        <v>-16.068018117604581</v>
      </c>
      <c r="AD147" s="462">
        <v>-18.084234690084358</v>
      </c>
    </row>
    <row r="148" spans="1:30" x14ac:dyDescent="0.3">
      <c r="A148" s="460"/>
      <c r="C148" s="590"/>
      <c r="D148" s="590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-18.179805618155026</v>
      </c>
      <c r="AA148" s="462">
        <v>-21.730668947248148</v>
      </c>
      <c r="AB148" s="462">
        <v>-17.945345508567414</v>
      </c>
      <c r="AC148" s="462">
        <v>-13.719866385394027</v>
      </c>
      <c r="AD148" s="462">
        <v>-17.885465579170852</v>
      </c>
    </row>
    <row r="149" spans="1:30" x14ac:dyDescent="0.3">
      <c r="A149" s="460"/>
      <c r="C149" s="558" t="s">
        <v>240</v>
      </c>
      <c r="D149" s="558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-19.263937493866464</v>
      </c>
      <c r="AA149" s="462">
        <v>-21.198019120102554</v>
      </c>
      <c r="AB149" s="462">
        <v>-17.945345508567414</v>
      </c>
      <c r="AC149" s="462">
        <v>-17.215061794963091</v>
      </c>
      <c r="AD149" s="462">
        <v>-17.639752496683546</v>
      </c>
    </row>
    <row r="150" spans="1:30" ht="15" customHeight="1" x14ac:dyDescent="0.3">
      <c r="A150" s="460"/>
      <c r="C150" s="590"/>
      <c r="D150" s="590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-18.127118796888134</v>
      </c>
      <c r="AA150" s="462">
        <v>-20.829134361445629</v>
      </c>
      <c r="AB150" s="462">
        <v>-17.945345508567414</v>
      </c>
      <c r="AC150" s="462">
        <v>-15.651723462006274</v>
      </c>
      <c r="AD150" s="462">
        <v>-17.138639169574081</v>
      </c>
    </row>
    <row r="151" spans="1:30" ht="12.75" customHeight="1" x14ac:dyDescent="0.3">
      <c r="A151" s="460"/>
      <c r="C151" s="591"/>
      <c r="D151" s="591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-23.752188347536702</v>
      </c>
      <c r="AA151" s="462">
        <v>-20.282839774704183</v>
      </c>
      <c r="AB151" s="462">
        <v>-17.945345508567414</v>
      </c>
      <c r="AC151" s="462">
        <v>-20.324426981768539</v>
      </c>
      <c r="AD151" s="462">
        <v>-16.384924999252494</v>
      </c>
    </row>
    <row r="152" spans="1:30" ht="13.5" customHeight="1" x14ac:dyDescent="0.3">
      <c r="A152" s="460"/>
      <c r="C152" s="592"/>
      <c r="D152" s="592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-24.727667463991438</v>
      </c>
      <c r="AA152" s="462">
        <v>-20.353109862800597</v>
      </c>
      <c r="AB152" s="462">
        <v>-17.945345508567414</v>
      </c>
      <c r="AC152" s="462">
        <v>-21.072964328970954</v>
      </c>
      <c r="AD152" s="462">
        <v>-16.455111179118155</v>
      </c>
    </row>
    <row r="153" spans="1:30" ht="12.75" customHeight="1" x14ac:dyDescent="0.3">
      <c r="A153" s="460"/>
      <c r="C153" s="590" t="s">
        <v>133</v>
      </c>
      <c r="D153" s="590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-20.938322543148022</v>
      </c>
      <c r="AA153" s="462">
        <v>-20.171948058840947</v>
      </c>
      <c r="AB153" s="462">
        <v>-17.945345508567414</v>
      </c>
      <c r="AC153" s="462">
        <v>-15.9184131163111</v>
      </c>
      <c r="AD153" s="462">
        <v>-15.691222861926102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-16.990838159343497</v>
      </c>
      <c r="AA154" s="462">
        <v>-19.977899636440558</v>
      </c>
      <c r="AB154" s="462">
        <v>-17.945345508567414</v>
      </c>
      <c r="AC154" s="462">
        <v>-10.79201892535346</v>
      </c>
      <c r="AD154" s="462">
        <v>-14.749793812641084</v>
      </c>
    </row>
    <row r="155" spans="1:30" ht="14.4" x14ac:dyDescent="0.3">
      <c r="A155" s="460"/>
      <c r="C155" s="590" t="s">
        <v>245</v>
      </c>
      <c r="D155" s="590"/>
      <c r="E155" s="590"/>
      <c r="F155" s="590"/>
      <c r="G155" s="590"/>
      <c r="H155" s="590"/>
      <c r="I155" s="590"/>
      <c r="J155" s="590"/>
      <c r="K155" s="590"/>
      <c r="L155" s="251"/>
      <c r="M155" s="251"/>
      <c r="N155" s="72"/>
      <c r="Y155" s="461" t="s">
        <v>145</v>
      </c>
      <c r="Z155" s="462">
        <v>-18.671696234829895</v>
      </c>
      <c r="AA155" s="462">
        <v>-19.584140180803949</v>
      </c>
      <c r="AB155" s="462">
        <v>-17.945345508567414</v>
      </c>
      <c r="AC155" s="462">
        <v>-14.211169644453676</v>
      </c>
      <c r="AD155" s="462">
        <v>-13.442424800494225</v>
      </c>
    </row>
    <row r="156" spans="1:30" ht="14.4" x14ac:dyDescent="0.3">
      <c r="A156" s="460"/>
      <c r="C156" s="590"/>
      <c r="D156" s="590"/>
      <c r="E156" s="590"/>
      <c r="F156" s="590"/>
      <c r="G156" s="590"/>
      <c r="H156" s="590"/>
      <c r="I156" s="590"/>
      <c r="J156" s="590"/>
      <c r="K156" s="590"/>
      <c r="L156" s="251"/>
      <c r="M156" s="251"/>
      <c r="N156" s="72"/>
      <c r="Y156" s="461" t="s">
        <v>145</v>
      </c>
      <c r="Z156" s="462">
        <v>-17.995804866148973</v>
      </c>
      <c r="AA156" s="462">
        <v>-19.606514911554729</v>
      </c>
      <c r="AB156" s="462">
        <v>-17.945345508567414</v>
      </c>
      <c r="AC156" s="462">
        <v>-11.867843574618703</v>
      </c>
      <c r="AD156" s="462">
        <v>-13.025013161102951</v>
      </c>
    </row>
    <row r="157" spans="1:30" ht="14.4" x14ac:dyDescent="0.3">
      <c r="A157" s="460"/>
      <c r="C157" s="590" t="s">
        <v>246</v>
      </c>
      <c r="D157" s="590"/>
      <c r="E157" s="590"/>
      <c r="F157" s="590"/>
      <c r="G157" s="590"/>
      <c r="H157" s="590"/>
      <c r="I157" s="590"/>
      <c r="J157" s="590"/>
      <c r="K157" s="590"/>
      <c r="L157" s="251"/>
      <c r="M157" s="75"/>
      <c r="N157" s="72"/>
      <c r="Y157" s="461" t="s">
        <v>145</v>
      </c>
      <c r="Z157" s="462">
        <v>-16.768779840085394</v>
      </c>
      <c r="AA157" s="462">
        <v>-19.697522438474106</v>
      </c>
      <c r="AB157" s="462">
        <v>-17.945345508567414</v>
      </c>
      <c r="AC157" s="462">
        <v>-9.0617201170111485</v>
      </c>
      <c r="AD157" s="462">
        <v>-12.744551674616831</v>
      </c>
    </row>
    <row r="158" spans="1:30" ht="14.4" x14ac:dyDescent="0.3">
      <c r="A158" s="460"/>
      <c r="C158" s="590"/>
      <c r="D158" s="590"/>
      <c r="E158" s="590"/>
      <c r="F158" s="590"/>
      <c r="G158" s="590"/>
      <c r="H158" s="590"/>
      <c r="I158" s="590"/>
      <c r="J158" s="590"/>
      <c r="K158" s="590"/>
      <c r="L158" s="251"/>
      <c r="M158" s="75"/>
      <c r="N158" s="72"/>
      <c r="Y158" s="461" t="s">
        <v>145</v>
      </c>
      <c r="Z158" s="462">
        <v>-20.995872158080424</v>
      </c>
      <c r="AA158" s="462">
        <v>-20.177432438856155</v>
      </c>
      <c r="AB158" s="462">
        <v>-17.945345508567414</v>
      </c>
      <c r="AC158" s="462">
        <v>-11.172843896740531</v>
      </c>
      <c r="AD158" s="462">
        <v>-12.661666281070042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-24.884290579246887</v>
      </c>
      <c r="AA159" s="462">
        <v>-20.258123864903244</v>
      </c>
      <c r="AB159" s="462">
        <v>-17.945345508567414</v>
      </c>
      <c r="AC159" s="462">
        <v>-18.15108285323204</v>
      </c>
      <c r="AD159" s="462">
        <v>-12.144096170405788</v>
      </c>
    </row>
    <row r="160" spans="1:30" x14ac:dyDescent="0.3">
      <c r="A160" s="460"/>
      <c r="C160" s="460"/>
      <c r="D160" s="460"/>
      <c r="Y160" s="461">
        <v>43983</v>
      </c>
      <c r="Z160" s="462">
        <v>-21.575375231583681</v>
      </c>
      <c r="AA160" s="462">
        <v>-20.24719159540161</v>
      </c>
      <c r="AB160" s="462">
        <v>-17.945345508567414</v>
      </c>
      <c r="AC160" s="462">
        <v>-13.955182710908261</v>
      </c>
      <c r="AD160" s="462">
        <v>-12.086880949054173</v>
      </c>
    </row>
    <row r="161" spans="1:30" x14ac:dyDescent="0.3">
      <c r="A161" s="460"/>
      <c r="C161" s="460"/>
      <c r="D161" s="460"/>
      <c r="Y161" s="461" t="s">
        <v>145</v>
      </c>
      <c r="Z161" s="462">
        <v>-20.350208162017825</v>
      </c>
      <c r="AA161" s="462">
        <v>-19.98356046305403</v>
      </c>
      <c r="AB161" s="462">
        <v>-17.945345508567414</v>
      </c>
      <c r="AC161" s="462">
        <v>-10.211821170525937</v>
      </c>
      <c r="AD161" s="462">
        <v>-12.316073704065593</v>
      </c>
    </row>
    <row r="162" spans="1:30" ht="14.4" x14ac:dyDescent="0.3">
      <c r="A162" s="460"/>
      <c r="C162" s="589"/>
      <c r="D162" s="589"/>
      <c r="E162" s="589"/>
      <c r="F162" s="589"/>
      <c r="G162" s="589"/>
      <c r="H162" s="589"/>
      <c r="I162" s="589"/>
      <c r="J162" s="589"/>
      <c r="K162" s="589"/>
      <c r="L162" s="589"/>
      <c r="M162" s="589"/>
      <c r="N162" s="589"/>
      <c r="Y162" s="461" t="s">
        <v>145</v>
      </c>
      <c r="Z162" s="462">
        <v>-19.236536217159525</v>
      </c>
      <c r="AA162" s="462">
        <v>-19.919838051256711</v>
      </c>
      <c r="AB162" s="462">
        <v>-17.945345508567414</v>
      </c>
      <c r="AC162" s="462">
        <v>-10.588178869803897</v>
      </c>
      <c r="AD162" s="462">
        <v>-12.762986105022604</v>
      </c>
    </row>
    <row r="163" spans="1:30" ht="14.4" x14ac:dyDescent="0.3">
      <c r="A163" s="460"/>
      <c r="C163" s="589"/>
      <c r="D163" s="589"/>
      <c r="E163" s="589"/>
      <c r="F163" s="589"/>
      <c r="G163" s="589"/>
      <c r="H163" s="589"/>
      <c r="I163" s="589"/>
      <c r="J163" s="589"/>
      <c r="K163" s="589"/>
      <c r="L163" s="589"/>
      <c r="M163" s="589"/>
      <c r="N163" s="589"/>
      <c r="Y163" s="461" t="s">
        <v>145</v>
      </c>
      <c r="Z163" s="462">
        <v>-17.919278979637546</v>
      </c>
      <c r="AA163" s="462">
        <v>-19.337189243307954</v>
      </c>
      <c r="AB163" s="462">
        <v>-17.945345508567414</v>
      </c>
      <c r="AC163" s="462">
        <v>-11.467337025157391</v>
      </c>
      <c r="AD163" s="462">
        <v>-12.453488567497553</v>
      </c>
    </row>
    <row r="164" spans="1:30" x14ac:dyDescent="0.3">
      <c r="A164" s="460"/>
      <c r="Y164" s="461" t="s">
        <v>145</v>
      </c>
      <c r="Z164" s="462">
        <v>-14.923361913652311</v>
      </c>
      <c r="AA164" s="462">
        <v>-18.47854551223298</v>
      </c>
      <c r="AB164" s="462">
        <v>-17.945345508567414</v>
      </c>
      <c r="AC164" s="462">
        <v>-10.666069402091097</v>
      </c>
      <c r="AD164" s="462">
        <v>-12.04680783547974</v>
      </c>
    </row>
    <row r="165" spans="1:30" x14ac:dyDescent="0.3">
      <c r="A165" s="460"/>
      <c r="Y165" s="461" t="s">
        <v>145</v>
      </c>
      <c r="Z165" s="462">
        <v>-20.549815275499199</v>
      </c>
      <c r="AA165" s="462">
        <v>-17.030719600372834</v>
      </c>
      <c r="AB165" s="462">
        <v>-17.945345508567414</v>
      </c>
      <c r="AC165" s="462">
        <v>-14.3012307034396</v>
      </c>
      <c r="AD165" s="462">
        <v>-12.055267514441793</v>
      </c>
    </row>
    <row r="166" spans="1:30" x14ac:dyDescent="0.3">
      <c r="A166" s="460"/>
      <c r="Y166" s="461" t="s">
        <v>145</v>
      </c>
      <c r="Z166" s="462">
        <v>-20.805748923605584</v>
      </c>
      <c r="AA166" s="462">
        <v>-15.471513307310859</v>
      </c>
      <c r="AB166" s="462">
        <v>-17.945345508567414</v>
      </c>
      <c r="AC166" s="462">
        <v>-15.984600090556683</v>
      </c>
      <c r="AD166" s="462">
        <v>-11.521844463315986</v>
      </c>
    </row>
    <row r="167" spans="1:30" x14ac:dyDescent="0.3">
      <c r="A167" s="460"/>
      <c r="Y167" s="461" t="s">
        <v>145</v>
      </c>
      <c r="Z167" s="462">
        <v>-15.564869114058871</v>
      </c>
      <c r="AA167" s="462">
        <v>-16.772047365674151</v>
      </c>
      <c r="AB167" s="462">
        <v>-17.945345508567414</v>
      </c>
      <c r="AC167" s="462">
        <v>-11.108417586783574</v>
      </c>
      <c r="AD167" s="462">
        <v>-13.565891792605088</v>
      </c>
    </row>
    <row r="168" spans="1:30" x14ac:dyDescent="0.3">
      <c r="A168" s="460"/>
      <c r="Y168" s="461" t="s">
        <v>145</v>
      </c>
      <c r="Z168" s="462">
        <v>-10.215426778996795</v>
      </c>
      <c r="AA168" s="462">
        <v>-17.762178687718635</v>
      </c>
      <c r="AB168" s="462">
        <v>-17.945345508567414</v>
      </c>
      <c r="AC168" s="462">
        <v>-10.271038923260306</v>
      </c>
      <c r="AD168" s="462">
        <v>-15.008736803837165</v>
      </c>
    </row>
    <row r="169" spans="1:30" x14ac:dyDescent="0.3">
      <c r="A169" s="460"/>
      <c r="Y169" s="461" t="s">
        <v>145</v>
      </c>
      <c r="Z169" s="462">
        <v>-8.3220921657257243</v>
      </c>
      <c r="AA169" s="462">
        <v>-17.215698013517386</v>
      </c>
      <c r="AB169" s="462">
        <v>-17.945345508567414</v>
      </c>
      <c r="AC169" s="462">
        <v>-6.8542175119232525</v>
      </c>
      <c r="AD169" s="462">
        <v>-15.580657118400421</v>
      </c>
    </row>
    <row r="170" spans="1:30" x14ac:dyDescent="0.3">
      <c r="A170" s="460"/>
      <c r="Y170" s="461" t="s">
        <v>145</v>
      </c>
      <c r="Z170" s="462">
        <v>-27.023017388180563</v>
      </c>
      <c r="AA170" s="462">
        <v>-17.277578208912807</v>
      </c>
      <c r="AB170" s="462">
        <v>-17.945345508567414</v>
      </c>
      <c r="AC170" s="462">
        <v>-25.775668330181105</v>
      </c>
      <c r="AD170" s="462">
        <v>-16.329242624872474</v>
      </c>
    </row>
    <row r="171" spans="1:30" x14ac:dyDescent="0.3">
      <c r="A171" s="460"/>
      <c r="Y171" s="461" t="s">
        <v>145</v>
      </c>
      <c r="Z171" s="462">
        <v>-21.854281167963688</v>
      </c>
      <c r="AA171" s="462">
        <v>-16.830009397853978</v>
      </c>
      <c r="AB171" s="462">
        <v>-17.945345508567414</v>
      </c>
      <c r="AC171" s="462">
        <v>-20.76598448071563</v>
      </c>
      <c r="AD171" s="462">
        <v>-14.709342415399169</v>
      </c>
    </row>
    <row r="172" spans="1:30" x14ac:dyDescent="0.3">
      <c r="A172" s="460"/>
      <c r="Y172" s="461" t="s">
        <v>145</v>
      </c>
      <c r="Z172" s="462">
        <v>-16.724450556090474</v>
      </c>
      <c r="AA172" s="462">
        <v>-17.350938600672631</v>
      </c>
      <c r="AB172" s="462">
        <v>-17.945345508567414</v>
      </c>
      <c r="AC172" s="462">
        <v>-18.30467290538239</v>
      </c>
      <c r="AD172" s="462">
        <v>-14.336278086616792</v>
      </c>
    </row>
    <row r="173" spans="1:30" x14ac:dyDescent="0.3">
      <c r="A173" s="460"/>
      <c r="Y173" s="461" t="s">
        <v>145</v>
      </c>
      <c r="Z173" s="462">
        <v>-21.238910291373546</v>
      </c>
      <c r="AA173" s="462">
        <v>-18.41455505010698</v>
      </c>
      <c r="AB173" s="462">
        <v>-17.945345508567414</v>
      </c>
      <c r="AC173" s="462">
        <v>-21.22469863586106</v>
      </c>
      <c r="AD173" s="462">
        <v>-15.199253599804866</v>
      </c>
    </row>
    <row r="174" spans="1:30" x14ac:dyDescent="0.3">
      <c r="A174" s="460"/>
      <c r="Y174" s="461" t="s">
        <v>145</v>
      </c>
      <c r="Z174" s="462">
        <v>-12.431887436647044</v>
      </c>
      <c r="AA174" s="462">
        <v>-16.822071980671705</v>
      </c>
      <c r="AB174" s="462">
        <v>-17.945345508567414</v>
      </c>
      <c r="AC174" s="462">
        <v>0.23088387952955713</v>
      </c>
      <c r="AD174" s="462">
        <v>-13.228438473054721</v>
      </c>
    </row>
    <row r="175" spans="1:30" x14ac:dyDescent="0.3">
      <c r="A175" s="460"/>
      <c r="Y175" s="461" t="s">
        <v>145</v>
      </c>
      <c r="Z175" s="462">
        <v>-13.861931198727381</v>
      </c>
      <c r="AA175" s="462">
        <v>-15.71751897068836</v>
      </c>
      <c r="AB175" s="462">
        <v>-17.945345508567414</v>
      </c>
      <c r="AC175" s="462">
        <v>-7.6595886217836693</v>
      </c>
      <c r="AD175" s="462">
        <v>-11.740540404295514</v>
      </c>
    </row>
    <row r="176" spans="1:30" x14ac:dyDescent="0.3">
      <c r="A176" s="460"/>
      <c r="Y176" s="461" t="s">
        <v>145</v>
      </c>
      <c r="Z176" s="462">
        <v>-15.767407311766169</v>
      </c>
      <c r="AA176" s="462">
        <v>-14.946994292464653</v>
      </c>
      <c r="AB176" s="462">
        <v>-17.945345508567414</v>
      </c>
      <c r="AC176" s="462">
        <v>-12.895046104239768</v>
      </c>
      <c r="AD176" s="462">
        <v>-11.576161100277433</v>
      </c>
    </row>
    <row r="177" spans="1:30" x14ac:dyDescent="0.3">
      <c r="A177" s="460"/>
      <c r="Y177" s="461" t="s">
        <v>145</v>
      </c>
      <c r="Z177" s="462">
        <v>-15.875635902133652</v>
      </c>
      <c r="AA177" s="462">
        <v>-13.931092970785231</v>
      </c>
      <c r="AB177" s="462">
        <v>-17.945345508567414</v>
      </c>
      <c r="AC177" s="462">
        <v>-11.979962442930088</v>
      </c>
      <c r="AD177" s="462">
        <v>-11.042927802304462</v>
      </c>
    </row>
    <row r="178" spans="1:30" x14ac:dyDescent="0.3">
      <c r="A178" s="460"/>
      <c r="Y178" s="461" t="s">
        <v>145</v>
      </c>
      <c r="Z178" s="462">
        <v>-14.122410098080264</v>
      </c>
      <c r="AA178" s="462">
        <v>-14.360122038658902</v>
      </c>
      <c r="AB178" s="462">
        <v>-17.945345508567414</v>
      </c>
      <c r="AC178" s="462">
        <v>-10.350697999401177</v>
      </c>
      <c r="AD178" s="462">
        <v>-12.867660626632135</v>
      </c>
    </row>
    <row r="179" spans="1:30" x14ac:dyDescent="0.3">
      <c r="A179" s="460"/>
      <c r="Y179" s="461" t="s">
        <v>145</v>
      </c>
      <c r="Z179" s="462">
        <v>-11.330777808524518</v>
      </c>
      <c r="AA179" s="462">
        <v>-14.620275536029579</v>
      </c>
      <c r="AB179" s="462">
        <v>-17.945345508567414</v>
      </c>
      <c r="AC179" s="462">
        <v>-17.154017777255831</v>
      </c>
      <c r="AD179" s="462">
        <v>-13.474929160371849</v>
      </c>
    </row>
    <row r="180" spans="1:30" x14ac:dyDescent="0.3">
      <c r="A180" s="460"/>
      <c r="Y180" s="461" t="s">
        <v>145</v>
      </c>
      <c r="Z180" s="462">
        <v>-14.127601039617607</v>
      </c>
      <c r="AA180" s="462">
        <v>-14.026964694178801</v>
      </c>
      <c r="AB180" s="462">
        <v>-17.945345508567414</v>
      </c>
      <c r="AC180" s="462">
        <v>-17.492065550050256</v>
      </c>
      <c r="AD180" s="462">
        <v>-13.191648538259255</v>
      </c>
    </row>
    <row r="181" spans="1:30" x14ac:dyDescent="0.3">
      <c r="A181" s="460"/>
      <c r="Y181" s="461" t="s">
        <v>145</v>
      </c>
      <c r="Z181" s="462">
        <v>-15.435090911762734</v>
      </c>
      <c r="AA181" s="462">
        <v>-13.696420514326126</v>
      </c>
      <c r="AB181" s="462">
        <v>-17.945345508567414</v>
      </c>
      <c r="AC181" s="462">
        <v>-12.542245890764164</v>
      </c>
      <c r="AD181" s="462">
        <v>-13.286123721038452</v>
      </c>
    </row>
    <row r="182" spans="1:30" x14ac:dyDescent="0.3">
      <c r="A182" s="460"/>
      <c r="Y182" s="461" t="s">
        <v>145</v>
      </c>
      <c r="Z182" s="462">
        <v>-15.683005680322108</v>
      </c>
      <c r="AA182" s="462">
        <v>-13.558116730184464</v>
      </c>
      <c r="AB182" s="462">
        <v>-17.945345508567414</v>
      </c>
      <c r="AC182" s="462">
        <v>-11.910468357961662</v>
      </c>
      <c r="AD182" s="462">
        <v>-13.166489998068712</v>
      </c>
    </row>
    <row r="183" spans="1:30" x14ac:dyDescent="0.3">
      <c r="A183" s="460"/>
      <c r="Y183" s="461" t="s">
        <v>145</v>
      </c>
      <c r="Z183" s="462">
        <v>-11.61423141881072</v>
      </c>
      <c r="AA183" s="462">
        <v>-14.669955161069938</v>
      </c>
      <c r="AB183" s="462">
        <v>-17.945345508567414</v>
      </c>
      <c r="AC183" s="462">
        <v>-10.912081749451602</v>
      </c>
      <c r="AD183" s="462">
        <v>-12.864984208277619</v>
      </c>
    </row>
    <row r="184" spans="1:30" x14ac:dyDescent="0.3">
      <c r="A184" s="460"/>
      <c r="Y184" s="461" t="s">
        <v>145</v>
      </c>
      <c r="Z184" s="462">
        <v>-13.56182664316494</v>
      </c>
      <c r="AA184" s="462">
        <v>-15.466594489959105</v>
      </c>
      <c r="AB184" s="462">
        <v>-17.945345508567414</v>
      </c>
      <c r="AC184" s="462">
        <v>-12.641288722384473</v>
      </c>
      <c r="AD184" s="462">
        <v>-12.321611773820845</v>
      </c>
    </row>
    <row r="185" spans="1:30" x14ac:dyDescent="0.3">
      <c r="A185" s="460"/>
      <c r="Y185" s="461" t="s">
        <v>145</v>
      </c>
      <c r="Z185" s="462">
        <v>-13.154283609088619</v>
      </c>
      <c r="AA185" s="462">
        <v>-15.480237331174179</v>
      </c>
      <c r="AB185" s="462">
        <v>-17.945345508567414</v>
      </c>
      <c r="AC185" s="462">
        <v>-9.5132619386129988</v>
      </c>
      <c r="AD185" s="462">
        <v>-11.89639179690808</v>
      </c>
    </row>
    <row r="186" spans="1:30" x14ac:dyDescent="0.3">
      <c r="A186" s="460"/>
      <c r="Y186" s="461" t="s">
        <v>145</v>
      </c>
      <c r="Z186" s="462">
        <v>-19.113646824722835</v>
      </c>
      <c r="AA186" s="462">
        <v>-15.427188030020615</v>
      </c>
      <c r="AB186" s="462">
        <v>-17.945345508567414</v>
      </c>
      <c r="AC186" s="462">
        <v>-15.043477248718176</v>
      </c>
      <c r="AD186" s="462">
        <v>-11.126295798505447</v>
      </c>
    </row>
    <row r="187" spans="1:30" x14ac:dyDescent="0.3">
      <c r="A187" s="460"/>
      <c r="Y187" s="461" t="s">
        <v>145</v>
      </c>
      <c r="Z187" s="462">
        <v>-19.704076341841784</v>
      </c>
      <c r="AA187" s="462">
        <v>-15.593306674851311</v>
      </c>
      <c r="AB187" s="462">
        <v>-17.945345508567414</v>
      </c>
      <c r="AC187" s="462">
        <v>-13.688458508852833</v>
      </c>
      <c r="AD187" s="462">
        <v>-10.585714247729928</v>
      </c>
    </row>
    <row r="188" spans="1:30" x14ac:dyDescent="0.3">
      <c r="A188" s="460"/>
      <c r="Y188" s="461" t="s">
        <v>145</v>
      </c>
      <c r="Z188" s="462">
        <v>-15.530590800268245</v>
      </c>
      <c r="AA188" s="462">
        <v>-15.609506528108728</v>
      </c>
      <c r="AB188" s="462">
        <v>-17.945345508567414</v>
      </c>
      <c r="AC188" s="462">
        <v>-9.5657060523748214</v>
      </c>
      <c r="AD188" s="462">
        <v>-10.16251173829866</v>
      </c>
    </row>
    <row r="189" spans="1:30" x14ac:dyDescent="0.3">
      <c r="A189" s="460"/>
      <c r="Y189" s="461" t="s">
        <v>145</v>
      </c>
      <c r="Z189" s="462">
        <v>-15.311660572247167</v>
      </c>
      <c r="AA189" s="462">
        <v>-15.248026529341979</v>
      </c>
      <c r="AB189" s="462">
        <v>-17.945345508567414</v>
      </c>
      <c r="AC189" s="462">
        <v>-6.5197963691432221</v>
      </c>
      <c r="AD189" s="462">
        <v>-9.8067485827555831</v>
      </c>
    </row>
    <row r="190" spans="1:30" x14ac:dyDescent="0.3">
      <c r="A190" s="460"/>
      <c r="Y190" s="461">
        <v>44013</v>
      </c>
      <c r="Z190" s="462">
        <v>-12.777061932625596</v>
      </c>
      <c r="AA190" s="462">
        <v>-14.717951026440682</v>
      </c>
      <c r="AB190" s="462">
        <v>-6.3388432515668569</v>
      </c>
      <c r="AC190" s="462">
        <v>-7.1280108940229781</v>
      </c>
      <c r="AD190" s="462">
        <v>-9.4203987047937741</v>
      </c>
    </row>
    <row r="191" spans="1:30" x14ac:dyDescent="0.3">
      <c r="A191" s="460"/>
      <c r="Y191" s="461" t="s">
        <v>145</v>
      </c>
      <c r="Z191" s="462">
        <v>-13.675225615966854</v>
      </c>
      <c r="AA191" s="462">
        <v>-14.160115309765422</v>
      </c>
      <c r="AB191" s="462">
        <v>-6.3388432515668569</v>
      </c>
      <c r="AC191" s="462">
        <v>-9.678871156365588</v>
      </c>
      <c r="AD191" s="462">
        <v>-9.2999456043500626</v>
      </c>
    </row>
    <row r="192" spans="1:30" x14ac:dyDescent="0.3">
      <c r="A192" s="460"/>
      <c r="Y192" s="461" t="s">
        <v>145</v>
      </c>
      <c r="Z192" s="462">
        <v>-10.623923617721378</v>
      </c>
      <c r="AA192" s="462">
        <v>-13.269161922257378</v>
      </c>
      <c r="AB192" s="462">
        <v>-6.3388432515668569</v>
      </c>
      <c r="AC192" s="462">
        <v>-7.0229198498114584</v>
      </c>
      <c r="AD192" s="462">
        <v>-9.0252068628221558</v>
      </c>
    </row>
    <row r="193" spans="1:30" x14ac:dyDescent="0.3">
      <c r="A193" s="460"/>
      <c r="Y193" s="461" t="s">
        <v>145</v>
      </c>
      <c r="Z193" s="462">
        <v>-15.40311830441375</v>
      </c>
      <c r="AA193" s="462">
        <v>-12.374077978958514</v>
      </c>
      <c r="AB193" s="462">
        <v>-6.3388432515668569</v>
      </c>
      <c r="AC193" s="462">
        <v>-12.339028102985523</v>
      </c>
      <c r="AD193" s="462">
        <v>-8.551210727493709</v>
      </c>
    </row>
    <row r="194" spans="1:30" x14ac:dyDescent="0.3">
      <c r="A194" s="460"/>
      <c r="Y194" s="461" t="s">
        <v>145</v>
      </c>
      <c r="Z194" s="462">
        <v>-15.79922632511497</v>
      </c>
      <c r="AA194" s="462">
        <v>-11.79129653217816</v>
      </c>
      <c r="AB194" s="462">
        <v>-6.3388432515668569</v>
      </c>
      <c r="AC194" s="462">
        <v>-12.845286805746852</v>
      </c>
      <c r="AD194" s="462">
        <v>-7.9088475172983266</v>
      </c>
    </row>
    <row r="195" spans="1:30" x14ac:dyDescent="0.3">
      <c r="A195" s="460"/>
      <c r="Y195" s="461" t="s">
        <v>145</v>
      </c>
      <c r="Z195" s="462">
        <v>-9.2939170877119341</v>
      </c>
      <c r="AA195" s="462">
        <v>-11.354608780527817</v>
      </c>
      <c r="AB195" s="462">
        <v>-6.3388432515668569</v>
      </c>
      <c r="AC195" s="462">
        <v>-7.6425348616794651</v>
      </c>
      <c r="AD195" s="462">
        <v>-7.1071526882589335</v>
      </c>
    </row>
    <row r="196" spans="1:30" x14ac:dyDescent="0.3">
      <c r="A196" s="460"/>
      <c r="Y196" s="461" t="s">
        <v>145</v>
      </c>
      <c r="Z196" s="462">
        <v>-9.0460729691551247</v>
      </c>
      <c r="AA196" s="462">
        <v>-11.343223269239578</v>
      </c>
      <c r="AB196" s="462">
        <v>-6.3388432515668569</v>
      </c>
      <c r="AC196" s="462">
        <v>-3.2018234218440966</v>
      </c>
      <c r="AD196" s="462">
        <v>-6.8459081891949012</v>
      </c>
    </row>
    <row r="197" spans="1:30" x14ac:dyDescent="0.3">
      <c r="A197" s="460"/>
      <c r="Y197" s="461" t="s">
        <v>145</v>
      </c>
      <c r="Z197" s="462">
        <v>-8.697591805163098</v>
      </c>
      <c r="AA197" s="462">
        <v>-11.166522619102222</v>
      </c>
      <c r="AB197" s="462">
        <v>-6.3388432515668569</v>
      </c>
      <c r="AC197" s="462">
        <v>-2.6314684226553027</v>
      </c>
      <c r="AD197" s="462">
        <v>-6.5383832729876401</v>
      </c>
    </row>
    <row r="198" spans="1:30" x14ac:dyDescent="0.3">
      <c r="A198" s="460"/>
      <c r="Y198" s="461" t="s">
        <v>145</v>
      </c>
      <c r="Z198" s="462">
        <v>-10.618411354414482</v>
      </c>
      <c r="AA198" s="462">
        <v>-11.262321448651559</v>
      </c>
      <c r="AB198" s="462">
        <v>-6.3388432515668569</v>
      </c>
      <c r="AC198" s="462">
        <v>-4.067007353089835</v>
      </c>
      <c r="AD198" s="462">
        <v>-6.624089532106205</v>
      </c>
    </row>
    <row r="199" spans="1:30" x14ac:dyDescent="0.3">
      <c r="A199" s="460"/>
      <c r="Y199" s="461" t="s">
        <v>145</v>
      </c>
      <c r="Z199" s="462">
        <v>-10.544225038703681</v>
      </c>
      <c r="AA199" s="462">
        <v>-11.289682704185397</v>
      </c>
      <c r="AB199" s="462">
        <v>-6.3388432515668569</v>
      </c>
      <c r="AC199" s="462">
        <v>-5.1942083563632337</v>
      </c>
      <c r="AD199" s="462">
        <v>-6.6779209382494162</v>
      </c>
    </row>
    <row r="200" spans="1:30" x14ac:dyDescent="0.3">
      <c r="A200" s="460"/>
      <c r="Y200" s="461" t="s">
        <v>145</v>
      </c>
      <c r="Z200" s="462">
        <v>-14.166213753452265</v>
      </c>
      <c r="AA200" s="462">
        <v>-11.075784490479268</v>
      </c>
      <c r="AB200" s="462">
        <v>-6.3388432515668569</v>
      </c>
      <c r="AC200" s="462">
        <v>-10.186353689534698</v>
      </c>
      <c r="AD200" s="462">
        <v>-6.9294635018678514</v>
      </c>
    </row>
    <row r="201" spans="1:30" x14ac:dyDescent="0.3">
      <c r="A201" s="460"/>
      <c r="Y201" s="461" t="s">
        <v>145</v>
      </c>
      <c r="Z201" s="462">
        <v>-16.469818131960324</v>
      </c>
      <c r="AA201" s="462">
        <v>-10.960693801040167</v>
      </c>
      <c r="AB201" s="462">
        <v>-6.3388432515668569</v>
      </c>
      <c r="AC201" s="462">
        <v>-13.445230619576805</v>
      </c>
      <c r="AD201" s="462">
        <v>-6.9299196522501854</v>
      </c>
    </row>
    <row r="202" spans="1:30" x14ac:dyDescent="0.3">
      <c r="A202" s="460"/>
      <c r="Y202" s="461" t="s">
        <v>145</v>
      </c>
      <c r="Z202" s="462">
        <v>-9.4854458764488019</v>
      </c>
      <c r="AA202" s="462">
        <v>-10.556456058259707</v>
      </c>
      <c r="AB202" s="462">
        <v>-6.3388432515668569</v>
      </c>
      <c r="AC202" s="462">
        <v>-8.0193547046819447</v>
      </c>
      <c r="AD202" s="462">
        <v>-6.7589597211405845</v>
      </c>
    </row>
    <row r="203" spans="1:30" x14ac:dyDescent="0.3">
      <c r="A203" s="460"/>
      <c r="Y203" s="461" t="s">
        <v>145</v>
      </c>
      <c r="Z203" s="462">
        <v>-7.5487854732122228</v>
      </c>
      <c r="AA203" s="462">
        <v>-9.7574137141809238</v>
      </c>
      <c r="AB203" s="462">
        <v>-6.3388432515668569</v>
      </c>
      <c r="AC203" s="462">
        <v>-4.9626213671731421</v>
      </c>
      <c r="AD203" s="462">
        <v>-6.5340068303288144</v>
      </c>
    </row>
    <row r="204" spans="1:30" x14ac:dyDescent="0.3">
      <c r="A204" s="460"/>
      <c r="Y204" s="461" t="s">
        <v>145</v>
      </c>
      <c r="Z204" s="462">
        <v>-7.8919569790893842</v>
      </c>
      <c r="AA204" s="462">
        <v>-9.1110952219755355</v>
      </c>
      <c r="AB204" s="462">
        <v>-6.3388432515668569</v>
      </c>
      <c r="AC204" s="462">
        <v>-2.6346614753316402</v>
      </c>
      <c r="AD204" s="462">
        <v>-5.9842568339329301</v>
      </c>
    </row>
    <row r="205" spans="1:30" x14ac:dyDescent="0.3">
      <c r="A205" s="460"/>
      <c r="Y205" s="461" t="s">
        <v>145</v>
      </c>
      <c r="Z205" s="462">
        <v>-7.7887471549512641</v>
      </c>
      <c r="AA205" s="462">
        <v>-8.6645969600749631</v>
      </c>
      <c r="AB205" s="462">
        <v>-6.3388432515668569</v>
      </c>
      <c r="AC205" s="462">
        <v>-2.8702878353226282</v>
      </c>
      <c r="AD205" s="462">
        <v>-5.3642219011625309</v>
      </c>
    </row>
    <row r="206" spans="1:30" x14ac:dyDescent="0.3">
      <c r="A206" s="460"/>
      <c r="Y206" s="461" t="s">
        <v>145</v>
      </c>
      <c r="Z206" s="462">
        <v>-4.9509286301522</v>
      </c>
      <c r="AA206" s="462">
        <v>-8.4055654090838736</v>
      </c>
      <c r="AB206" s="462">
        <v>-6.3388432515668569</v>
      </c>
      <c r="AC206" s="462">
        <v>-3.6195381206808435</v>
      </c>
      <c r="AD206" s="462">
        <v>-4.9772339926927414</v>
      </c>
    </row>
    <row r="207" spans="1:30" x14ac:dyDescent="0.3">
      <c r="A207" s="460"/>
      <c r="Y207" s="461" t="s">
        <v>145</v>
      </c>
      <c r="Z207" s="462">
        <v>-9.6419843080145586</v>
      </c>
      <c r="AA207" s="462">
        <v>-8.2303001254170756</v>
      </c>
      <c r="AB207" s="462">
        <v>-6.3388432515668569</v>
      </c>
      <c r="AC207" s="462">
        <v>-6.3381037147635055</v>
      </c>
      <c r="AD207" s="462">
        <v>-4.4893238901581851</v>
      </c>
    </row>
    <row r="208" spans="1:30" x14ac:dyDescent="0.3">
      <c r="A208" s="460"/>
      <c r="Y208" s="461" t="s">
        <v>145</v>
      </c>
      <c r="Z208" s="462">
        <v>-13.344330298656315</v>
      </c>
      <c r="AA208" s="462">
        <v>-8.417299429519824</v>
      </c>
      <c r="AB208" s="462">
        <v>-6.3388432515668569</v>
      </c>
      <c r="AC208" s="462">
        <v>-9.1049860901840134</v>
      </c>
      <c r="AD208" s="462">
        <v>-4.3133730521704177</v>
      </c>
    </row>
    <row r="209" spans="1:30" x14ac:dyDescent="0.3">
      <c r="A209" s="460"/>
      <c r="Y209" s="461" t="s">
        <v>145</v>
      </c>
      <c r="Z209" s="462">
        <v>-7.672225019511175</v>
      </c>
      <c r="AA209" s="462">
        <v>-8.4649633906945301</v>
      </c>
      <c r="AB209" s="462">
        <v>-6.3388432515668569</v>
      </c>
      <c r="AC209" s="462">
        <v>-5.3104393453934193</v>
      </c>
      <c r="AD209" s="462">
        <v>-4.0089029870064063</v>
      </c>
    </row>
    <row r="210" spans="1:30" x14ac:dyDescent="0.3">
      <c r="A210" s="460"/>
      <c r="Y210" s="461" t="s">
        <v>145</v>
      </c>
      <c r="Z210" s="462">
        <v>-6.3219284875446338</v>
      </c>
      <c r="AA210" s="462">
        <v>-9.0218103380418189</v>
      </c>
      <c r="AB210" s="462">
        <v>-6.3388432515668569</v>
      </c>
      <c r="AC210" s="462">
        <v>-1.5472506494312483</v>
      </c>
      <c r="AD210" s="462">
        <v>-4.0176626493574314</v>
      </c>
    </row>
    <row r="211" spans="1:30" x14ac:dyDescent="0.3">
      <c r="A211" s="460"/>
      <c r="Y211" s="461" t="s">
        <v>145</v>
      </c>
      <c r="Z211" s="462">
        <v>-9.2009521078086234</v>
      </c>
      <c r="AA211" s="462">
        <v>-9.2724693453000704</v>
      </c>
      <c r="AB211" s="462">
        <v>-6.3388432515668569</v>
      </c>
      <c r="AC211" s="462">
        <v>-1.4030056094172636</v>
      </c>
      <c r="AD211" s="462">
        <v>-4.016235621589213</v>
      </c>
    </row>
    <row r="212" spans="1:30" x14ac:dyDescent="0.3">
      <c r="A212" s="460"/>
      <c r="Y212" s="461" t="s">
        <v>145</v>
      </c>
      <c r="Z212" s="462">
        <v>-8.1223948831742003</v>
      </c>
      <c r="AA212" s="462">
        <v>-9.2340757801479363</v>
      </c>
      <c r="AB212" s="462">
        <v>-6.3388432515668569</v>
      </c>
      <c r="AC212" s="462">
        <v>-0.738997379174549</v>
      </c>
      <c r="AD212" s="462">
        <v>-4.2229978194280289</v>
      </c>
    </row>
    <row r="213" spans="1:30" x14ac:dyDescent="0.3">
      <c r="A213" s="460"/>
      <c r="Y213" s="461" t="s">
        <v>145</v>
      </c>
      <c r="Z213" s="462">
        <v>-8.8488572615832215</v>
      </c>
      <c r="AA213" s="462">
        <v>-9.2061509375496762</v>
      </c>
      <c r="AB213" s="462">
        <v>-6.3388432515668569</v>
      </c>
      <c r="AC213" s="462">
        <v>-3.6808557571380192</v>
      </c>
      <c r="AD213" s="462">
        <v>-4.2498953278489449</v>
      </c>
    </row>
    <row r="214" spans="1:30" x14ac:dyDescent="0.3">
      <c r="A214" s="460"/>
      <c r="Y214" s="461" t="s">
        <v>145</v>
      </c>
      <c r="Z214" s="462">
        <v>-11.396597358822323</v>
      </c>
      <c r="AA214" s="462">
        <v>-9.3863856538635595</v>
      </c>
      <c r="AB214" s="462">
        <v>-6.3388432515668569</v>
      </c>
      <c r="AC214" s="462">
        <v>-6.3281145203859808</v>
      </c>
      <c r="AD214" s="462">
        <v>-5.0616767435168226</v>
      </c>
    </row>
    <row r="215" spans="1:30" x14ac:dyDescent="0.3">
      <c r="A215" s="460"/>
      <c r="Y215" s="461" t="s">
        <v>145</v>
      </c>
      <c r="Z215" s="462">
        <v>-13.075575342591382</v>
      </c>
      <c r="AA215" s="462">
        <v>-9.064930606645353</v>
      </c>
      <c r="AB215" s="462">
        <v>-6.3388432515668569</v>
      </c>
      <c r="AC215" s="462">
        <v>-10.55232147505572</v>
      </c>
      <c r="AD215" s="462">
        <v>-5.8687613885726506</v>
      </c>
    </row>
    <row r="216" spans="1:30" x14ac:dyDescent="0.3">
      <c r="A216" s="460"/>
      <c r="Y216" s="461" t="s">
        <v>145</v>
      </c>
      <c r="Z216" s="462">
        <v>-7.47675112132334</v>
      </c>
      <c r="AA216" s="462">
        <v>-8.7364926983891227</v>
      </c>
      <c r="AB216" s="462">
        <v>-6.3388432515668569</v>
      </c>
      <c r="AC216" s="462">
        <v>-5.4987219043398312</v>
      </c>
      <c r="AD216" s="462">
        <v>-6.1848559889261514</v>
      </c>
    </row>
    <row r="217" spans="1:30" x14ac:dyDescent="0.3">
      <c r="A217" s="460"/>
      <c r="Y217" s="461" t="s">
        <v>145</v>
      </c>
      <c r="Z217" s="462">
        <v>-7.5835715017418375</v>
      </c>
      <c r="AA217" s="462">
        <v>-8.7138630915950959</v>
      </c>
      <c r="AB217" s="462">
        <v>-6.3388432515668569</v>
      </c>
      <c r="AC217" s="462">
        <v>-7.2297205591063971</v>
      </c>
      <c r="AD217" s="462">
        <v>-6.1962257966566217</v>
      </c>
    </row>
    <row r="218" spans="1:30" x14ac:dyDescent="0.3">
      <c r="A218" s="460"/>
      <c r="Y218" s="461" t="s">
        <v>145</v>
      </c>
      <c r="Z218" s="462">
        <v>-6.9507667772811663</v>
      </c>
      <c r="AA218" s="462">
        <v>-8.4494011651852254</v>
      </c>
      <c r="AB218" s="462">
        <v>-6.3388432515668569</v>
      </c>
      <c r="AC218" s="462">
        <v>-7.0525981248080569</v>
      </c>
      <c r="AD218" s="462">
        <v>-5.9775169143638811</v>
      </c>
    </row>
    <row r="219" spans="1:30" x14ac:dyDescent="0.3">
      <c r="A219" s="460"/>
      <c r="Y219" s="461" t="s">
        <v>145</v>
      </c>
      <c r="Z219" s="462">
        <v>-5.8233295253805819</v>
      </c>
      <c r="AA219" s="462">
        <v>-8.3257180607058636</v>
      </c>
      <c r="AB219" s="462">
        <v>-6.3388432515668569</v>
      </c>
      <c r="AC219" s="462">
        <v>-2.9516595816490536</v>
      </c>
      <c r="AD219" s="462">
        <v>-5.2559514282475543</v>
      </c>
    </row>
    <row r="220" spans="1:30" x14ac:dyDescent="0.3">
      <c r="A220" s="460"/>
      <c r="Y220" s="461" t="s">
        <v>145</v>
      </c>
      <c r="Z220" s="462">
        <v>-8.6904500140250427</v>
      </c>
      <c r="AA220" s="462">
        <v>-8.4354980710702652</v>
      </c>
      <c r="AB220" s="462">
        <v>-6.3388432515668569</v>
      </c>
      <c r="AC220" s="462">
        <v>-3.7604444112513136</v>
      </c>
      <c r="AD220" s="462">
        <v>-5.1133321926845854</v>
      </c>
    </row>
    <row r="221" spans="1:30" x14ac:dyDescent="0.3">
      <c r="A221" s="460"/>
      <c r="Y221" s="461">
        <v>44044</v>
      </c>
      <c r="Z221" s="462">
        <v>-9.5453638739532352</v>
      </c>
      <c r="AA221" s="462">
        <v>-8.6096318665438627</v>
      </c>
      <c r="AB221" s="462">
        <v>-6.3388432515668569</v>
      </c>
      <c r="AC221" s="462">
        <v>-4.7971523443367943</v>
      </c>
      <c r="AD221" s="462">
        <v>-4.2906138161617475</v>
      </c>
    </row>
    <row r="222" spans="1:30" x14ac:dyDescent="0.3">
      <c r="A222" s="460"/>
      <c r="Y222" s="461" t="s">
        <v>145</v>
      </c>
      <c r="Z222" s="462">
        <v>-12.209793611235837</v>
      </c>
      <c r="AA222" s="462">
        <v>-8.5410476450610755</v>
      </c>
      <c r="AB222" s="462">
        <v>-6.3388432515668569</v>
      </c>
      <c r="AC222" s="462">
        <v>-5.501363072241432</v>
      </c>
      <c r="AD222" s="462">
        <v>-3.884875239848443</v>
      </c>
    </row>
    <row r="223" spans="1:30" x14ac:dyDescent="0.3">
      <c r="A223" s="460"/>
      <c r="Y223" s="461" t="s">
        <v>145</v>
      </c>
      <c r="Z223" s="462">
        <v>-8.2452111938741517</v>
      </c>
      <c r="AA223" s="462">
        <v>-8.6954791344679183</v>
      </c>
      <c r="AB223" s="462">
        <v>-6.3388432515668569</v>
      </c>
      <c r="AC223" s="462">
        <v>-4.5003872553990476</v>
      </c>
      <c r="AD223" s="462">
        <v>-3.5034621120106215</v>
      </c>
    </row>
    <row r="224" spans="1:30" x14ac:dyDescent="0.3">
      <c r="A224" s="460"/>
      <c r="Y224" s="461" t="s">
        <v>145</v>
      </c>
      <c r="Z224" s="462">
        <v>-8.8025080700570122</v>
      </c>
      <c r="AA224" s="462">
        <v>-8.7537935201144883</v>
      </c>
      <c r="AB224" s="462">
        <v>-6.3388432515668569</v>
      </c>
      <c r="AC224" s="462">
        <v>-1.4706919234465374</v>
      </c>
      <c r="AD224" s="462">
        <v>-2.8599788508005934</v>
      </c>
    </row>
    <row r="225" spans="1:30" x14ac:dyDescent="0.3">
      <c r="A225" s="460"/>
      <c r="Y225" s="461" t="s">
        <v>145</v>
      </c>
      <c r="Z225" s="462">
        <v>-6.4706772269016648</v>
      </c>
      <c r="AA225" s="462">
        <v>-8.9376280107160717</v>
      </c>
      <c r="AB225" s="462">
        <v>-6.3388432515668569</v>
      </c>
      <c r="AC225" s="462">
        <v>-4.212428090614921</v>
      </c>
      <c r="AD225" s="462">
        <v>-2.1614271803769447</v>
      </c>
    </row>
    <row r="226" spans="1:30" x14ac:dyDescent="0.3">
      <c r="A226" s="460"/>
      <c r="Y226" s="461" t="s">
        <v>145</v>
      </c>
      <c r="Z226" s="462">
        <v>-6.9043499512284869</v>
      </c>
      <c r="AA226" s="462">
        <v>-8.7792068060744644</v>
      </c>
      <c r="AB226" s="462">
        <v>-6.3388432515668569</v>
      </c>
      <c r="AC226" s="462">
        <v>-0.28176768678430619</v>
      </c>
      <c r="AD226" s="462">
        <v>-1.6663506568287485</v>
      </c>
    </row>
    <row r="227" spans="1:30" x14ac:dyDescent="0.3">
      <c r="A227" s="460"/>
      <c r="Y227" s="461" t="s">
        <v>145</v>
      </c>
      <c r="Z227" s="462">
        <v>-9.0986507135510255</v>
      </c>
      <c r="AA227" s="462">
        <v>-8.7563910676643388</v>
      </c>
      <c r="AB227" s="462">
        <v>-6.3388432515668569</v>
      </c>
      <c r="AC227" s="462">
        <v>0.74393841721888521</v>
      </c>
      <c r="AD227" s="462">
        <v>-1.2331349013742812</v>
      </c>
    </row>
    <row r="228" spans="1:30" x14ac:dyDescent="0.3">
      <c r="A228" s="460"/>
      <c r="Y228" s="461" t="s">
        <v>145</v>
      </c>
      <c r="Z228" s="462">
        <v>-10.832205308164317</v>
      </c>
      <c r="AA228" s="462">
        <v>-8.7589663717786834</v>
      </c>
      <c r="AB228" s="462">
        <v>-6.3388432515668569</v>
      </c>
      <c r="AC228" s="462">
        <v>9.2709348628744692E-2</v>
      </c>
      <c r="AD228" s="462">
        <v>-1.1138392232923633</v>
      </c>
    </row>
    <row r="229" spans="1:30" x14ac:dyDescent="0.3">
      <c r="A229" s="460"/>
      <c r="Y229" s="461" t="s">
        <v>145</v>
      </c>
      <c r="Z229" s="462">
        <v>-11.100845178744589</v>
      </c>
      <c r="AA229" s="462">
        <v>-8.418298381124961</v>
      </c>
      <c r="AB229" s="462">
        <v>-6.3388432515668569</v>
      </c>
      <c r="AC229" s="462">
        <v>-2.0358274074040565</v>
      </c>
      <c r="AD229" s="462">
        <v>-0.85022958622188993</v>
      </c>
    </row>
    <row r="230" spans="1:30" x14ac:dyDescent="0.3">
      <c r="A230" s="460"/>
      <c r="Y230" s="461" t="s">
        <v>145</v>
      </c>
      <c r="Z230" s="462">
        <v>-8.0855010250032837</v>
      </c>
      <c r="AA230" s="462">
        <v>-7.8545439450492625</v>
      </c>
      <c r="AB230" s="462">
        <v>-6.3388432515668569</v>
      </c>
      <c r="AC230" s="462">
        <v>-1.4678769672177765</v>
      </c>
      <c r="AD230" s="462">
        <v>-0.83522105566273852</v>
      </c>
    </row>
    <row r="231" spans="1:30" x14ac:dyDescent="0.3">
      <c r="A231" s="460"/>
      <c r="Y231" s="461" t="s">
        <v>145</v>
      </c>
      <c r="Z231" s="462">
        <v>-8.8205351988574172</v>
      </c>
      <c r="AA231" s="462">
        <v>-7.3736494498875178</v>
      </c>
      <c r="AB231" s="462">
        <v>-6.3388432515668569</v>
      </c>
      <c r="AC231" s="462">
        <v>-0.63562217687311318</v>
      </c>
      <c r="AD231" s="462">
        <v>-1.0568962983156496</v>
      </c>
    </row>
    <row r="232" spans="1:30" x14ac:dyDescent="0.3">
      <c r="A232" s="460"/>
      <c r="Y232" s="461" t="s">
        <v>145</v>
      </c>
      <c r="Z232" s="462">
        <v>-4.0860012923256095</v>
      </c>
      <c r="AA232" s="462">
        <v>-6.7964651270058756</v>
      </c>
      <c r="AB232" s="462">
        <v>-6.3388432515668569</v>
      </c>
      <c r="AC232" s="462">
        <v>-2.3671606311216067</v>
      </c>
      <c r="AD232" s="462">
        <v>-1.2670963024216755</v>
      </c>
    </row>
    <row r="233" spans="1:30" x14ac:dyDescent="0.3">
      <c r="A233" s="460"/>
      <c r="Y233" s="461" t="s">
        <v>145</v>
      </c>
      <c r="Z233" s="462">
        <v>-2.9580688986985906</v>
      </c>
      <c r="AA233" s="462">
        <v>-4.8920839179238138</v>
      </c>
      <c r="AB233" s="462">
        <v>-6.3388432515668569</v>
      </c>
      <c r="AC233" s="462">
        <v>-0.17670797287024698</v>
      </c>
      <c r="AD233" s="462">
        <v>-0.72815623788689876</v>
      </c>
    </row>
    <row r="234" spans="1:30" x14ac:dyDescent="0.3">
      <c r="A234" s="460"/>
      <c r="Y234" s="461" t="s">
        <v>145</v>
      </c>
      <c r="Z234" s="462">
        <v>-5.7323892474188147</v>
      </c>
      <c r="AA234" s="462">
        <v>-4.4398931939786737</v>
      </c>
      <c r="AB234" s="462">
        <v>-6.3388432515668569</v>
      </c>
      <c r="AC234" s="462">
        <v>-0.80778828135149183</v>
      </c>
      <c r="AD234" s="462">
        <v>-0.16619213928946205</v>
      </c>
    </row>
    <row r="235" spans="1:30" x14ac:dyDescent="0.3">
      <c r="A235" s="460"/>
      <c r="Y235" s="461" t="s">
        <v>145</v>
      </c>
      <c r="Z235" s="462">
        <v>-6.7919150479928252</v>
      </c>
      <c r="AA235" s="462">
        <v>-4.6157994727445599</v>
      </c>
      <c r="AB235" s="462">
        <v>-6.3388432515668569</v>
      </c>
      <c r="AC235" s="462">
        <v>-1.3786906801134364</v>
      </c>
      <c r="AD235" s="462">
        <v>-6.980858645660655E-2</v>
      </c>
    </row>
    <row r="236" spans="1:30" x14ac:dyDescent="0.3">
      <c r="A236" s="460"/>
      <c r="Y236" s="461" t="s">
        <v>145</v>
      </c>
      <c r="Z236" s="462">
        <v>2.2298232848298452</v>
      </c>
      <c r="AA236" s="462">
        <v>-4.7331510438836677</v>
      </c>
      <c r="AB236" s="462">
        <v>-6.3388432515668569</v>
      </c>
      <c r="AC236" s="462">
        <v>1.7367530443393804</v>
      </c>
      <c r="AD236" s="462">
        <v>-9.7090976190407172E-2</v>
      </c>
    </row>
    <row r="237" spans="1:30" x14ac:dyDescent="0.3">
      <c r="A237" s="460"/>
      <c r="Y237" s="461" t="s">
        <v>145</v>
      </c>
      <c r="Z237" s="462">
        <v>-4.9201659573873036</v>
      </c>
      <c r="AA237" s="462">
        <v>-4.8391739595069705</v>
      </c>
      <c r="AB237" s="462">
        <v>-6.3388432515668569</v>
      </c>
      <c r="AC237" s="462">
        <v>2.4658717229642804</v>
      </c>
      <c r="AD237" s="462">
        <v>-0.10509090401895296</v>
      </c>
    </row>
    <row r="238" spans="1:30" x14ac:dyDescent="0.3">
      <c r="A238" s="460"/>
      <c r="Y238" s="461" t="s">
        <v>145</v>
      </c>
      <c r="Z238" s="462">
        <v>-10.051879150218618</v>
      </c>
      <c r="AA238" s="462">
        <v>-5.1907458078414193</v>
      </c>
      <c r="AB238" s="462">
        <v>-6.3388432515668569</v>
      </c>
      <c r="AC238" s="462">
        <v>3.9062692956875367E-2</v>
      </c>
      <c r="AD238" s="462">
        <v>-0.50750061062733409</v>
      </c>
    </row>
    <row r="239" spans="1:30" x14ac:dyDescent="0.3">
      <c r="A239" s="460"/>
      <c r="Y239" s="461" t="s">
        <v>145</v>
      </c>
      <c r="Z239" s="462">
        <v>-4.9074622902993701</v>
      </c>
      <c r="AA239" s="462">
        <v>-5.2305779718238314</v>
      </c>
      <c r="AB239" s="462">
        <v>-6.3388432515668569</v>
      </c>
      <c r="AC239" s="462">
        <v>-2.5581373592582111</v>
      </c>
      <c r="AD239" s="462">
        <v>-0.78020031275721835</v>
      </c>
    </row>
    <row r="240" spans="1:30" x14ac:dyDescent="0.3">
      <c r="A240" s="460"/>
      <c r="Y240" s="461" t="s">
        <v>145</v>
      </c>
      <c r="Z240" s="462">
        <v>-3.7002293080617061</v>
      </c>
      <c r="AA240" s="462">
        <v>-6.2842486435692013</v>
      </c>
      <c r="AB240" s="462">
        <v>-6.3388432515668569</v>
      </c>
      <c r="AC240" s="462">
        <v>-0.23270746767006756</v>
      </c>
      <c r="AD240" s="462">
        <v>-1.5089636305291967</v>
      </c>
    </row>
    <row r="241" spans="1:30" x14ac:dyDescent="0.3">
      <c r="A241" s="460"/>
      <c r="Y241" s="461" t="s">
        <v>145</v>
      </c>
      <c r="Z241" s="462">
        <v>-8.1933921857599614</v>
      </c>
      <c r="AA241" s="462">
        <v>-6.6118423024527271</v>
      </c>
      <c r="AB241" s="462">
        <v>-6.3388432515668569</v>
      </c>
      <c r="AC241" s="462">
        <v>-3.6246562276101599</v>
      </c>
      <c r="AD241" s="462">
        <v>-2.2399306825581897</v>
      </c>
    </row>
    <row r="242" spans="1:30" x14ac:dyDescent="0.3">
      <c r="A242" s="460"/>
      <c r="Y242" s="461" t="s">
        <v>145</v>
      </c>
      <c r="Z242" s="462">
        <v>-7.070740195869706</v>
      </c>
      <c r="AA242" s="462">
        <v>-6.087605851855403</v>
      </c>
      <c r="AB242" s="462">
        <v>-6.3388432515668569</v>
      </c>
      <c r="AC242" s="462">
        <v>-3.2875885950226262</v>
      </c>
      <c r="AD242" s="462">
        <v>-2.4094532198106111</v>
      </c>
    </row>
    <row r="243" spans="1:30" x14ac:dyDescent="0.3">
      <c r="A243" s="460"/>
      <c r="Y243" s="461" t="s">
        <v>145</v>
      </c>
      <c r="Z243" s="462">
        <v>-5.1458714173877436</v>
      </c>
      <c r="AA243" s="462">
        <v>-5.9378036955938711</v>
      </c>
      <c r="AB243" s="462">
        <v>-6.3388432515668569</v>
      </c>
      <c r="AC243" s="462">
        <v>-3.364590180064468</v>
      </c>
      <c r="AD243" s="462">
        <v>-1.8390430350294074</v>
      </c>
    </row>
    <row r="244" spans="1:30" x14ac:dyDescent="0.3">
      <c r="A244" s="460"/>
      <c r="Y244" s="461" t="s">
        <v>145</v>
      </c>
      <c r="Z244" s="462">
        <v>-7.2133215695719839</v>
      </c>
      <c r="AA244" s="462">
        <v>-5.9482457155494144</v>
      </c>
      <c r="AB244" s="462">
        <v>-6.3388432515668569</v>
      </c>
      <c r="AC244" s="462">
        <v>-2.6508976412386716</v>
      </c>
      <c r="AD244" s="462">
        <v>-1.8265480993620125</v>
      </c>
    </row>
    <row r="245" spans="1:30" x14ac:dyDescent="0.3">
      <c r="A245" s="460"/>
      <c r="Y245" s="461" t="s">
        <v>145</v>
      </c>
      <c r="Z245" s="462">
        <v>-6.3822239960373564</v>
      </c>
      <c r="AA245" s="462">
        <v>-5.6504058579510223</v>
      </c>
      <c r="AB245" s="462">
        <v>-6.3388432515668569</v>
      </c>
      <c r="AC245" s="462">
        <v>-1.147595067810073</v>
      </c>
      <c r="AD245" s="462">
        <v>-1.0918570500088631</v>
      </c>
    </row>
    <row r="246" spans="1:30" x14ac:dyDescent="0.3">
      <c r="A246" s="460"/>
      <c r="Y246" s="461" t="s">
        <v>145</v>
      </c>
      <c r="Z246" s="462">
        <v>-3.8588471964686386</v>
      </c>
      <c r="AA246" s="462">
        <v>-5.3512418695103339</v>
      </c>
      <c r="AB246" s="462">
        <v>-6.3388432515668569</v>
      </c>
      <c r="AC246" s="462">
        <v>1.4347339342102146</v>
      </c>
      <c r="AD246" s="462">
        <v>-0.53528476567226291</v>
      </c>
    </row>
    <row r="247" spans="1:30" x14ac:dyDescent="0.3">
      <c r="A247" s="460"/>
      <c r="Y247" s="461" t="s">
        <v>145</v>
      </c>
      <c r="Z247" s="462">
        <v>-3.773323447750514</v>
      </c>
      <c r="AA247" s="462">
        <v>-5.4879829350497946</v>
      </c>
      <c r="AB247" s="462">
        <v>-6.3388432515668569</v>
      </c>
      <c r="AC247" s="462">
        <v>-0.1452429179983028</v>
      </c>
      <c r="AD247" s="462">
        <v>-0.37892168638280815</v>
      </c>
    </row>
    <row r="248" spans="1:30" x14ac:dyDescent="0.3">
      <c r="A248" s="460"/>
      <c r="Y248" s="461" t="s">
        <v>145</v>
      </c>
      <c r="Z248" s="462">
        <v>-6.1085131825712162</v>
      </c>
      <c r="AA248" s="462">
        <v>-5.3256483969962449</v>
      </c>
      <c r="AB248" s="462">
        <v>-6.3388432515668569</v>
      </c>
      <c r="AC248" s="462">
        <v>1.5181811178618858</v>
      </c>
      <c r="AD248" s="462">
        <v>-0.35508147066357559</v>
      </c>
    </row>
    <row r="249" spans="1:30" x14ac:dyDescent="0.3">
      <c r="A249" s="460"/>
      <c r="Y249" s="461" t="s">
        <v>145</v>
      </c>
      <c r="Z249" s="462">
        <v>-4.9765922767848849</v>
      </c>
      <c r="AA249" s="462">
        <v>-5.5882535388322969</v>
      </c>
      <c r="AB249" s="462">
        <v>-6.3388432515668569</v>
      </c>
      <c r="AC249" s="462">
        <v>0.60841739533357497</v>
      </c>
      <c r="AD249" s="462">
        <v>-5.8055010820173232E-2</v>
      </c>
    </row>
    <row r="250" spans="1:30" x14ac:dyDescent="0.3">
      <c r="A250" s="460"/>
      <c r="Y250" s="461" t="s">
        <v>145</v>
      </c>
      <c r="Z250" s="462">
        <v>-6.1030588761639724</v>
      </c>
      <c r="AA250" s="462">
        <v>-5.8630303147384888</v>
      </c>
      <c r="AB250" s="462">
        <v>-6.3388432515668569</v>
      </c>
      <c r="AC250" s="462">
        <v>-2.2700486250382852</v>
      </c>
      <c r="AD250" s="462">
        <v>-0.12047397702897708</v>
      </c>
    </row>
    <row r="251" spans="1:30" x14ac:dyDescent="0.3">
      <c r="A251" s="460"/>
      <c r="Y251" s="461"/>
      <c r="Z251" s="462">
        <v>-6.0769798031971334</v>
      </c>
      <c r="AA251" s="462">
        <v>-6.2590070586962652</v>
      </c>
      <c r="AB251" s="462">
        <v>-6.3388432515668569</v>
      </c>
      <c r="AC251" s="462">
        <v>-2.4840161312040436</v>
      </c>
      <c r="AD251" s="462">
        <v>7.3323352133607092E-2</v>
      </c>
    </row>
    <row r="252" spans="1:30" x14ac:dyDescent="0.3">
      <c r="A252" s="460"/>
      <c r="Y252" s="461">
        <v>44075</v>
      </c>
      <c r="Z252" s="462">
        <v>-8.2204599888897185</v>
      </c>
      <c r="AA252" s="462">
        <v>-5.8121540406177816</v>
      </c>
      <c r="AB252" s="462">
        <v>-6.3388432515668569</v>
      </c>
      <c r="AC252" s="462">
        <v>0.93159015109374366</v>
      </c>
      <c r="AD252" s="462">
        <v>0.34990523796325385</v>
      </c>
    </row>
    <row r="253" spans="1:30" x14ac:dyDescent="0.3">
      <c r="A253" s="460"/>
      <c r="Y253" s="461"/>
      <c r="Z253" s="462">
        <v>-5.7822846278119853</v>
      </c>
      <c r="AA253" s="462">
        <v>-6.05528718589209</v>
      </c>
      <c r="AB253" s="462">
        <v>-6.3388432515668569</v>
      </c>
      <c r="AC253" s="462">
        <v>0.99780117074858765</v>
      </c>
      <c r="AD253" s="462">
        <v>0.13004936212242058</v>
      </c>
    </row>
    <row r="254" spans="1:30" x14ac:dyDescent="0.3">
      <c r="A254" s="460"/>
      <c r="Y254" s="461"/>
      <c r="Z254" s="462">
        <v>-6.5451606554549508</v>
      </c>
      <c r="AA254" s="462">
        <v>-5.9416040609651608</v>
      </c>
      <c r="AB254" s="462">
        <v>-6.3388432515668569</v>
      </c>
      <c r="AC254" s="462">
        <v>1.2113383861397864</v>
      </c>
      <c r="AD254" s="462">
        <v>0.20759409145105476</v>
      </c>
    </row>
    <row r="255" spans="1:30" x14ac:dyDescent="0.3">
      <c r="A255" s="460"/>
      <c r="Y255" s="461"/>
      <c r="Z255" s="462">
        <v>-2.9805420560218243</v>
      </c>
      <c r="AA255" s="462">
        <v>-5.5108751284133763</v>
      </c>
      <c r="AB255" s="462">
        <v>-6.3388432515668569</v>
      </c>
      <c r="AC255" s="462">
        <v>3.4542543186694132</v>
      </c>
      <c r="AD255" s="462">
        <v>0.58657883935929689</v>
      </c>
    </row>
    <row r="256" spans="1:30" x14ac:dyDescent="0.3">
      <c r="A256" s="460"/>
      <c r="Y256" s="461"/>
      <c r="Z256" s="462">
        <v>-6.6785242937050384</v>
      </c>
      <c r="AA256" s="462">
        <v>-4.8510109750829002</v>
      </c>
      <c r="AB256" s="462">
        <v>-6.3388432515668569</v>
      </c>
      <c r="AC256" s="462">
        <v>-0.93057373555225809</v>
      </c>
      <c r="AD256" s="462">
        <v>0.51532963652541197</v>
      </c>
    </row>
    <row r="257" spans="1:30" x14ac:dyDescent="0.3">
      <c r="A257" s="460"/>
      <c r="Y257" s="461"/>
      <c r="Z257" s="462">
        <v>-5.3072770016754722</v>
      </c>
      <c r="AA257" s="462">
        <v>-4.6161845501025187</v>
      </c>
      <c r="AB257" s="462">
        <v>-6.3388432515668569</v>
      </c>
      <c r="AC257" s="462">
        <v>-1.7272355197378459</v>
      </c>
      <c r="AD257" s="462">
        <v>0.45894789692210786</v>
      </c>
    </row>
    <row r="258" spans="1:30" x14ac:dyDescent="0.3">
      <c r="A258" s="460"/>
      <c r="Y258" s="461"/>
      <c r="Z258" s="462">
        <v>-3.0618772753346462</v>
      </c>
      <c r="AA258" s="462">
        <v>-4.3828752569861056</v>
      </c>
      <c r="AB258" s="462">
        <v>-6.3388432515668569</v>
      </c>
      <c r="AC258" s="462">
        <v>0.1688771041536512</v>
      </c>
      <c r="AD258" s="462">
        <v>0.57560248340134834</v>
      </c>
    </row>
    <row r="259" spans="1:30" x14ac:dyDescent="0.3">
      <c r="A259" s="460"/>
      <c r="Y259" s="461"/>
      <c r="Z259" s="462">
        <v>-3.6014109155763836</v>
      </c>
      <c r="AA259" s="462">
        <v>-4.696682297159092</v>
      </c>
      <c r="AB259" s="462">
        <v>-6.3388432515668569</v>
      </c>
      <c r="AC259" s="462">
        <v>0.43284573125654902</v>
      </c>
      <c r="AD259" s="462">
        <v>-9.1031779630514257E-5</v>
      </c>
    </row>
    <row r="260" spans="1:30" x14ac:dyDescent="0.3">
      <c r="A260" s="460"/>
      <c r="Y260" s="461"/>
      <c r="Z260" s="462">
        <v>-4.1384996529493163</v>
      </c>
      <c r="AA260" s="462">
        <v>-4.4267414055356458</v>
      </c>
      <c r="AB260" s="462">
        <v>-6.3388432515668569</v>
      </c>
      <c r="AC260" s="462">
        <v>0.60312899352545912</v>
      </c>
      <c r="AD260" s="462">
        <v>-6.1409212273440109E-2</v>
      </c>
    </row>
    <row r="261" spans="1:30" x14ac:dyDescent="0.3">
      <c r="A261" s="460"/>
      <c r="Y261" s="461"/>
      <c r="Z261" s="462">
        <v>-4.9119956036400572</v>
      </c>
      <c r="AA261" s="462">
        <v>-4.3655283890894436</v>
      </c>
      <c r="AB261" s="462">
        <v>-6.3388432515668569</v>
      </c>
      <c r="AC261" s="462">
        <v>2.02792049149447</v>
      </c>
      <c r="AD261" s="462">
        <v>9.1291690839422502E-3</v>
      </c>
    </row>
    <row r="262" spans="1:30" x14ac:dyDescent="0.3">
      <c r="A262" s="460"/>
      <c r="Y262" s="461"/>
      <c r="Z262" s="462">
        <v>-5.177191337232725</v>
      </c>
      <c r="AA262" s="462">
        <v>-4.5964819587557804</v>
      </c>
      <c r="AB262" s="462">
        <v>-6.3388432515668569</v>
      </c>
      <c r="AC262" s="462">
        <v>-0.57560028759743886</v>
      </c>
      <c r="AD262" s="462">
        <v>-0.29525287704288211</v>
      </c>
    </row>
    <row r="263" spans="1:30" x14ac:dyDescent="0.3">
      <c r="A263" s="460"/>
      <c r="Y263" s="461"/>
      <c r="Z263" s="462">
        <v>-4.7889380523409191</v>
      </c>
      <c r="AA263" s="462">
        <v>-4.8587769383248842</v>
      </c>
      <c r="AB263" s="462">
        <v>-6.3388432515668569</v>
      </c>
      <c r="AC263" s="462">
        <v>-1.3598009990089253</v>
      </c>
      <c r="AD263" s="462">
        <v>-0.59098592935698335</v>
      </c>
    </row>
    <row r="264" spans="1:30" x14ac:dyDescent="0.3">
      <c r="A264" s="460"/>
      <c r="Y264" s="461"/>
      <c r="Z264" s="462">
        <v>-4.8787858865520581</v>
      </c>
      <c r="AA264" s="462">
        <v>-4.8653554966921968</v>
      </c>
      <c r="AB264" s="462">
        <v>-6.3388432515668569</v>
      </c>
      <c r="AC264" s="462">
        <v>-1.2334668502361694</v>
      </c>
      <c r="AD264" s="462">
        <v>-0.40451071021130403</v>
      </c>
    </row>
    <row r="265" spans="1:30" x14ac:dyDescent="0.3">
      <c r="A265" s="460"/>
      <c r="Y265" s="461"/>
      <c r="Z265" s="462">
        <v>-4.6785522629990064</v>
      </c>
      <c r="AA265" s="462">
        <v>-4.6147126634834503</v>
      </c>
      <c r="AB265" s="462">
        <v>-6.3388432515668569</v>
      </c>
      <c r="AC265" s="462">
        <v>-1.9617972187341195</v>
      </c>
      <c r="AD265" s="462">
        <v>-0.83984099047598959</v>
      </c>
    </row>
    <row r="266" spans="1:30" x14ac:dyDescent="0.3">
      <c r="A266" s="460"/>
      <c r="Y266" s="461"/>
      <c r="Z266" s="462">
        <v>-5.4374757725601075</v>
      </c>
      <c r="AA266" s="462">
        <v>-4.3306346784000977</v>
      </c>
      <c r="AB266" s="462">
        <v>-6.3388432515668569</v>
      </c>
      <c r="AC266" s="462">
        <v>-1.6372856349421596</v>
      </c>
      <c r="AD266" s="462">
        <v>-0.59949862677546306</v>
      </c>
    </row>
    <row r="267" spans="1:30" x14ac:dyDescent="0.3">
      <c r="A267" s="460"/>
      <c r="Y267" s="461"/>
      <c r="Z267" s="462">
        <v>-4.1845495615205035</v>
      </c>
      <c r="AA267" s="462">
        <v>-4.2234836958206934</v>
      </c>
      <c r="AB267" s="462">
        <v>-6.3388432515668569</v>
      </c>
      <c r="AC267" s="462">
        <v>1.9084555275452146</v>
      </c>
      <c r="AD267" s="462">
        <v>-0.85453789707369565</v>
      </c>
    </row>
    <row r="268" spans="1:30" x14ac:dyDescent="0.3">
      <c r="A268" s="460"/>
      <c r="Y268" s="461"/>
      <c r="Z268" s="462">
        <v>-3.1574957711788274</v>
      </c>
      <c r="AA268" s="462">
        <v>-4.5322656873036067</v>
      </c>
      <c r="AB268" s="462">
        <v>-6.3388432515668569</v>
      </c>
      <c r="AC268" s="462">
        <v>-1.0193914703583289</v>
      </c>
      <c r="AD268" s="462">
        <v>-1.500762702011522</v>
      </c>
    </row>
    <row r="269" spans="1:30" x14ac:dyDescent="0.3">
      <c r="A269" s="460"/>
      <c r="Y269" s="461"/>
      <c r="Z269" s="462">
        <v>-3.1886454416492627</v>
      </c>
      <c r="AA269" s="462">
        <v>-4.3608504227782472</v>
      </c>
      <c r="AB269" s="462">
        <v>-6.3388432515668569</v>
      </c>
      <c r="AC269" s="462">
        <v>1.1067962583062467</v>
      </c>
      <c r="AD269" s="462">
        <v>-1.4837742881911058</v>
      </c>
    </row>
    <row r="270" spans="1:30" x14ac:dyDescent="0.3">
      <c r="A270" s="460"/>
      <c r="Y270" s="461"/>
      <c r="Z270" s="462">
        <v>-4.0388811742850885</v>
      </c>
      <c r="AA270" s="462">
        <v>-4.1013861252190944</v>
      </c>
      <c r="AB270" s="462">
        <v>-6.3388432515668569</v>
      </c>
      <c r="AC270" s="462">
        <v>-3.1450758910965533</v>
      </c>
      <c r="AD270" s="462">
        <v>-1.4181654390729241</v>
      </c>
    </row>
    <row r="271" spans="1:30" x14ac:dyDescent="0.3">
      <c r="A271" s="460"/>
      <c r="Y271" s="461"/>
      <c r="Z271" s="462">
        <v>-7.0402598269324486</v>
      </c>
      <c r="AA271" s="462">
        <v>-3.7793257999908518</v>
      </c>
      <c r="AB271" s="462">
        <v>-6.3388432515668569</v>
      </c>
      <c r="AC271" s="462">
        <v>-5.7570404848009531</v>
      </c>
      <c r="AD271" s="462">
        <v>-1.7859991140530249</v>
      </c>
    </row>
    <row r="272" spans="1:30" x14ac:dyDescent="0.3">
      <c r="A272" s="460"/>
      <c r="Y272" s="461"/>
      <c r="Z272" s="462">
        <v>-3.4786454113214891</v>
      </c>
      <c r="AA272" s="462">
        <v>-4.000269162130456</v>
      </c>
      <c r="AB272" s="462">
        <v>-6.3388432515668569</v>
      </c>
      <c r="AC272" s="462">
        <v>-1.8428783219912077</v>
      </c>
      <c r="AD272" s="462">
        <v>-1.8220810138160357</v>
      </c>
    </row>
    <row r="273" spans="1:30" x14ac:dyDescent="0.3">
      <c r="A273" s="460"/>
      <c r="Y273" s="461"/>
      <c r="Z273" s="462">
        <v>-3.6212256896460375</v>
      </c>
      <c r="AA273" s="462">
        <v>-3.8511786505007781</v>
      </c>
      <c r="AB273" s="462">
        <v>-6.3388432515668569</v>
      </c>
      <c r="AC273" s="462">
        <v>-1.1780236911148876</v>
      </c>
      <c r="AD273" s="462">
        <v>-1.8316846019435036</v>
      </c>
    </row>
    <row r="274" spans="1:30" x14ac:dyDescent="0.3">
      <c r="A274" s="460"/>
      <c r="Y274" s="461"/>
      <c r="Z274" s="462">
        <v>-1.9301272849228077</v>
      </c>
      <c r="AA274" s="462">
        <v>-3.8886748954080201</v>
      </c>
      <c r="AB274" s="462">
        <v>-6.3388432515668569</v>
      </c>
      <c r="AC274" s="462">
        <v>-0.66638019731549036</v>
      </c>
      <c r="AD274" s="462">
        <v>-1.5673241027111442</v>
      </c>
    </row>
    <row r="275" spans="1:30" x14ac:dyDescent="0.3">
      <c r="A275" s="460"/>
      <c r="Y275" s="461"/>
      <c r="Z275" s="462">
        <v>-4.7040993061560572</v>
      </c>
      <c r="AA275" s="462">
        <v>-3.9475061676006038</v>
      </c>
      <c r="AB275" s="462">
        <v>-6.3388432515668569</v>
      </c>
      <c r="AC275" s="462">
        <v>-1.2719647686994051</v>
      </c>
      <c r="AD275" s="462">
        <v>-1.1701125438752018</v>
      </c>
    </row>
    <row r="276" spans="1:30" x14ac:dyDescent="0.3">
      <c r="A276" s="460"/>
      <c r="Y276" s="461"/>
      <c r="Z276" s="462">
        <v>-2.1450118602415214</v>
      </c>
      <c r="AA276" s="462">
        <v>-4.4561688214990962</v>
      </c>
      <c r="AB276" s="462">
        <v>-6.3388432515668569</v>
      </c>
      <c r="AC276" s="462">
        <v>1.0395711414139726</v>
      </c>
      <c r="AD276" s="462">
        <v>-1.4839545276077462</v>
      </c>
    </row>
    <row r="277" spans="1:30" x14ac:dyDescent="0.3">
      <c r="A277" s="460"/>
      <c r="Y277" s="461"/>
      <c r="Z277" s="462">
        <v>-4.3013548886357835</v>
      </c>
      <c r="AA277" s="462">
        <v>-5.1262309921044205</v>
      </c>
      <c r="AB277" s="462">
        <v>-6.3388432515668569</v>
      </c>
      <c r="AC277" s="462">
        <v>-1.2945523964700385</v>
      </c>
      <c r="AD277" s="462">
        <v>-1.7520521556985986</v>
      </c>
    </row>
    <row r="278" spans="1:30" x14ac:dyDescent="0.3">
      <c r="A278" s="460"/>
      <c r="Y278" s="461"/>
      <c r="Z278" s="462">
        <v>-7.4520787322805333</v>
      </c>
      <c r="AA278" s="462">
        <v>-5.6078761170218803</v>
      </c>
      <c r="AB278" s="462">
        <v>-6.3388432515668569</v>
      </c>
      <c r="AC278" s="462">
        <v>-2.9765595729493555</v>
      </c>
      <c r="AD278" s="462">
        <v>-1.7381828477932726</v>
      </c>
    </row>
    <row r="279" spans="1:30" x14ac:dyDescent="0.3">
      <c r="A279" s="460"/>
      <c r="Y279" s="461"/>
      <c r="Z279" s="462">
        <v>-7.0392839886109337</v>
      </c>
      <c r="AA279" s="462">
        <v>-6.1520902215984199</v>
      </c>
      <c r="AB279" s="462">
        <v>-6.3388432515668569</v>
      </c>
      <c r="AC279" s="462">
        <v>-4.0397722081190182</v>
      </c>
      <c r="AD279" s="462">
        <v>-1.9286139712465993</v>
      </c>
    </row>
    <row r="280" spans="1:30" x14ac:dyDescent="0.3">
      <c r="A280" s="460"/>
      <c r="Y280" s="461"/>
      <c r="Z280" s="462">
        <v>-8.3116608838833077</v>
      </c>
      <c r="AA280" s="462">
        <v>-6.6253894987456849</v>
      </c>
      <c r="AB280" s="462">
        <v>-6.3388432515668569</v>
      </c>
      <c r="AC280" s="462">
        <v>-3.054707087750856</v>
      </c>
      <c r="AD280" s="462">
        <v>-2.3281965849090489</v>
      </c>
    </row>
    <row r="281" spans="1:30" x14ac:dyDescent="0.3">
      <c r="A281" s="460"/>
      <c r="Y281" s="461"/>
      <c r="Z281" s="462">
        <v>-5.3016431593450282</v>
      </c>
      <c r="AA281" s="462">
        <v>-6.6018046743819827</v>
      </c>
      <c r="AB281" s="462">
        <v>-6.3388432515668569</v>
      </c>
      <c r="AC281" s="462">
        <v>-0.56929504197820791</v>
      </c>
      <c r="AD281" s="462">
        <v>-2.4076567285490995</v>
      </c>
    </row>
    <row r="282" spans="1:30" x14ac:dyDescent="0.3">
      <c r="A282" s="460"/>
      <c r="Y282" s="461">
        <v>44105</v>
      </c>
      <c r="Z282" s="462">
        <v>-8.5135980381918301</v>
      </c>
      <c r="AA282" s="462">
        <v>-6.6387605648684422</v>
      </c>
      <c r="AB282" s="462">
        <v>-6.8493080419468839</v>
      </c>
      <c r="AC282" s="462">
        <v>-2.6049826328726908</v>
      </c>
      <c r="AD282" s="462">
        <v>-3.1224060134562666</v>
      </c>
    </row>
    <row r="283" spans="1:30" x14ac:dyDescent="0.3">
      <c r="A283" s="460"/>
      <c r="Y283" s="461"/>
      <c r="Z283" s="462">
        <v>-5.4581068002723843</v>
      </c>
      <c r="AA283" s="462">
        <v>-6.6061921204182203</v>
      </c>
      <c r="AB283" s="462">
        <v>-6.8493080419468839</v>
      </c>
      <c r="AC283" s="462">
        <v>-1.7575071542231768</v>
      </c>
      <c r="AD283" s="462">
        <v>-3.5520934758680869</v>
      </c>
    </row>
    <row r="284" spans="1:30" x14ac:dyDescent="0.3">
      <c r="A284" s="460"/>
      <c r="Y284" s="461"/>
      <c r="Z284" s="462">
        <v>-4.1362611180898687</v>
      </c>
      <c r="AA284" s="462">
        <v>-6.4936084021525575</v>
      </c>
      <c r="AB284" s="462">
        <v>-6.8493080419468839</v>
      </c>
      <c r="AC284" s="462">
        <v>-1.8507734019503914</v>
      </c>
      <c r="AD284" s="462">
        <v>-2.9840813126905021</v>
      </c>
    </row>
    <row r="285" spans="1:30" x14ac:dyDescent="0.3">
      <c r="A285" s="460"/>
      <c r="Y285" s="461"/>
      <c r="Z285" s="462">
        <v>-7.7107699656857394</v>
      </c>
      <c r="AA285" s="462">
        <v>-6.4177914437613852</v>
      </c>
      <c r="AB285" s="462">
        <v>-6.8493080419468839</v>
      </c>
      <c r="AC285" s="462">
        <v>-7.9798045672995244</v>
      </c>
      <c r="AD285" s="462">
        <v>-2.7054460192011782</v>
      </c>
    </row>
    <row r="286" spans="1:30" x14ac:dyDescent="0.3">
      <c r="A286" s="460"/>
      <c r="Y286" s="461"/>
      <c r="Z286" s="462">
        <v>-6.8113048774593787</v>
      </c>
      <c r="AA286" s="462">
        <v>-5.9934537311941281</v>
      </c>
      <c r="AB286" s="462">
        <v>-6.8493080419468839</v>
      </c>
      <c r="AC286" s="462">
        <v>-7.0475844450017604</v>
      </c>
      <c r="AD286" s="462">
        <v>-2.6374411470488019</v>
      </c>
    </row>
    <row r="287" spans="1:30" x14ac:dyDescent="0.3">
      <c r="A287" s="460"/>
      <c r="Y287" s="461"/>
      <c r="Z287" s="462">
        <v>-7.5235748560236688</v>
      </c>
      <c r="AA287" s="462">
        <v>-6.1593056976085876</v>
      </c>
      <c r="AB287" s="462">
        <v>-6.8493080419468839</v>
      </c>
      <c r="AC287" s="462">
        <v>0.9213780544922372</v>
      </c>
      <c r="AD287" s="462">
        <v>-2.4415243441700119</v>
      </c>
    </row>
    <row r="288" spans="1:30" x14ac:dyDescent="0.3">
      <c r="A288" s="460"/>
      <c r="Y288" s="461"/>
      <c r="Z288" s="462">
        <v>-4.7709244506068229</v>
      </c>
      <c r="AA288" s="462">
        <v>-6.1046584044546677</v>
      </c>
      <c r="AB288" s="462">
        <v>-6.8493080419468839</v>
      </c>
      <c r="AC288" s="462">
        <v>1.3811520124470604</v>
      </c>
      <c r="AD288" s="462">
        <v>-2.1505170698556486</v>
      </c>
    </row>
    <row r="289" spans="1:30" x14ac:dyDescent="0.3">
      <c r="A289" s="460"/>
      <c r="Y289" s="461"/>
      <c r="Z289" s="462">
        <v>-5.5432340502210389</v>
      </c>
      <c r="AA289" s="462">
        <v>-6.0043399353877076</v>
      </c>
      <c r="AB289" s="462">
        <v>-6.8493080419468839</v>
      </c>
      <c r="AC289" s="462">
        <v>-2.1289485278060596</v>
      </c>
      <c r="AD289" s="462">
        <v>-1.6284505290909042</v>
      </c>
    </row>
    <row r="290" spans="1:30" x14ac:dyDescent="0.3">
      <c r="A290" s="460"/>
      <c r="Y290" s="461"/>
      <c r="Z290" s="462">
        <v>-6.6190705651735957</v>
      </c>
      <c r="AA290" s="462">
        <v>-6.1160054493097107</v>
      </c>
      <c r="AB290" s="462">
        <v>-6.8493080419468839</v>
      </c>
      <c r="AC290" s="462">
        <v>-0.38608953407164393</v>
      </c>
      <c r="AD290" s="462">
        <v>-1.2147577895034882</v>
      </c>
    </row>
    <row r="291" spans="1:30" x14ac:dyDescent="0.3">
      <c r="A291" s="460"/>
      <c r="Y291" s="461"/>
      <c r="Z291" s="462">
        <v>-3.753730066012432</v>
      </c>
      <c r="AA291" s="462">
        <v>-6.361764002227841</v>
      </c>
      <c r="AB291" s="462">
        <v>-6.8493080419468839</v>
      </c>
      <c r="AC291" s="462">
        <v>0.18627751825015082</v>
      </c>
      <c r="AD291" s="462">
        <v>-1.5841443907033803</v>
      </c>
    </row>
    <row r="292" spans="1:30" x14ac:dyDescent="0.3">
      <c r="A292" s="460"/>
      <c r="Y292" s="461"/>
      <c r="Z292" s="462">
        <v>-7.0085406822170215</v>
      </c>
      <c r="AA292" s="462">
        <v>-6.5265359526412663</v>
      </c>
      <c r="AB292" s="462">
        <v>-6.8493080419468839</v>
      </c>
      <c r="AC292" s="462">
        <v>-4.3253387819463143</v>
      </c>
      <c r="AD292" s="462">
        <v>-1.6654818276958585</v>
      </c>
    </row>
    <row r="293" spans="1:30" x14ac:dyDescent="0.3">
      <c r="A293" s="460"/>
      <c r="Y293" s="461"/>
      <c r="Z293" s="462">
        <v>-7.5929634749134003</v>
      </c>
      <c r="AA293" s="462">
        <v>-6.6103678887148964</v>
      </c>
      <c r="AB293" s="462">
        <v>-6.8493080419468839</v>
      </c>
      <c r="AC293" s="462">
        <v>-4.1517352678898476</v>
      </c>
      <c r="AD293" s="462">
        <v>-1.7307420516827858</v>
      </c>
    </row>
    <row r="294" spans="1:30" x14ac:dyDescent="0.3">
      <c r="A294" s="460"/>
      <c r="Y294" s="461"/>
      <c r="Z294" s="462">
        <v>-9.2438847264505739</v>
      </c>
      <c r="AA294" s="462">
        <v>-6.2702197381261104</v>
      </c>
      <c r="AB294" s="462">
        <v>-6.8493080419468839</v>
      </c>
      <c r="AC294" s="462">
        <v>-1.6643281539070074</v>
      </c>
      <c r="AD294" s="462">
        <v>-1.896734328319204</v>
      </c>
    </row>
    <row r="295" spans="1:30" x14ac:dyDescent="0.3">
      <c r="A295" s="460"/>
      <c r="Y295" s="461"/>
      <c r="Z295" s="462">
        <v>-5.9243281035008</v>
      </c>
      <c r="AA295" s="462">
        <v>-6.6160767963879659</v>
      </c>
      <c r="AB295" s="462">
        <v>-6.8493080419468839</v>
      </c>
      <c r="AC295" s="462">
        <v>0.81178995349971217</v>
      </c>
      <c r="AD295" s="462">
        <v>-1.9759834158278002</v>
      </c>
    </row>
    <row r="296" spans="1:30" x14ac:dyDescent="0.3">
      <c r="A296" s="460"/>
      <c r="Y296" s="461"/>
      <c r="Z296" s="462">
        <v>-6.1300576027364579</v>
      </c>
      <c r="AA296" s="462">
        <v>-6.6413069722862277</v>
      </c>
      <c r="AB296" s="462">
        <v>-6.8493080419468839</v>
      </c>
      <c r="AC296" s="462">
        <v>-2.5857700957145511</v>
      </c>
      <c r="AD296" s="462">
        <v>-1.5183821949216423</v>
      </c>
    </row>
    <row r="297" spans="1:30" x14ac:dyDescent="0.3">
      <c r="A297" s="460"/>
      <c r="Y297" s="461"/>
      <c r="Z297" s="462">
        <v>-4.2380335110520866</v>
      </c>
      <c r="AA297" s="462">
        <v>-6.7277658066487174</v>
      </c>
      <c r="AB297" s="462">
        <v>-6.8493080419468839</v>
      </c>
      <c r="AC297" s="462">
        <v>-1.5480354705265711</v>
      </c>
      <c r="AD297" s="462">
        <v>-1.0683331511391347</v>
      </c>
    </row>
    <row r="298" spans="1:30" x14ac:dyDescent="0.3">
      <c r="A298" s="460"/>
      <c r="Y298" s="461"/>
      <c r="Z298" s="462">
        <v>-6.1747294738454244</v>
      </c>
      <c r="AA298" s="462">
        <v>-6.7294888017478725</v>
      </c>
      <c r="AB298" s="462">
        <v>-6.8493080419468839</v>
      </c>
      <c r="AC298" s="462">
        <v>-0.36846609431002264</v>
      </c>
      <c r="AD298" s="462">
        <v>-0.8627516517716397</v>
      </c>
    </row>
    <row r="299" spans="1:30" x14ac:dyDescent="0.3">
      <c r="A299" s="460"/>
      <c r="Y299" s="461"/>
      <c r="Z299" s="462">
        <v>-7.1851519135048454</v>
      </c>
      <c r="AA299" s="462">
        <v>-6.8746695740042929</v>
      </c>
      <c r="AB299" s="462">
        <v>-6.8493080419468839</v>
      </c>
      <c r="AC299" s="462">
        <v>-1.1221302356032083</v>
      </c>
      <c r="AD299" s="462">
        <v>-0.63426129947890586</v>
      </c>
    </row>
    <row r="300" spans="1:30" x14ac:dyDescent="0.3">
      <c r="A300" s="460"/>
      <c r="Y300" s="461"/>
      <c r="Z300" s="462">
        <v>-8.1981753154508326</v>
      </c>
      <c r="AA300" s="462">
        <v>-7.1826197639500506</v>
      </c>
      <c r="AB300" s="462">
        <v>-6.8493080419468839</v>
      </c>
      <c r="AC300" s="462">
        <v>-1.0013919614122955</v>
      </c>
      <c r="AD300" s="462">
        <v>-0.5596655862963128</v>
      </c>
    </row>
    <row r="301" spans="1:30" x14ac:dyDescent="0.3">
      <c r="A301" s="460"/>
      <c r="Y301" s="461"/>
      <c r="Z301" s="462">
        <v>-9.2559456921446603</v>
      </c>
      <c r="AA301" s="462">
        <v>-7.4374325467653595</v>
      </c>
      <c r="AB301" s="462">
        <v>-6.8493080419468839</v>
      </c>
      <c r="AC301" s="462">
        <v>-0.22525765833454159</v>
      </c>
      <c r="AD301" s="462">
        <v>0.16035782362527787</v>
      </c>
    </row>
    <row r="302" spans="1:30" x14ac:dyDescent="0.3">
      <c r="A302" s="460"/>
      <c r="Y302" s="461"/>
      <c r="Z302" s="462">
        <v>-6.9405935092957352</v>
      </c>
      <c r="AA302" s="462">
        <v>-7.5874768108636284</v>
      </c>
      <c r="AB302" s="462">
        <v>-6.8493080419468839</v>
      </c>
      <c r="AC302" s="462">
        <v>2.4112224195488494</v>
      </c>
      <c r="AD302" s="462">
        <v>0.52293248258238478</v>
      </c>
    </row>
    <row r="303" spans="1:30" x14ac:dyDescent="0.3">
      <c r="A303" s="460"/>
      <c r="Y303" s="461"/>
      <c r="Z303" s="462">
        <v>-8.2857089323567621</v>
      </c>
      <c r="AA303" s="462">
        <v>-7.1132165156764655</v>
      </c>
      <c r="AB303" s="462">
        <v>-6.8493080419468839</v>
      </c>
      <c r="AC303" s="462">
        <v>-2.0636001034364</v>
      </c>
      <c r="AD303" s="462">
        <v>1.1358933598981176</v>
      </c>
    </row>
    <row r="304" spans="1:30" x14ac:dyDescent="0.3">
      <c r="A304" s="460"/>
      <c r="Y304" s="461"/>
      <c r="Z304" s="462">
        <v>-6.0217229907592564</v>
      </c>
      <c r="AA304" s="462">
        <v>-7.0399743767685719</v>
      </c>
      <c r="AB304" s="462">
        <v>-6.8493080419468839</v>
      </c>
      <c r="AC304" s="462">
        <v>3.4921283989245637</v>
      </c>
      <c r="AD304" s="462">
        <v>1.2633552254029021</v>
      </c>
    </row>
    <row r="305" spans="1:30" x14ac:dyDescent="0.3">
      <c r="A305" s="460"/>
      <c r="Y305" s="461"/>
      <c r="Z305" s="462">
        <v>-7.2250393225333047</v>
      </c>
      <c r="AA305" s="462">
        <v>-6.7936485007841014</v>
      </c>
      <c r="AB305" s="462">
        <v>-6.8493080419468839</v>
      </c>
      <c r="AC305" s="462">
        <v>2.1695565183897259</v>
      </c>
      <c r="AD305" s="462">
        <v>1.4067139610242094</v>
      </c>
    </row>
    <row r="306" spans="1:30" x14ac:dyDescent="0.3">
      <c r="A306" s="460"/>
      <c r="Y306" s="461"/>
      <c r="Z306" s="462">
        <v>-3.8653298471947077</v>
      </c>
      <c r="AA306" s="462">
        <v>-6.4662560779245455</v>
      </c>
      <c r="AB306" s="462">
        <v>-6.8493080419468839</v>
      </c>
      <c r="AC306" s="462">
        <v>3.1685959056069208</v>
      </c>
      <c r="AD306" s="462">
        <v>0.23371360491045884</v>
      </c>
    </row>
    <row r="307" spans="1:30" x14ac:dyDescent="0.3">
      <c r="A307" s="460"/>
      <c r="Y307" s="461"/>
      <c r="Z307" s="462">
        <v>-7.6854803430955752</v>
      </c>
      <c r="AA307" s="462">
        <v>-6.0298228264670835</v>
      </c>
      <c r="AB307" s="462">
        <v>-6.8493080419468839</v>
      </c>
      <c r="AC307" s="462">
        <v>-0.10915890287880359</v>
      </c>
      <c r="AD307" s="462">
        <v>0.38200281770641353</v>
      </c>
    </row>
    <row r="308" spans="1:30" x14ac:dyDescent="0.3">
      <c r="A308" s="460"/>
      <c r="Y308" s="461"/>
      <c r="Z308" s="462">
        <v>-7.5316645602533683</v>
      </c>
      <c r="AA308" s="462">
        <v>-6.1042946125159459</v>
      </c>
      <c r="AB308" s="462">
        <v>-6.8493080419468839</v>
      </c>
      <c r="AC308" s="462">
        <v>0.77825349101460972</v>
      </c>
      <c r="AD308" s="462">
        <v>-5.368107208620846E-2</v>
      </c>
    </row>
    <row r="309" spans="1:30" x14ac:dyDescent="0.3">
      <c r="A309" s="460"/>
      <c r="Y309" s="461"/>
      <c r="Z309" s="462">
        <v>-4.6488465492788462</v>
      </c>
      <c r="AA309" s="462">
        <v>-6.6963251214745458</v>
      </c>
      <c r="AB309" s="462">
        <v>-6.8493080419468839</v>
      </c>
      <c r="AC309" s="462">
        <v>-5.7997800732474047</v>
      </c>
      <c r="AD309" s="462">
        <v>-1.0343348285417571</v>
      </c>
    </row>
    <row r="310" spans="1:30" x14ac:dyDescent="0.3">
      <c r="A310" s="460"/>
      <c r="Y310" s="461"/>
      <c r="Z310" s="462">
        <v>-5.2306761721545305</v>
      </c>
      <c r="AA310" s="462">
        <v>-7.3829220226973726</v>
      </c>
      <c r="AB310" s="462">
        <v>-6.8493080419468839</v>
      </c>
      <c r="AC310" s="462">
        <v>-1.0255756138647172</v>
      </c>
      <c r="AD310" s="462">
        <v>-1.6881061928251739</v>
      </c>
    </row>
    <row r="311" spans="1:30" x14ac:dyDescent="0.3">
      <c r="A311" s="460"/>
      <c r="Y311" s="461"/>
      <c r="Z311" s="462">
        <v>-6.5430254931012923</v>
      </c>
      <c r="AA311" s="462">
        <v>-6.8714573622295765</v>
      </c>
      <c r="AB311" s="462">
        <v>-6.8493080419468839</v>
      </c>
      <c r="AC311" s="462">
        <v>0.4423411703762099</v>
      </c>
      <c r="AD311" s="462">
        <v>-1.2687340464818655</v>
      </c>
    </row>
    <row r="312" spans="1:30" x14ac:dyDescent="0.3">
      <c r="A312" s="460"/>
      <c r="Y312" s="461"/>
      <c r="Z312" s="462">
        <v>-11.369252885243498</v>
      </c>
      <c r="AA312" s="462">
        <v>-6.6324642828380718</v>
      </c>
      <c r="AB312" s="462">
        <v>-6.8493080419468839</v>
      </c>
      <c r="AC312" s="462">
        <v>-4.6950197767991142</v>
      </c>
      <c r="AD312" s="462">
        <v>-1.0679477704983518</v>
      </c>
    </row>
    <row r="313" spans="1:30" x14ac:dyDescent="0.3">
      <c r="A313" s="460"/>
      <c r="Y313" s="461">
        <v>44136</v>
      </c>
      <c r="Z313" s="462">
        <v>-8.671508155754502</v>
      </c>
      <c r="AA313" s="462">
        <v>-6.8774476509887696</v>
      </c>
      <c r="AB313" s="462">
        <v>-6.8493080419468839</v>
      </c>
      <c r="AC313" s="462">
        <v>-1.4078036443769975</v>
      </c>
      <c r="AD313" s="462">
        <v>0.30619471302247803</v>
      </c>
    </row>
    <row r="314" spans="1:30" x14ac:dyDescent="0.3">
      <c r="A314" s="460"/>
      <c r="Y314" s="461"/>
      <c r="Z314" s="462">
        <v>-4.1052277198209923</v>
      </c>
      <c r="AA314" s="462">
        <v>-6.5088783066170022</v>
      </c>
      <c r="AB314" s="462">
        <v>-6.8493080419468839</v>
      </c>
      <c r="AC314" s="462">
        <v>2.8264461215243557</v>
      </c>
      <c r="AD314" s="462">
        <v>0.79423938077066636</v>
      </c>
    </row>
    <row r="315" spans="1:30" x14ac:dyDescent="0.3">
      <c r="A315" s="460"/>
      <c r="Y315" s="461"/>
      <c r="Z315" s="462">
        <v>-5.8587130045128459</v>
      </c>
      <c r="AA315" s="462">
        <v>-5.9519920171464173</v>
      </c>
      <c r="AB315" s="462">
        <v>-6.8493080419468839</v>
      </c>
      <c r="AC315" s="462">
        <v>2.1837574228992054</v>
      </c>
      <c r="AD315" s="462">
        <v>0.99346678682004652</v>
      </c>
    </row>
    <row r="316" spans="1:30" x14ac:dyDescent="0.3">
      <c r="A316" s="460"/>
      <c r="Y316" s="461"/>
      <c r="Z316" s="462">
        <v>-6.3637301263337278</v>
      </c>
      <c r="AA316" s="462">
        <v>-5.0172352396218853</v>
      </c>
      <c r="AB316" s="462">
        <v>-6.8493080419468839</v>
      </c>
      <c r="AC316" s="462">
        <v>3.819217311398404</v>
      </c>
      <c r="AD316" s="462">
        <v>1.9076491791914256</v>
      </c>
    </row>
    <row r="317" spans="1:30" x14ac:dyDescent="0.3">
      <c r="A317" s="460"/>
      <c r="Y317" s="461"/>
      <c r="Z317" s="462">
        <v>-2.6506907615521644</v>
      </c>
      <c r="AA317" s="462">
        <v>-4.8581833692579508</v>
      </c>
      <c r="AB317" s="462">
        <v>-6.8493080419468839</v>
      </c>
      <c r="AC317" s="462">
        <v>2.3907370603726008</v>
      </c>
      <c r="AD317" s="462">
        <v>1.6439416924942296</v>
      </c>
    </row>
    <row r="318" spans="1:30" x14ac:dyDescent="0.3">
      <c r="A318" s="460"/>
      <c r="Y318" s="461"/>
      <c r="Z318" s="462">
        <v>-2.6448214668071945</v>
      </c>
      <c r="AA318" s="462">
        <v>-5.569808725989966</v>
      </c>
      <c r="AB318" s="462">
        <v>-6.8493080419468839</v>
      </c>
      <c r="AC318" s="462">
        <v>1.8369330127218717</v>
      </c>
      <c r="AD318" s="462">
        <v>1.1981186136832918</v>
      </c>
    </row>
    <row r="319" spans="1:30" x14ac:dyDescent="0.3">
      <c r="A319" s="460"/>
      <c r="Y319" s="461"/>
      <c r="Z319" s="462">
        <v>-4.8259554425717726</v>
      </c>
      <c r="AA319" s="462">
        <v>-5.9767263301283107</v>
      </c>
      <c r="AB319" s="462">
        <v>-6.8493080419468839</v>
      </c>
      <c r="AC319" s="462">
        <v>1.7042569698005394</v>
      </c>
      <c r="AD319" s="462">
        <v>0.45470908874315391</v>
      </c>
    </row>
    <row r="320" spans="1:30" x14ac:dyDescent="0.3">
      <c r="A320" s="460"/>
      <c r="Y320" s="461"/>
      <c r="Z320" s="462">
        <v>-7.5581450632069593</v>
      </c>
      <c r="AA320" s="462">
        <v>-6.2490599948838437</v>
      </c>
      <c r="AB320" s="462">
        <v>-6.8493080419468839</v>
      </c>
      <c r="AC320" s="462">
        <v>-3.2537560512573691</v>
      </c>
      <c r="AD320" s="462">
        <v>-0.33917155093000823</v>
      </c>
    </row>
    <row r="321" spans="1:30" x14ac:dyDescent="0.3">
      <c r="A321" s="460"/>
      <c r="Y321" s="461"/>
      <c r="Z321" s="462">
        <v>-9.0866052169450953</v>
      </c>
      <c r="AA321" s="462">
        <v>-6.8715197193857636</v>
      </c>
      <c r="AB321" s="462">
        <v>-6.8493080419468839</v>
      </c>
      <c r="AC321" s="462">
        <v>-0.29431543015220996</v>
      </c>
      <c r="AD321" s="462">
        <v>-1.2972002909375127</v>
      </c>
    </row>
    <row r="322" spans="1:30" x14ac:dyDescent="0.3">
      <c r="A322" s="460"/>
      <c r="Y322" s="461"/>
      <c r="Z322" s="462">
        <v>-8.707136233481263</v>
      </c>
      <c r="AA322" s="462">
        <v>-7.0558832797545543</v>
      </c>
      <c r="AB322" s="462">
        <v>-6.8493080419468839</v>
      </c>
      <c r="AC322" s="462">
        <v>-3.0201092516817596</v>
      </c>
      <c r="AD322" s="462">
        <v>-1.6157216806237034</v>
      </c>
    </row>
    <row r="323" spans="1:30" x14ac:dyDescent="0.3">
      <c r="A323" s="460"/>
      <c r="Y323" s="461"/>
      <c r="Z323" s="462">
        <v>-8.2700657796224579</v>
      </c>
      <c r="AA323" s="462">
        <v>-8.3329049692238133</v>
      </c>
      <c r="AB323" s="462">
        <v>-6.8493080419468839</v>
      </c>
      <c r="AC323" s="462">
        <v>-1.7379471663137309</v>
      </c>
      <c r="AD323" s="462">
        <v>-3.3536320796372547</v>
      </c>
    </row>
    <row r="324" spans="1:30" x14ac:dyDescent="0.3">
      <c r="A324" s="460"/>
      <c r="Y324" s="461"/>
      <c r="Z324" s="462">
        <v>-7.0079088330656019</v>
      </c>
      <c r="AA324" s="462">
        <v>-9.7269364993273708</v>
      </c>
      <c r="AB324" s="462">
        <v>-6.8493080419468839</v>
      </c>
      <c r="AC324" s="462">
        <v>-4.3154641196799304</v>
      </c>
      <c r="AD324" s="462">
        <v>-5.2432150145852097</v>
      </c>
    </row>
    <row r="325" spans="1:30" x14ac:dyDescent="0.3">
      <c r="A325" s="460"/>
      <c r="Y325" s="461"/>
      <c r="Z325" s="462">
        <v>-3.9353663893887325</v>
      </c>
      <c r="AA325" s="462">
        <v>-9.7138221289807802</v>
      </c>
      <c r="AB325" s="462">
        <v>-6.8493080419468839</v>
      </c>
      <c r="AC325" s="462">
        <v>-0.39271671508146255</v>
      </c>
      <c r="AD325" s="462">
        <v>-5.4085119457668798</v>
      </c>
    </row>
    <row r="326" spans="1:30" x14ac:dyDescent="0.3">
      <c r="A326" s="460"/>
      <c r="Y326" s="461"/>
      <c r="Z326" s="462">
        <v>-13.765107268856589</v>
      </c>
      <c r="AA326" s="462">
        <v>-10.101406118193404</v>
      </c>
      <c r="AB326" s="462">
        <v>-6.8493080419468839</v>
      </c>
      <c r="AC326" s="462">
        <v>-10.461115823294321</v>
      </c>
      <c r="AD326" s="462">
        <v>-5.5537563516843891</v>
      </c>
    </row>
    <row r="327" spans="1:30" x14ac:dyDescent="0.3">
      <c r="A327" s="460"/>
      <c r="Y327" s="461"/>
      <c r="Z327" s="462">
        <v>-17.316365773931867</v>
      </c>
      <c r="AA327" s="462">
        <v>-10.165853936566302</v>
      </c>
      <c r="AB327" s="462">
        <v>-6.8493080419468839</v>
      </c>
      <c r="AC327" s="462">
        <v>-16.480836595893052</v>
      </c>
      <c r="AD327" s="462">
        <v>-5.9607036552596151</v>
      </c>
    </row>
    <row r="328" spans="1:30" x14ac:dyDescent="0.3">
      <c r="A328" s="460"/>
      <c r="Y328" s="461"/>
      <c r="Z328" s="462">
        <v>-8.9948046245189488</v>
      </c>
      <c r="AA328" s="462">
        <v>-10.689216844910222</v>
      </c>
      <c r="AB328" s="462">
        <v>-6.8493080419468839</v>
      </c>
      <c r="AC328" s="462">
        <v>-1.4513939484238989</v>
      </c>
      <c r="AD328" s="462">
        <v>-5.9288149474236036</v>
      </c>
    </row>
    <row r="329" spans="1:30" x14ac:dyDescent="0.3">
      <c r="A329" s="460"/>
      <c r="Y329" s="461"/>
      <c r="Z329" s="462">
        <v>-11.420224157969633</v>
      </c>
      <c r="AA329" s="462">
        <v>-11.479946624148983</v>
      </c>
      <c r="AB329" s="462">
        <v>-6.8493080419468839</v>
      </c>
      <c r="AC329" s="462">
        <v>-4.0368200931043248</v>
      </c>
      <c r="AD329" s="462">
        <v>-6.0538249072887726</v>
      </c>
    </row>
    <row r="330" spans="1:30" x14ac:dyDescent="0.3">
      <c r="A330" s="460"/>
      <c r="Y330" s="461"/>
      <c r="Z330" s="462">
        <v>-8.7212005082327408</v>
      </c>
      <c r="AA330" s="462">
        <v>-12.049733213615422</v>
      </c>
      <c r="AB330" s="462">
        <v>-6.8493080419468839</v>
      </c>
      <c r="AC330" s="462">
        <v>-4.5865782913403166</v>
      </c>
      <c r="AD330" s="462">
        <v>-6.2853732377675664</v>
      </c>
    </row>
    <row r="331" spans="1:30" x14ac:dyDescent="0.3">
      <c r="A331" s="460"/>
      <c r="Y331" s="461"/>
      <c r="Z331" s="462">
        <v>-10.671449191473029</v>
      </c>
      <c r="AA331" s="462">
        <v>-12.070602735022728</v>
      </c>
      <c r="AB331" s="462">
        <v>-6.8493080419468839</v>
      </c>
      <c r="AC331" s="462">
        <v>-4.092243164827849</v>
      </c>
      <c r="AD331" s="462">
        <v>-5.8010459999440291</v>
      </c>
    </row>
    <row r="332" spans="1:30" x14ac:dyDescent="0.3">
      <c r="A332" s="460"/>
      <c r="Y332" s="461"/>
      <c r="Z332" s="462">
        <v>-9.4704748440600763</v>
      </c>
      <c r="AA332" s="462">
        <v>-12.317457832324317</v>
      </c>
      <c r="AB332" s="462">
        <v>-6.8493080419468839</v>
      </c>
      <c r="AC332" s="462">
        <v>-1.2677864341376477</v>
      </c>
      <c r="AD332" s="462">
        <v>-5.7613204423424111</v>
      </c>
    </row>
    <row r="333" spans="1:30" x14ac:dyDescent="0.3">
      <c r="A333" s="460"/>
      <c r="Y333" s="461"/>
      <c r="Z333" s="462">
        <v>-17.753613395121665</v>
      </c>
      <c r="AA333" s="462">
        <v>-12.117109098486052</v>
      </c>
      <c r="AB333" s="462">
        <v>-6.8493080419468839</v>
      </c>
      <c r="AC333" s="462">
        <v>-12.081954136645876</v>
      </c>
      <c r="AD333" s="462">
        <v>-5.8394904450395284</v>
      </c>
    </row>
    <row r="334" spans="1:30" x14ac:dyDescent="0.3">
      <c r="A334" s="460"/>
      <c r="Y334" s="461"/>
      <c r="Z334" s="462">
        <v>-17.462452423782995</v>
      </c>
      <c r="AA334" s="462">
        <v>-11.476463155384682</v>
      </c>
      <c r="AB334" s="462">
        <v>-6.8493080419468839</v>
      </c>
      <c r="AC334" s="462">
        <v>-13.09054593112829</v>
      </c>
      <c r="AD334" s="462">
        <v>-5.3848219318864965</v>
      </c>
    </row>
    <row r="335" spans="1:30" x14ac:dyDescent="0.3">
      <c r="A335" s="460"/>
      <c r="Y335" s="461"/>
      <c r="Z335" s="462">
        <v>-10.722790305630076</v>
      </c>
      <c r="AA335" s="462">
        <v>-10.387782927093781</v>
      </c>
      <c r="AB335" s="462">
        <v>-6.8493080419468839</v>
      </c>
      <c r="AC335" s="462">
        <v>-1.1733150452125756</v>
      </c>
      <c r="AD335" s="462">
        <v>-5.0875763912914556</v>
      </c>
    </row>
    <row r="336" spans="1:30" x14ac:dyDescent="0.3">
      <c r="A336" s="460"/>
      <c r="Y336" s="461"/>
      <c r="Z336" s="462">
        <v>-10.017783021101792</v>
      </c>
      <c r="AA336" s="462">
        <v>-8.8034425198556843</v>
      </c>
      <c r="AB336" s="462">
        <v>-6.8493080419468839</v>
      </c>
      <c r="AC336" s="462">
        <v>-4.5840101119841421</v>
      </c>
      <c r="AD336" s="462">
        <v>-3.9356714646136317</v>
      </c>
    </row>
    <row r="337" spans="1:30" x14ac:dyDescent="0.3">
      <c r="A337" s="460"/>
      <c r="Y337" s="461"/>
      <c r="Z337" s="462">
        <v>-4.2366789065231529</v>
      </c>
      <c r="AA337" s="462">
        <v>-7.8417848468173679</v>
      </c>
      <c r="AB337" s="462">
        <v>-6.8493080419468839</v>
      </c>
      <c r="AC337" s="462">
        <v>-1.4038986992690923</v>
      </c>
      <c r="AD337" s="462">
        <v>-2.8460469670238302</v>
      </c>
    </row>
    <row r="338" spans="1:30" x14ac:dyDescent="0.3">
      <c r="A338" s="460"/>
      <c r="Y338" s="461"/>
      <c r="Z338" s="462">
        <v>-3.0506875934367037</v>
      </c>
      <c r="AA338" s="462">
        <v>-7.6867636978986917</v>
      </c>
      <c r="AB338" s="462">
        <v>-6.8493080419468839</v>
      </c>
      <c r="AC338" s="462">
        <v>-2.0115243806625642</v>
      </c>
      <c r="AD338" s="462">
        <v>-3.1838926367024447</v>
      </c>
    </row>
    <row r="339" spans="1:30" x14ac:dyDescent="0.3">
      <c r="A339" s="460"/>
      <c r="Y339" s="461"/>
      <c r="Z339" s="462">
        <v>1.6199080066065963</v>
      </c>
      <c r="AA339" s="462">
        <v>-8.3106234439720588</v>
      </c>
      <c r="AB339" s="462">
        <v>-6.8493080419468839</v>
      </c>
      <c r="AC339" s="462">
        <v>6.795548052607117</v>
      </c>
      <c r="AD339" s="462">
        <v>-4.4102025703245697</v>
      </c>
    </row>
    <row r="340" spans="1:30" x14ac:dyDescent="0.3">
      <c r="A340" s="460"/>
      <c r="Y340" s="461"/>
      <c r="Z340" s="462">
        <v>-11.022009683853447</v>
      </c>
      <c r="AA340" s="462">
        <v>-9.3523840442198694</v>
      </c>
      <c r="AB340" s="462">
        <v>-6.8493080419468839</v>
      </c>
      <c r="AC340" s="462">
        <v>-4.4545826535172637</v>
      </c>
      <c r="AD340" s="462">
        <v>-5.4157541609162321</v>
      </c>
    </row>
    <row r="341" spans="1:30" x14ac:dyDescent="0.3">
      <c r="A341" s="460"/>
      <c r="Y341" s="461"/>
      <c r="Z341" s="462">
        <v>-16.377304381352271</v>
      </c>
      <c r="AA341" s="462">
        <v>-9.592446950750217</v>
      </c>
      <c r="AB341" s="462">
        <v>-6.8493080419468839</v>
      </c>
      <c r="AC341" s="462">
        <v>-15.455465618878591</v>
      </c>
      <c r="AD341" s="462">
        <v>-4.9735991640079442</v>
      </c>
    </row>
    <row r="342" spans="1:30" x14ac:dyDescent="0.3">
      <c r="A342" s="460"/>
      <c r="Y342" s="461"/>
      <c r="Z342" s="462">
        <v>-15.089808528143635</v>
      </c>
      <c r="AA342" s="462">
        <v>-9.6731142743945444</v>
      </c>
      <c r="AB342" s="462">
        <v>-6.8493080419468839</v>
      </c>
      <c r="AC342" s="462">
        <v>-9.7574845805674499</v>
      </c>
      <c r="AD342" s="462">
        <v>-4.7647653467954161</v>
      </c>
    </row>
    <row r="343" spans="1:30" x14ac:dyDescent="0.3">
      <c r="A343" s="460"/>
      <c r="Y343" s="461">
        <v>44166</v>
      </c>
      <c r="Z343" s="462">
        <v>-17.310107222836468</v>
      </c>
      <c r="AA343" s="462">
        <v>-10.223622492262285</v>
      </c>
      <c r="AB343" s="462">
        <v>-6.8493080419468839</v>
      </c>
      <c r="AC343" s="462">
        <v>-11.622871246125783</v>
      </c>
      <c r="AD343" s="462">
        <v>-5.9579647482807996</v>
      </c>
    </row>
    <row r="344" spans="1:30" x14ac:dyDescent="0.3">
      <c r="A344" s="460"/>
      <c r="Y344" s="461"/>
      <c r="Z344" s="462">
        <v>-5.9171192522355964</v>
      </c>
      <c r="AA344" s="462">
        <v>-9.7725955493863239</v>
      </c>
      <c r="AB344" s="462">
        <v>-6.8493080419468839</v>
      </c>
      <c r="AC344" s="462">
        <v>1.6911862790889245</v>
      </c>
      <c r="AD344" s="462">
        <v>-6.1854571127049427</v>
      </c>
    </row>
    <row r="345" spans="1:30" x14ac:dyDescent="0.3">
      <c r="A345" s="460"/>
      <c r="Y345" s="461"/>
      <c r="Z345" s="462">
        <v>-3.6153588589469861</v>
      </c>
      <c r="AA345" s="462">
        <v>-8.8284670124071596</v>
      </c>
      <c r="AB345" s="462">
        <v>-6.8493080419468839</v>
      </c>
      <c r="AC345" s="462">
        <v>-0.54968766017486814</v>
      </c>
      <c r="AD345" s="462">
        <v>-5.222781583696551</v>
      </c>
    </row>
    <row r="346" spans="1:30" x14ac:dyDescent="0.3">
      <c r="A346" s="460"/>
      <c r="Y346" s="461"/>
      <c r="Z346" s="462">
        <v>-2.2336495184676077</v>
      </c>
      <c r="AA346" s="462">
        <v>-8.3332722219434725</v>
      </c>
      <c r="AB346" s="462">
        <v>-6.8493080419468839</v>
      </c>
      <c r="AC346" s="462">
        <v>-1.5568477577905639</v>
      </c>
      <c r="AD346" s="462">
        <v>-5.3804391378458405</v>
      </c>
    </row>
    <row r="347" spans="1:30" x14ac:dyDescent="0.3">
      <c r="A347" s="460"/>
      <c r="Y347" s="461"/>
      <c r="Z347" s="462">
        <v>-7.8648210837217025</v>
      </c>
      <c r="AA347" s="462">
        <v>-8.0783683339068748</v>
      </c>
      <c r="AB347" s="462">
        <v>-6.8493080419468839</v>
      </c>
      <c r="AC347" s="462">
        <v>-6.0470292044862646</v>
      </c>
      <c r="AD347" s="462">
        <v>-5.2190140620143621</v>
      </c>
    </row>
    <row r="348" spans="1:30" x14ac:dyDescent="0.3">
      <c r="A348" s="460"/>
      <c r="Y348" s="461"/>
      <c r="Z348" s="462">
        <v>-9.7684046224981316</v>
      </c>
      <c r="AA348" s="462">
        <v>-7.5536461804699186</v>
      </c>
      <c r="AB348" s="462">
        <v>-6.8493080419468839</v>
      </c>
      <c r="AC348" s="462">
        <v>-8.7167369158198511</v>
      </c>
      <c r="AD348" s="462">
        <v>-3.9498306527144496</v>
      </c>
    </row>
    <row r="349" spans="1:30" x14ac:dyDescent="0.3">
      <c r="A349" s="460"/>
      <c r="Y349" s="461"/>
      <c r="Z349" s="462">
        <v>-11.623444994897818</v>
      </c>
      <c r="AA349" s="462">
        <v>-7.6190507631378059</v>
      </c>
      <c r="AB349" s="462">
        <v>-6.8493080419468839</v>
      </c>
      <c r="AC349" s="462">
        <v>-10.861087459612477</v>
      </c>
      <c r="AD349" s="462">
        <v>-3.31450491831963</v>
      </c>
    </row>
    <row r="350" spans="1:30" x14ac:dyDescent="0.3">
      <c r="A350" s="460"/>
      <c r="Y350" s="461"/>
      <c r="Z350" s="462">
        <v>-15.525780006580277</v>
      </c>
      <c r="AA350" s="462">
        <v>-8.0036921307747644</v>
      </c>
      <c r="AB350" s="462">
        <v>-6.8493080419468839</v>
      </c>
      <c r="AC350" s="462">
        <v>-10.492895715305437</v>
      </c>
      <c r="AD350" s="462">
        <v>-2.9976624653987978</v>
      </c>
    </row>
    <row r="351" spans="1:30" x14ac:dyDescent="0.3">
      <c r="A351" s="460"/>
      <c r="Y351" s="461"/>
      <c r="Z351" s="462">
        <v>-2.2440641781769068</v>
      </c>
      <c r="AA351" s="462">
        <v>-8.3604505322538696</v>
      </c>
      <c r="AB351" s="462">
        <v>-6.8493080419468839</v>
      </c>
      <c r="AC351" s="462">
        <v>10.575470144188316</v>
      </c>
      <c r="AD351" s="462">
        <v>-3.060107259708484</v>
      </c>
    </row>
    <row r="352" spans="1:30" x14ac:dyDescent="0.3">
      <c r="A352" s="460"/>
      <c r="Y352" s="461"/>
      <c r="Z352" s="462">
        <v>-4.0731909376222033</v>
      </c>
      <c r="AA352" s="462">
        <v>-8.3481149113207369</v>
      </c>
      <c r="AB352" s="462">
        <v>-6.8493080419468839</v>
      </c>
      <c r="AC352" s="462">
        <v>3.8975924805888695</v>
      </c>
      <c r="AD352" s="462">
        <v>-3.1727503136980966</v>
      </c>
    </row>
    <row r="353" spans="1:30" x14ac:dyDescent="0.3">
      <c r="A353" s="460"/>
      <c r="Y353" s="461"/>
      <c r="Z353" s="462">
        <v>-4.9261390919263226</v>
      </c>
      <c r="AA353" s="462">
        <v>-7.2386447629300994</v>
      </c>
      <c r="AB353" s="462">
        <v>-6.8493080419468839</v>
      </c>
      <c r="AC353" s="462">
        <v>0.66104941265525952</v>
      </c>
      <c r="AD353" s="462">
        <v>-1.8208816796921536</v>
      </c>
    </row>
    <row r="354" spans="1:30" x14ac:dyDescent="0.3">
      <c r="A354" s="460"/>
      <c r="Y354" s="461"/>
      <c r="Z354" s="462">
        <v>-10.362129894075428</v>
      </c>
      <c r="AA354" s="462">
        <v>-5.4610424230116852</v>
      </c>
      <c r="AB354" s="462">
        <v>-6.8493080419468839</v>
      </c>
      <c r="AC354" s="462">
        <v>-6.4841427646540666</v>
      </c>
      <c r="AD354" s="462">
        <v>-0.63425154644010762</v>
      </c>
    </row>
    <row r="355" spans="1:30" x14ac:dyDescent="0.3">
      <c r="A355" s="460"/>
      <c r="Y355" s="461"/>
      <c r="Z355" s="462">
        <v>-9.6820552759662082</v>
      </c>
      <c r="AA355" s="462">
        <v>-5.7965704529968116</v>
      </c>
      <c r="AB355" s="462">
        <v>-6.8493080419468839</v>
      </c>
      <c r="AC355" s="462">
        <v>-9.5052382937471407</v>
      </c>
      <c r="AD355" s="462">
        <v>-2.1914984011548517</v>
      </c>
    </row>
    <row r="356" spans="1:30" x14ac:dyDescent="0.3">
      <c r="A356" s="460"/>
      <c r="Y356" s="461"/>
      <c r="Z356" s="462">
        <v>-3.8571539561633545</v>
      </c>
      <c r="AA356" s="462">
        <v>-5.5707069558878812</v>
      </c>
      <c r="AB356" s="462">
        <v>-6.8493080419468839</v>
      </c>
      <c r="AC356" s="462">
        <v>-1.3980070215708764</v>
      </c>
      <c r="AD356" s="462">
        <v>-3.5249963164105145</v>
      </c>
    </row>
    <row r="357" spans="1:30" x14ac:dyDescent="0.3">
      <c r="A357" s="460"/>
      <c r="Y357" s="461"/>
      <c r="Z357" s="462">
        <v>-3.0825636271513819</v>
      </c>
      <c r="AA357" s="462">
        <v>-5.0163161782188661</v>
      </c>
      <c r="AB357" s="462">
        <v>-6.8493080419468839</v>
      </c>
      <c r="AC357" s="462">
        <v>-2.1864847825411147</v>
      </c>
      <c r="AD357" s="462">
        <v>-4.1123922813860947</v>
      </c>
    </row>
    <row r="358" spans="1:30" x14ac:dyDescent="0.3">
      <c r="A358" s="460"/>
      <c r="Y358" s="461"/>
      <c r="Z358" s="462">
        <v>-4.5927603880727865</v>
      </c>
      <c r="AA358" s="462">
        <v>-3.9905103518255793</v>
      </c>
      <c r="AB358" s="462">
        <v>-6.8493080419468839</v>
      </c>
      <c r="AC358" s="462">
        <v>-0.3252578388148919</v>
      </c>
      <c r="AD358" s="462">
        <v>-4.1323556986640124</v>
      </c>
    </row>
    <row r="359" spans="1:30" x14ac:dyDescent="0.3">
      <c r="A359" s="460"/>
      <c r="Y359" s="461"/>
      <c r="Z359" s="462">
        <v>-2.492146457859687</v>
      </c>
      <c r="AA359" s="462">
        <v>-3.3906058563101129</v>
      </c>
      <c r="AB359" s="462">
        <v>-6.8493080419468839</v>
      </c>
      <c r="AC359" s="462">
        <v>-5.4368929262007697</v>
      </c>
      <c r="AD359" s="462">
        <v>-4.0731183100850972</v>
      </c>
    </row>
    <row r="360" spans="1:30" x14ac:dyDescent="0.3">
      <c r="A360" s="460"/>
      <c r="Y360" s="461"/>
      <c r="Z360" s="462">
        <v>-1.045403648243213</v>
      </c>
      <c r="AA360" s="462">
        <v>-2.73492275995262</v>
      </c>
      <c r="AB360" s="462">
        <v>-6.8493080419468839</v>
      </c>
      <c r="AC360" s="462">
        <v>-3.4507223421738047</v>
      </c>
      <c r="AD360" s="462">
        <v>-4.3819606369412361</v>
      </c>
    </row>
    <row r="361" spans="1:30" x14ac:dyDescent="0.3">
      <c r="A361" s="460"/>
      <c r="Y361" s="461"/>
      <c r="Z361" s="462">
        <v>-3.1814891093224231</v>
      </c>
      <c r="AA361" s="462">
        <v>-2.2525907528466975</v>
      </c>
      <c r="AB361" s="462">
        <v>-6.8493080419468839</v>
      </c>
      <c r="AC361" s="462">
        <v>-6.6238866855994871</v>
      </c>
      <c r="AD361" s="462">
        <v>-3.9913115111783344</v>
      </c>
    </row>
    <row r="362" spans="1:30" x14ac:dyDescent="0.3">
      <c r="A362" s="460"/>
      <c r="Y362" s="461"/>
      <c r="Z362" s="462">
        <v>-5.4827238073579432</v>
      </c>
      <c r="AA362" s="462">
        <v>-1.312002978430499</v>
      </c>
      <c r="AB362" s="462">
        <v>-6.8493080419468839</v>
      </c>
      <c r="AC362" s="462">
        <v>-9.090576573694733</v>
      </c>
      <c r="AD362" s="462">
        <v>-4.1378598591781621</v>
      </c>
    </row>
    <row r="363" spans="1:30" x14ac:dyDescent="0.3">
      <c r="A363" s="460"/>
      <c r="Y363" s="461"/>
      <c r="Z363" s="462">
        <v>0.7326277183390949</v>
      </c>
      <c r="AA363" s="462">
        <v>-1.0294374164186857</v>
      </c>
      <c r="AB363" s="462">
        <v>-6.8493080419468839</v>
      </c>
      <c r="AC363" s="462">
        <v>-3.5599033095638504</v>
      </c>
      <c r="AD363" s="462">
        <v>-5.0868825185792792</v>
      </c>
    </row>
    <row r="364" spans="1:30" x14ac:dyDescent="0.3">
      <c r="A364" s="460"/>
      <c r="Y364" s="461"/>
      <c r="Z364" s="462">
        <v>0.29376042259007173</v>
      </c>
      <c r="AA364" s="462">
        <v>-1.9522199610844175</v>
      </c>
      <c r="AB364" s="462">
        <v>-6.8493080419468839</v>
      </c>
      <c r="AC364" s="462">
        <v>0.54805909779919659</v>
      </c>
      <c r="AD364" s="462">
        <v>-5.2639809362058871</v>
      </c>
    </row>
    <row r="365" spans="1:30" x14ac:dyDescent="0.3">
      <c r="A365" s="460"/>
      <c r="Y365" s="461"/>
      <c r="Z365" s="462">
        <v>1.9913540328406061</v>
      </c>
      <c r="AA365" s="462">
        <v>-1.3441007904343709</v>
      </c>
      <c r="AB365" s="462">
        <v>-6.8493080419468839</v>
      </c>
      <c r="AC365" s="462">
        <v>-1.3510962748136848</v>
      </c>
      <c r="AD365" s="462">
        <v>-4.292537827282743</v>
      </c>
    </row>
    <row r="366" spans="1:30" x14ac:dyDescent="0.3">
      <c r="A366" s="460"/>
      <c r="Y366" s="461"/>
      <c r="Z366" s="462">
        <v>-0.51418752377699506</v>
      </c>
      <c r="AA366" s="462">
        <v>0.2227803311155154</v>
      </c>
      <c r="AB366" s="462">
        <v>-6.8493080419468839</v>
      </c>
      <c r="AC366" s="462">
        <v>-12.08005154200859</v>
      </c>
      <c r="AD366" s="462">
        <v>-2.3052698826048532</v>
      </c>
    </row>
    <row r="367" spans="1:30" x14ac:dyDescent="0.3">
      <c r="A367" s="460"/>
      <c r="Y367" s="461"/>
      <c r="Z367" s="462">
        <v>-7.5048814609033352</v>
      </c>
      <c r="AA367" s="462">
        <v>-0.21864682468642924</v>
      </c>
      <c r="AB367" s="462">
        <v>-6.8493080419468839</v>
      </c>
      <c r="AC367" s="462">
        <v>-4.6904112655600585</v>
      </c>
      <c r="AD367" s="462">
        <v>-1.7746382645069048</v>
      </c>
    </row>
    <row r="368" spans="1:30" x14ac:dyDescent="0.3">
      <c r="A368" s="460"/>
      <c r="Y368" s="461"/>
      <c r="Z368" s="462">
        <v>1.0753450852279052</v>
      </c>
      <c r="AA368" s="462">
        <v>7.0961834898162282E-2</v>
      </c>
      <c r="AB368" s="462">
        <v>-6.8493080419468839</v>
      </c>
      <c r="AC368" s="462">
        <v>0.17621507686251903</v>
      </c>
      <c r="AD368" s="462">
        <v>-0.65833114383877955</v>
      </c>
    </row>
    <row r="369" spans="1:30" x14ac:dyDescent="0.3">
      <c r="A369" s="460"/>
      <c r="Y369" s="461"/>
      <c r="Z369" s="462">
        <v>5.4854440434912597</v>
      </c>
      <c r="AA369" s="462">
        <v>3.4892428908367253E-2</v>
      </c>
      <c r="AB369" s="462">
        <v>-6.8493080419468839</v>
      </c>
      <c r="AC369" s="462">
        <v>4.8202990390504965</v>
      </c>
      <c r="AD369" s="462">
        <v>1.042858275449581E-2</v>
      </c>
    </row>
    <row r="370" spans="1:30" x14ac:dyDescent="0.3">
      <c r="A370" s="460"/>
      <c r="Y370" s="461"/>
      <c r="Z370" s="462">
        <v>-2.3573623722745167</v>
      </c>
      <c r="AA370" s="462">
        <v>-6.1243809159514627E-2</v>
      </c>
      <c r="AB370" s="462">
        <v>-6.8493080419468839</v>
      </c>
      <c r="AC370" s="462">
        <v>0.15451801712178792</v>
      </c>
      <c r="AD370" s="462">
        <v>1.2982968386644416</v>
      </c>
    </row>
    <row r="371" spans="1:30" x14ac:dyDescent="0.3">
      <c r="A371" s="460"/>
      <c r="Y371" s="461"/>
      <c r="Z371" s="462">
        <v>2.3210210396822117</v>
      </c>
      <c r="AA371" s="462">
        <v>-1.5055245873615324</v>
      </c>
      <c r="AB371" s="462">
        <v>-6.8493080419468839</v>
      </c>
      <c r="AC371" s="462">
        <v>8.362208942476073</v>
      </c>
      <c r="AD371" s="462">
        <v>0.35849051200795301</v>
      </c>
    </row>
    <row r="372" spans="1:30" x14ac:dyDescent="0.3">
      <c r="A372" s="460"/>
      <c r="Y372" s="461"/>
      <c r="Z372" s="462">
        <v>1.7388681909120418</v>
      </c>
      <c r="AA372" s="462">
        <v>-3.5829107314195836</v>
      </c>
      <c r="AB372" s="462">
        <v>-6.8493080419468839</v>
      </c>
      <c r="AC372" s="462">
        <v>3.3302218113392428</v>
      </c>
      <c r="AD372" s="462">
        <v>-0.86312810705797871</v>
      </c>
    </row>
    <row r="373" spans="1:30" x14ac:dyDescent="0.3">
      <c r="A373" s="460"/>
      <c r="Y373" s="461"/>
      <c r="Z373" s="462">
        <v>-1.1871411902521689</v>
      </c>
      <c r="AA373" s="462">
        <v>-5.8614749214690294</v>
      </c>
      <c r="AB373" s="462">
        <v>-6.8493080419468839</v>
      </c>
      <c r="AC373" s="462">
        <v>-3.0649737506389698</v>
      </c>
      <c r="AD373" s="462">
        <v>-2.6111819756624857</v>
      </c>
    </row>
    <row r="374" spans="1:30" x14ac:dyDescent="0.3">
      <c r="A374" s="460"/>
      <c r="Y374" s="461">
        <v>44197</v>
      </c>
      <c r="Z374" s="462">
        <v>-17.614846908317457</v>
      </c>
      <c r="AA374" s="462">
        <v>-5.8729475204470889</v>
      </c>
      <c r="AB374" s="462">
        <v>-5.3981548919393845</v>
      </c>
      <c r="AC374" s="462">
        <v>-11.269055552155478</v>
      </c>
      <c r="AD374" s="462">
        <v>-2.3258340843125631</v>
      </c>
    </row>
    <row r="375" spans="1:30" x14ac:dyDescent="0.3">
      <c r="A375" s="460"/>
      <c r="Y375" s="461"/>
      <c r="Z375" s="462">
        <v>-13.466357923178455</v>
      </c>
      <c r="AA375" s="462">
        <v>-6.8862279141990212</v>
      </c>
      <c r="AB375" s="462">
        <v>-5.3981548919393845</v>
      </c>
      <c r="AC375" s="462">
        <v>-8.3751152565990026</v>
      </c>
      <c r="AD375" s="462">
        <v>-3.1258827319059828</v>
      </c>
    </row>
    <row r="376" spans="1:30" x14ac:dyDescent="0.3">
      <c r="A376" s="460"/>
      <c r="Y376" s="461"/>
      <c r="Z376" s="462">
        <v>-10.464505286854862</v>
      </c>
      <c r="AA376" s="462">
        <v>-7.8337396753249351</v>
      </c>
      <c r="AB376" s="462">
        <v>-5.3981548919393845</v>
      </c>
      <c r="AC376" s="462">
        <v>-7.4160780411810521</v>
      </c>
      <c r="AD376" s="462">
        <v>-3.5367861055818883</v>
      </c>
    </row>
    <row r="377" spans="1:30" x14ac:dyDescent="0.3">
      <c r="A377" s="460"/>
      <c r="Y377" s="461"/>
      <c r="Z377" s="462">
        <v>-2.4376705651209241</v>
      </c>
      <c r="AA377" s="462">
        <v>-8.6052176531448623</v>
      </c>
      <c r="AB377" s="462">
        <v>-5.3981548919393845</v>
      </c>
      <c r="AC377" s="462">
        <v>2.1519532565712467</v>
      </c>
      <c r="AD377" s="462">
        <v>-3.204630471357313</v>
      </c>
    </row>
    <row r="378" spans="1:30" x14ac:dyDescent="0.3">
      <c r="A378" s="460"/>
      <c r="Y378" s="461"/>
      <c r="Z378" s="462">
        <v>-4.7719417165813267</v>
      </c>
      <c r="AA378" s="462">
        <v>-6.3727963708817503</v>
      </c>
      <c r="AB378" s="462">
        <v>-5.3981548919393845</v>
      </c>
      <c r="AC378" s="462">
        <v>2.7618684093221333</v>
      </c>
      <c r="AD378" s="462">
        <v>-1.1232701448330877</v>
      </c>
    </row>
    <row r="379" spans="1:30" x14ac:dyDescent="0.3">
      <c r="A379" s="460"/>
      <c r="Y379" s="461"/>
      <c r="Z379" s="462">
        <v>-4.8937141369693515</v>
      </c>
      <c r="AA379" s="462">
        <v>-5.8016611366549791</v>
      </c>
      <c r="AB379" s="462">
        <v>-5.3981548919393845</v>
      </c>
      <c r="AC379" s="462">
        <v>0.45389819560790556</v>
      </c>
      <c r="AD379" s="462">
        <v>-0.16382087977479948</v>
      </c>
    </row>
    <row r="380" spans="1:30" x14ac:dyDescent="0.3">
      <c r="A380" s="460"/>
      <c r="Y380" s="461"/>
      <c r="Z380" s="462">
        <v>-6.5874870349916685</v>
      </c>
      <c r="AA380" s="462">
        <v>-6.0027037251999067</v>
      </c>
      <c r="AB380" s="462">
        <v>-5.3981548919393845</v>
      </c>
      <c r="AC380" s="462">
        <v>-0.73988431106694463</v>
      </c>
      <c r="AD380" s="462">
        <v>-6.0008557041681697E-2</v>
      </c>
    </row>
    <row r="381" spans="1:30" x14ac:dyDescent="0.3">
      <c r="A381" s="460"/>
      <c r="Y381" s="461"/>
      <c r="Z381" s="462">
        <v>-1.98789793247566</v>
      </c>
      <c r="AA381" s="462">
        <v>-6.0109521495253571</v>
      </c>
      <c r="AB381" s="462">
        <v>-5.3981548919393845</v>
      </c>
      <c r="AC381" s="462">
        <v>3.3004667335140994</v>
      </c>
      <c r="AD381" s="462">
        <v>0.36434131705854816</v>
      </c>
    </row>
    <row r="382" spans="1:30" x14ac:dyDescent="0.3">
      <c r="A382" s="460"/>
      <c r="Y382" s="461"/>
      <c r="Z382" s="462">
        <v>-9.4684112835910632</v>
      </c>
      <c r="AA382" s="462">
        <v>-5.7455885722029665</v>
      </c>
      <c r="AB382" s="462">
        <v>-5.3981548919393845</v>
      </c>
      <c r="AC382" s="462">
        <v>-1.6589704011909845</v>
      </c>
      <c r="AD382" s="462">
        <v>0.8023511777745499</v>
      </c>
    </row>
    <row r="383" spans="1:30" x14ac:dyDescent="0.3">
      <c r="A383" s="460"/>
      <c r="Y383" s="461"/>
      <c r="Z383" s="462">
        <v>-11.871803406669349</v>
      </c>
      <c r="AA383" s="462">
        <v>-5.2033163839908516</v>
      </c>
      <c r="AB383" s="462">
        <v>-5.3981548919393845</v>
      </c>
      <c r="AC383" s="462">
        <v>-6.6893917820492277</v>
      </c>
      <c r="AD383" s="462">
        <v>1.7944481685962654</v>
      </c>
    </row>
    <row r="384" spans="1:30" x14ac:dyDescent="0.3">
      <c r="A384" s="460"/>
      <c r="Y384" s="461"/>
      <c r="Z384" s="462">
        <v>-2.4954095353990753</v>
      </c>
      <c r="AA384" s="462">
        <v>-4.2882237949480198</v>
      </c>
      <c r="AB384" s="462">
        <v>-5.3981548919393845</v>
      </c>
      <c r="AC384" s="462">
        <v>5.1224023752728556</v>
      </c>
      <c r="AD384" s="462">
        <v>2.9437323582189316</v>
      </c>
    </row>
    <row r="385" spans="1:30" x14ac:dyDescent="0.3">
      <c r="A385" s="460"/>
      <c r="Y385" s="461"/>
      <c r="Z385" s="462">
        <v>-2.9143966753245949</v>
      </c>
      <c r="AA385" s="462">
        <v>-5.2852683485671221</v>
      </c>
      <c r="AB385" s="462">
        <v>-5.3981548919393845</v>
      </c>
      <c r="AC385" s="462">
        <v>5.8279374343341459</v>
      </c>
      <c r="AD385" s="462">
        <v>1.7496848572559753</v>
      </c>
    </row>
    <row r="386" spans="1:30" x14ac:dyDescent="0.3">
      <c r="A386" s="460"/>
      <c r="Y386" s="461"/>
      <c r="Z386" s="462">
        <v>-1.0978088194845499</v>
      </c>
      <c r="AA386" s="462">
        <v>-5.7888065795985897</v>
      </c>
      <c r="AB386" s="462">
        <v>-5.3981548919393845</v>
      </c>
      <c r="AC386" s="462">
        <v>7.3985771313599145</v>
      </c>
      <c r="AD386" s="462">
        <v>1.0833894750978519</v>
      </c>
    </row>
    <row r="387" spans="1:30" x14ac:dyDescent="0.3">
      <c r="A387" s="460"/>
      <c r="Y387" s="461"/>
      <c r="Z387" s="462">
        <v>-0.18183891169184685</v>
      </c>
      <c r="AA387" s="462">
        <v>-5.9157111886726739</v>
      </c>
      <c r="AB387" s="462">
        <v>-5.3981548919393845</v>
      </c>
      <c r="AC387" s="462">
        <v>7.3051050162917193</v>
      </c>
      <c r="AD387" s="462">
        <v>0.96412169019372129</v>
      </c>
    </row>
    <row r="388" spans="1:30" x14ac:dyDescent="0.3">
      <c r="A388" s="460"/>
      <c r="Y388" s="461"/>
      <c r="Z388" s="462">
        <v>-8.9672098078093754</v>
      </c>
      <c r="AA388" s="462">
        <v>-6.7310949948736312</v>
      </c>
      <c r="AB388" s="462">
        <v>-5.3981548919393845</v>
      </c>
      <c r="AC388" s="462">
        <v>-5.0578657732265953</v>
      </c>
      <c r="AD388" s="462">
        <v>-3.2427047155544689E-2</v>
      </c>
    </row>
    <row r="389" spans="1:30" x14ac:dyDescent="0.3">
      <c r="A389" s="460"/>
      <c r="Y389" s="461"/>
      <c r="Z389" s="462">
        <v>-12.993178900811335</v>
      </c>
      <c r="AA389" s="462">
        <v>-8.1754053337253243</v>
      </c>
      <c r="AB389" s="462">
        <v>-5.3981548919393845</v>
      </c>
      <c r="AC389" s="462">
        <v>-6.3230380762978484</v>
      </c>
      <c r="AD389" s="462">
        <v>-1.5716468582399747</v>
      </c>
    </row>
    <row r="390" spans="1:30" x14ac:dyDescent="0.3">
      <c r="A390" s="460"/>
      <c r="Y390" s="461"/>
      <c r="Z390" s="462">
        <v>-12.760135670187941</v>
      </c>
      <c r="AA390" s="462">
        <v>-9.8027775217817226</v>
      </c>
      <c r="AB390" s="462">
        <v>-5.3981548919393845</v>
      </c>
      <c r="AC390" s="462">
        <v>-7.5242662763781425</v>
      </c>
      <c r="AD390" s="462">
        <v>-3.3626232248388499</v>
      </c>
    </row>
    <row r="391" spans="1:30" x14ac:dyDescent="0.3">
      <c r="A391" s="460"/>
      <c r="Y391" s="461"/>
      <c r="Z391" s="462">
        <v>-8.2030961788057759</v>
      </c>
      <c r="AA391" s="462">
        <v>-11.612725293951863</v>
      </c>
      <c r="AB391" s="462">
        <v>-5.3981548919393845</v>
      </c>
      <c r="AC391" s="462">
        <v>-1.8534387861720063</v>
      </c>
      <c r="AD391" s="462">
        <v>-5.0949046002617928</v>
      </c>
    </row>
    <row r="392" spans="1:30" x14ac:dyDescent="0.3">
      <c r="A392" s="460"/>
      <c r="Y392" s="461"/>
      <c r="Z392" s="462">
        <v>-13.024569047286446</v>
      </c>
      <c r="AA392" s="462">
        <v>-11.913118575198444</v>
      </c>
      <c r="AB392" s="462">
        <v>-5.3981548919393845</v>
      </c>
      <c r="AC392" s="462">
        <v>-4.9466012432568647</v>
      </c>
      <c r="AD392" s="462">
        <v>-4.8714316426384716</v>
      </c>
    </row>
    <row r="393" spans="1:30" x14ac:dyDescent="0.3">
      <c r="A393" s="460"/>
      <c r="Y393" s="461"/>
      <c r="Z393" s="462">
        <v>-12.489414135879343</v>
      </c>
      <c r="AA393" s="462">
        <v>-12.27242024485343</v>
      </c>
      <c r="AB393" s="462">
        <v>-5.3981548919393845</v>
      </c>
      <c r="AC393" s="462">
        <v>-5.1382574348322123</v>
      </c>
      <c r="AD393" s="462">
        <v>-4.9994073119667064</v>
      </c>
    </row>
    <row r="394" spans="1:30" x14ac:dyDescent="0.3">
      <c r="A394" s="460"/>
      <c r="Y394" s="461"/>
      <c r="Z394" s="462">
        <v>-12.85147331688281</v>
      </c>
      <c r="AA394" s="462">
        <v>-12.758682662405366</v>
      </c>
      <c r="AB394" s="462">
        <v>-5.3981548919393845</v>
      </c>
      <c r="AC394" s="462">
        <v>-4.8208646116688811</v>
      </c>
      <c r="AD394" s="462">
        <v>-5.333121452439106</v>
      </c>
    </row>
    <row r="395" spans="1:30" x14ac:dyDescent="0.3">
      <c r="A395" s="460"/>
      <c r="Y395" s="461"/>
      <c r="Z395" s="462">
        <v>-11.069962776535466</v>
      </c>
      <c r="AA395" s="462">
        <v>-12.678766450463707</v>
      </c>
      <c r="AB395" s="462">
        <v>-5.3981548919393845</v>
      </c>
      <c r="AC395" s="462">
        <v>-3.4935550698633477</v>
      </c>
      <c r="AD395" s="462">
        <v>-5.2210724145230882</v>
      </c>
    </row>
    <row r="396" spans="1:30" x14ac:dyDescent="0.3">
      <c r="A396" s="460"/>
      <c r="Y396" s="461"/>
      <c r="Z396" s="462">
        <v>-15.508290588396219</v>
      </c>
      <c r="AA396" s="462">
        <v>-12.817140569066595</v>
      </c>
      <c r="AB396" s="462">
        <v>-5.3981548919393845</v>
      </c>
      <c r="AC396" s="462">
        <v>-7.2188677615954902</v>
      </c>
      <c r="AD396" s="462">
        <v>-5.6863826108317914</v>
      </c>
    </row>
    <row r="397" spans="1:30" x14ac:dyDescent="0.3">
      <c r="A397" s="460"/>
      <c r="Y397" s="461"/>
      <c r="Z397" s="462">
        <v>-16.163972593051508</v>
      </c>
      <c r="AA397" s="462">
        <v>-12.338882142800312</v>
      </c>
      <c r="AB397" s="462">
        <v>-5.3981548919393845</v>
      </c>
      <c r="AC397" s="462">
        <v>-9.8602652596849367</v>
      </c>
      <c r="AD397" s="462">
        <v>-5.7177808908217349</v>
      </c>
    </row>
    <row r="398" spans="1:30" x14ac:dyDescent="0.3">
      <c r="A398" s="460"/>
      <c r="Y398" s="461"/>
      <c r="Z398" s="462">
        <v>-7.6436826952141432</v>
      </c>
      <c r="AA398" s="462">
        <v>-11.64457340709629</v>
      </c>
      <c r="AB398" s="462">
        <v>-5.3981548919393845</v>
      </c>
      <c r="AC398" s="462">
        <v>-1.0690955207598876</v>
      </c>
      <c r="AD398" s="462">
        <v>-5.2861573434615536</v>
      </c>
    </row>
    <row r="399" spans="1:30" x14ac:dyDescent="0.3">
      <c r="A399" s="460"/>
      <c r="Y399" s="461"/>
      <c r="Z399" s="462">
        <v>-13.993187877506669</v>
      </c>
      <c r="AA399" s="462">
        <v>-11.51367046489565</v>
      </c>
      <c r="AB399" s="462">
        <v>-5.3981548919393845</v>
      </c>
      <c r="AC399" s="462">
        <v>-8.2037726174177834</v>
      </c>
      <c r="AD399" s="462">
        <v>-5.3427410986776822</v>
      </c>
    </row>
    <row r="400" spans="1:30" x14ac:dyDescent="0.3">
      <c r="A400" s="460"/>
      <c r="Y400" s="461"/>
      <c r="Z400" s="462">
        <v>-9.1416051520153729</v>
      </c>
      <c r="AA400" s="462">
        <v>-11.384112376583015</v>
      </c>
      <c r="AB400" s="462">
        <v>-5.3981548919393845</v>
      </c>
      <c r="AC400" s="462">
        <v>-5.3580453947618167</v>
      </c>
      <c r="AD400" s="462">
        <v>-5.3730151112663629</v>
      </c>
    </row>
    <row r="401" spans="1:30" x14ac:dyDescent="0.3">
      <c r="A401" s="460"/>
      <c r="Y401" s="461"/>
      <c r="Z401" s="462">
        <v>-7.9913121669546605</v>
      </c>
      <c r="AA401" s="462">
        <v>-11.850452092966615</v>
      </c>
      <c r="AB401" s="462">
        <v>-5.3981548919393845</v>
      </c>
      <c r="AC401" s="462">
        <v>-1.7994997801476131</v>
      </c>
      <c r="AD401" s="462">
        <v>-6.2094394229415713</v>
      </c>
    </row>
    <row r="402" spans="1:30" x14ac:dyDescent="0.3">
      <c r="A402" s="460"/>
      <c r="Y402" s="461"/>
      <c r="Z402" s="462">
        <v>-10.15364218113098</v>
      </c>
      <c r="AA402" s="462">
        <v>-11.901628994268998</v>
      </c>
      <c r="AB402" s="462">
        <v>-5.3981548919393845</v>
      </c>
      <c r="AC402" s="462">
        <v>-3.8896413563762451</v>
      </c>
      <c r="AD402" s="462">
        <v>-6.643777837792082</v>
      </c>
    </row>
    <row r="403" spans="1:30" x14ac:dyDescent="0.3">
      <c r="A403" s="460"/>
      <c r="Y403" s="461"/>
      <c r="Z403" s="462">
        <v>-14.601383970207779</v>
      </c>
      <c r="AA403" s="462">
        <v>-11.359205867602416</v>
      </c>
      <c r="AB403" s="462">
        <v>-5.3981548919393845</v>
      </c>
      <c r="AC403" s="462">
        <v>-7.4307858497162584</v>
      </c>
      <c r="AD403" s="462">
        <v>-6.7209164294947197</v>
      </c>
    </row>
    <row r="404" spans="1:30" x14ac:dyDescent="0.3">
      <c r="A404" s="460"/>
      <c r="Y404" s="461"/>
      <c r="Z404" s="462">
        <v>-19.428350607736686</v>
      </c>
      <c r="AA404" s="462">
        <v>-11.736513889153937</v>
      </c>
      <c r="AB404" s="462">
        <v>-5.3981548919393845</v>
      </c>
      <c r="AC404" s="462">
        <v>-15.715235441411394</v>
      </c>
      <c r="AD404" s="462">
        <v>-7.442858430863061</v>
      </c>
    </row>
    <row r="405" spans="1:30" x14ac:dyDescent="0.3">
      <c r="A405" s="460"/>
      <c r="Y405" s="461">
        <v>44228</v>
      </c>
      <c r="Z405" s="462">
        <v>-8.0019210043308426</v>
      </c>
      <c r="AA405" s="462">
        <v>-12.046067281214125</v>
      </c>
      <c r="AB405" s="462">
        <v>-5.3981548919393845</v>
      </c>
      <c r="AC405" s="462">
        <v>-4.1094644247134653</v>
      </c>
      <c r="AD405" s="462">
        <v>-8.7255152217945042</v>
      </c>
    </row>
    <row r="406" spans="1:30" x14ac:dyDescent="0.3">
      <c r="A406" s="460"/>
      <c r="Y406" s="461"/>
      <c r="Z406" s="462">
        <v>-10.196225990840608</v>
      </c>
      <c r="AA406" s="462">
        <v>-11.70489696482684</v>
      </c>
      <c r="AB406" s="462">
        <v>-5.3981548919393845</v>
      </c>
      <c r="AC406" s="462">
        <v>-8.7437427593362429</v>
      </c>
      <c r="AD406" s="462">
        <v>-9.5028347356323302</v>
      </c>
    </row>
    <row r="407" spans="1:30" x14ac:dyDescent="0.3">
      <c r="A407" s="460"/>
      <c r="Y407" s="461"/>
      <c r="Z407" s="462">
        <v>-11.782761302876006</v>
      </c>
      <c r="AA407" s="462">
        <v>-11.486826072298724</v>
      </c>
      <c r="AB407" s="462">
        <v>-5.3981548919393845</v>
      </c>
      <c r="AC407" s="462">
        <v>-10.411639404340207</v>
      </c>
      <c r="AD407" s="462">
        <v>-10.387625836779574</v>
      </c>
    </row>
    <row r="408" spans="1:30" x14ac:dyDescent="0.3">
      <c r="A408" s="460"/>
      <c r="Y408" s="461"/>
      <c r="Z408" s="462">
        <v>-10.158185911375977</v>
      </c>
      <c r="AA408" s="462">
        <v>-10.122292866692016</v>
      </c>
      <c r="AB408" s="462">
        <v>-5.3981548919393845</v>
      </c>
      <c r="AC408" s="462">
        <v>-10.778097316667711</v>
      </c>
      <c r="AD408" s="462">
        <v>-9.7736293335139699</v>
      </c>
    </row>
    <row r="409" spans="1:30" x14ac:dyDescent="0.3">
      <c r="A409" s="460"/>
      <c r="Y409" s="461"/>
      <c r="Z409" s="462">
        <v>-7.7654499664199745</v>
      </c>
      <c r="AA409" s="462">
        <v>-10.097397501176912</v>
      </c>
      <c r="AB409" s="462">
        <v>-5.3981548919393845</v>
      </c>
      <c r="AC409" s="462">
        <v>-9.3308779532410284</v>
      </c>
      <c r="AD409" s="462">
        <v>-10.764622129151622</v>
      </c>
    </row>
    <row r="410" spans="1:30" x14ac:dyDescent="0.3">
      <c r="A410" s="460"/>
      <c r="Y410" s="461"/>
      <c r="Z410" s="462">
        <v>-13.074887722510965</v>
      </c>
      <c r="AA410" s="462">
        <v>-9.9746333872782369</v>
      </c>
      <c r="AB410" s="462">
        <v>-5.3981548919393845</v>
      </c>
      <c r="AC410" s="462">
        <v>-13.624323557746962</v>
      </c>
      <c r="AD410" s="462">
        <v>-11.103739669446725</v>
      </c>
    </row>
    <row r="411" spans="1:30" x14ac:dyDescent="0.3">
      <c r="A411" s="460"/>
      <c r="Y411" s="461"/>
      <c r="Z411" s="462">
        <v>-9.8766181684897294</v>
      </c>
      <c r="AA411" s="462">
        <v>-9.6446774639591748</v>
      </c>
      <c r="AB411" s="462">
        <v>-5.3981548919393845</v>
      </c>
      <c r="AC411" s="462">
        <v>-11.417259918552176</v>
      </c>
      <c r="AD411" s="462">
        <v>-11.016057591781157</v>
      </c>
    </row>
    <row r="412" spans="1:30" x14ac:dyDescent="0.3">
      <c r="A412" s="460"/>
      <c r="Y412" s="461"/>
      <c r="Z412" s="462">
        <v>-7.8276534457251321</v>
      </c>
      <c r="AA412" s="462">
        <v>-9.5488770668296379</v>
      </c>
      <c r="AB412" s="462">
        <v>-5.3981548919393845</v>
      </c>
      <c r="AC412" s="462">
        <v>-11.04641399417703</v>
      </c>
      <c r="AD412" s="462">
        <v>-11.155516550619966</v>
      </c>
    </row>
    <row r="413" spans="1:30" x14ac:dyDescent="0.3">
      <c r="A413" s="460"/>
      <c r="Y413" s="461"/>
      <c r="Z413" s="462">
        <v>-9.3368771935498849</v>
      </c>
      <c r="AA413" s="462">
        <v>-9.5876859414376998</v>
      </c>
      <c r="AB413" s="462">
        <v>-5.3981548919393845</v>
      </c>
      <c r="AC413" s="462">
        <v>-11.117565541401959</v>
      </c>
      <c r="AD413" s="462">
        <v>-10.773607047768868</v>
      </c>
    </row>
    <row r="414" spans="1:30" x14ac:dyDescent="0.3">
      <c r="A414" s="460"/>
      <c r="Y414" s="461"/>
      <c r="Z414" s="462">
        <v>-9.4730698396425659</v>
      </c>
      <c r="AA414" s="462">
        <v>-9.443076496808823</v>
      </c>
      <c r="AB414" s="462">
        <v>-5.3981548919393845</v>
      </c>
      <c r="AC414" s="462">
        <v>-9.79786486068123</v>
      </c>
      <c r="AD414" s="462">
        <v>-10.630234766109735</v>
      </c>
    </row>
    <row r="415" spans="1:30" x14ac:dyDescent="0.3">
      <c r="A415" s="460"/>
      <c r="Y415" s="461"/>
      <c r="Z415" s="462">
        <v>-9.4875831314692256</v>
      </c>
      <c r="AA415" s="462">
        <v>-10.236394999850477</v>
      </c>
      <c r="AB415" s="462">
        <v>-5.3981548919393845</v>
      </c>
      <c r="AC415" s="462">
        <v>-11.754310028539379</v>
      </c>
      <c r="AD415" s="462">
        <v>-11.944221497840052</v>
      </c>
    </row>
    <row r="416" spans="1:30" x14ac:dyDescent="0.3">
      <c r="A416" s="460"/>
      <c r="Y416" s="461"/>
      <c r="Z416" s="462">
        <v>-8.0371120886764018</v>
      </c>
      <c r="AA416" s="462">
        <v>-10.024872090651243</v>
      </c>
      <c r="AB416" s="462">
        <v>-5.3981548919393845</v>
      </c>
      <c r="AC416" s="462">
        <v>-6.6575114332833465</v>
      </c>
      <c r="AD416" s="462">
        <v>-11.91013447717889</v>
      </c>
    </row>
    <row r="417" spans="1:30" x14ac:dyDescent="0.3">
      <c r="A417" s="460"/>
      <c r="Y417" s="461"/>
      <c r="Z417" s="462">
        <v>-12.062621610108819</v>
      </c>
      <c r="AA417" s="462">
        <v>-8.0981173409743867</v>
      </c>
      <c r="AB417" s="462">
        <v>-5.3981548919393845</v>
      </c>
      <c r="AC417" s="462">
        <v>-12.620717586133026</v>
      </c>
      <c r="AD417" s="462">
        <v>-9.6720487137431252</v>
      </c>
    </row>
    <row r="418" spans="1:30" x14ac:dyDescent="0.3">
      <c r="A418" s="460"/>
      <c r="Y418" s="461"/>
      <c r="Z418" s="462">
        <v>-15.429847689781312</v>
      </c>
      <c r="AA418" s="462">
        <v>-7.6484067198342265</v>
      </c>
      <c r="AB418" s="462">
        <v>-5.3981548919393845</v>
      </c>
      <c r="AC418" s="462">
        <v>-20.615167040664403</v>
      </c>
      <c r="AD418" s="462">
        <v>-8.242993992391531</v>
      </c>
    </row>
    <row r="419" spans="1:30" x14ac:dyDescent="0.3">
      <c r="A419" s="460"/>
      <c r="Y419" s="461"/>
      <c r="Z419" s="462">
        <v>-6.346993081330492</v>
      </c>
      <c r="AA419" s="462">
        <v>-7.1572373374651708</v>
      </c>
      <c r="AB419" s="462">
        <v>-5.3981548919393845</v>
      </c>
      <c r="AC419" s="462">
        <v>-10.807804849548887</v>
      </c>
      <c r="AD419" s="462">
        <v>-7.0023792977862627</v>
      </c>
    </row>
    <row r="420" spans="1:30" x14ac:dyDescent="0.3">
      <c r="A420" s="460"/>
      <c r="Y420" s="461"/>
      <c r="Z420" s="462">
        <v>4.1504060541881174</v>
      </c>
      <c r="AA420" s="462">
        <v>-6.8076843702236047</v>
      </c>
      <c r="AB420" s="462">
        <v>-5.3981548919393845</v>
      </c>
      <c r="AC420" s="462">
        <v>4.5490348026483929</v>
      </c>
      <c r="AD420" s="462">
        <v>-6.6719344231319111</v>
      </c>
    </row>
    <row r="421" spans="1:30" x14ac:dyDescent="0.3">
      <c r="A421" s="460"/>
      <c r="Y421" s="461"/>
      <c r="Z421" s="462">
        <v>-6.3250954916614601</v>
      </c>
      <c r="AA421" s="462">
        <v>-6.2276351186511976</v>
      </c>
      <c r="AB421" s="462">
        <v>-5.3981548919393845</v>
      </c>
      <c r="AC421" s="462">
        <v>0.20551818877993355</v>
      </c>
      <c r="AD421" s="462">
        <v>-5.4937693578773059</v>
      </c>
    </row>
    <row r="422" spans="1:30" x14ac:dyDescent="0.3">
      <c r="A422" s="460"/>
      <c r="Y422" s="461"/>
      <c r="Z422" s="462">
        <v>-6.0493974548858329</v>
      </c>
      <c r="AA422" s="462">
        <v>-5.9669670669066619</v>
      </c>
      <c r="AB422" s="462">
        <v>-5.3981548919393845</v>
      </c>
      <c r="AC422" s="462">
        <v>-3.0700071663025028</v>
      </c>
      <c r="AD422" s="462">
        <v>-3.8871576099189826</v>
      </c>
    </row>
    <row r="423" spans="1:30" x14ac:dyDescent="0.3">
      <c r="A423" s="460"/>
      <c r="Y423" s="461"/>
      <c r="Z423" s="462">
        <v>-5.590241317985428</v>
      </c>
      <c r="AA423" s="462">
        <v>-5.8399553161898865</v>
      </c>
      <c r="AB423" s="462">
        <v>-5.3981548919393845</v>
      </c>
      <c r="AC423" s="462">
        <v>-4.3443973107028881</v>
      </c>
      <c r="AD423" s="462">
        <v>-2.35808718614991</v>
      </c>
    </row>
    <row r="424" spans="1:30" x14ac:dyDescent="0.3">
      <c r="A424" s="460"/>
      <c r="Y424" s="461"/>
      <c r="Z424" s="462">
        <v>-8.002276849101964</v>
      </c>
      <c r="AA424" s="462">
        <v>-7.3105254453306276</v>
      </c>
      <c r="AB424" s="462">
        <v>-5.3981548919393845</v>
      </c>
      <c r="AC424" s="462">
        <v>-4.3735621293507876</v>
      </c>
      <c r="AD424" s="462">
        <v>-3.361868685041602</v>
      </c>
    </row>
    <row r="425" spans="1:30" x14ac:dyDescent="0.3">
      <c r="A425" s="460"/>
      <c r="Y425" s="461"/>
      <c r="Z425" s="462">
        <v>-13.605171327569572</v>
      </c>
      <c r="AA425" s="462">
        <v>-7.2573428380442726</v>
      </c>
      <c r="AB425" s="462">
        <v>-5.3981548919393845</v>
      </c>
      <c r="AC425" s="462">
        <v>-9.3688848049561386</v>
      </c>
      <c r="AD425" s="462">
        <v>-4.351632563951652</v>
      </c>
    </row>
    <row r="426" spans="1:30" x14ac:dyDescent="0.3">
      <c r="A426" s="460"/>
      <c r="Y426" s="461"/>
      <c r="Z426" s="462">
        <v>-5.4579108263130651</v>
      </c>
      <c r="AA426" s="462">
        <v>-7.769252917739367</v>
      </c>
      <c r="AB426" s="462">
        <v>-5.3981548919393845</v>
      </c>
      <c r="AC426" s="462">
        <v>-0.10431188316537998</v>
      </c>
      <c r="AD426" s="462">
        <v>-4.6171666301011935</v>
      </c>
    </row>
    <row r="427" spans="1:30" x14ac:dyDescent="0.3">
      <c r="A427" s="460"/>
      <c r="Y427" s="461"/>
      <c r="Z427" s="462">
        <v>-6.1435848497970751</v>
      </c>
      <c r="AA427" s="462">
        <v>-8.0563874805834139</v>
      </c>
      <c r="AB427" s="462">
        <v>-5.3981548919393845</v>
      </c>
      <c r="AC427" s="462">
        <v>-2.4774356895934488</v>
      </c>
      <c r="AD427" s="462">
        <v>-4.4459383596365667</v>
      </c>
    </row>
    <row r="428" spans="1:30" x14ac:dyDescent="0.3">
      <c r="A428" s="460"/>
      <c r="Y428" s="461"/>
      <c r="Z428" s="462">
        <v>-5.9528172406569695</v>
      </c>
      <c r="AA428" s="462">
        <v>-8.2791428508364842</v>
      </c>
      <c r="AB428" s="462">
        <v>-5.3981548919393845</v>
      </c>
      <c r="AC428" s="462">
        <v>-6.7228289635904162</v>
      </c>
      <c r="AD428" s="462">
        <v>-4.7882310978148848</v>
      </c>
    </row>
    <row r="429" spans="1:30" x14ac:dyDescent="0.3">
      <c r="A429" s="460"/>
      <c r="Y429" s="461"/>
      <c r="Z429" s="462">
        <v>-9.6327680127514981</v>
      </c>
      <c r="AA429" s="462">
        <v>-8.9695246282135166</v>
      </c>
      <c r="AB429" s="462">
        <v>-5.3981548919393845</v>
      </c>
      <c r="AC429" s="462">
        <v>-4.9287456293492937</v>
      </c>
      <c r="AD429" s="462">
        <v>-5.5858563374986465</v>
      </c>
    </row>
    <row r="430" spans="1:30" x14ac:dyDescent="0.3">
      <c r="A430" s="460"/>
      <c r="Y430" s="461"/>
      <c r="Z430" s="462">
        <v>-7.6001832578937538</v>
      </c>
      <c r="AA430" s="462">
        <v>-9.404532315039404</v>
      </c>
      <c r="AB430" s="462">
        <v>-5.3981548919393845</v>
      </c>
      <c r="AC430" s="462">
        <v>-3.1457994174505046</v>
      </c>
      <c r="AD430" s="462">
        <v>-6.4509851068593207</v>
      </c>
    </row>
    <row r="431" spans="1:30" x14ac:dyDescent="0.3">
      <c r="A431" s="460"/>
      <c r="Y431" s="461"/>
      <c r="Z431" s="462">
        <v>-9.5615644408734646</v>
      </c>
      <c r="AA431" s="462">
        <v>-9.8404665666143369</v>
      </c>
      <c r="AB431" s="462">
        <v>-5.3981548919393845</v>
      </c>
      <c r="AC431" s="462">
        <v>-6.7696112965990096</v>
      </c>
      <c r="AD431" s="462">
        <v>-6.8217691623429557</v>
      </c>
    </row>
    <row r="432" spans="1:30" x14ac:dyDescent="0.3">
      <c r="A432" s="460"/>
      <c r="Y432" s="461"/>
      <c r="Z432" s="462">
        <v>-18.437843769208786</v>
      </c>
      <c r="AA432" s="462">
        <v>-10.59937873226743</v>
      </c>
      <c r="AB432" s="462">
        <v>-5.3981548919393845</v>
      </c>
      <c r="AC432" s="462">
        <v>-14.952261482742472</v>
      </c>
      <c r="AD432" s="462">
        <v>-7.3410997879012063</v>
      </c>
    </row>
    <row r="433" spans="1:30" x14ac:dyDescent="0.3">
      <c r="A433" s="460"/>
      <c r="Y433" s="461">
        <v>44256</v>
      </c>
      <c r="Z433" s="462">
        <v>-8.502964634094285</v>
      </c>
      <c r="AA433" s="462">
        <v>-10.650273367338515</v>
      </c>
      <c r="AB433" s="462">
        <v>-5.3981548919393845</v>
      </c>
      <c r="AC433" s="462">
        <v>-6.1602132686901001</v>
      </c>
      <c r="AD433" s="462">
        <v>-7.9756674830271868</v>
      </c>
    </row>
    <row r="434" spans="1:30" x14ac:dyDescent="0.3">
      <c r="A434" s="460"/>
      <c r="Y434" s="461"/>
      <c r="Z434" s="462">
        <v>-9.1951246108216029</v>
      </c>
      <c r="AA434" s="462">
        <v>-10.857435460952138</v>
      </c>
      <c r="AB434" s="462">
        <v>-5.3981548919393845</v>
      </c>
      <c r="AC434" s="462">
        <v>-5.0729240779788967</v>
      </c>
      <c r="AD434" s="462">
        <v>-8.6071935298937454</v>
      </c>
    </row>
    <row r="435" spans="1:30" x14ac:dyDescent="0.3">
      <c r="A435" s="460"/>
      <c r="Y435" s="461"/>
      <c r="Z435" s="462">
        <v>-11.265202400228624</v>
      </c>
      <c r="AA435" s="462">
        <v>-11.583145325954035</v>
      </c>
      <c r="AB435" s="462">
        <v>-5.3981548919393845</v>
      </c>
      <c r="AC435" s="462">
        <v>-10.358143342498167</v>
      </c>
      <c r="AD435" s="462">
        <v>-9.5470454834093221</v>
      </c>
    </row>
    <row r="436" spans="1:30" x14ac:dyDescent="0.3">
      <c r="A436" s="460"/>
      <c r="Y436" s="461"/>
      <c r="Z436" s="462">
        <v>-9.9890304582491094</v>
      </c>
      <c r="AA436" s="462">
        <v>-11.633253882305196</v>
      </c>
      <c r="AB436" s="462">
        <v>-5.3981548919393845</v>
      </c>
      <c r="AC436" s="462">
        <v>-9.3707194952311568</v>
      </c>
      <c r="AD436" s="462">
        <v>-9.9635558969066444</v>
      </c>
    </row>
    <row r="437" spans="1:30" x14ac:dyDescent="0.3">
      <c r="A437" s="460"/>
      <c r="Y437" s="461"/>
      <c r="Z437" s="462">
        <v>-9.0503179131891098</v>
      </c>
      <c r="AA437" s="462">
        <v>-12.017406201266899</v>
      </c>
      <c r="AB437" s="462">
        <v>-5.3981548919393845</v>
      </c>
      <c r="AC437" s="462">
        <v>-7.5664817455164126</v>
      </c>
      <c r="AD437" s="462">
        <v>-10.253123935850565</v>
      </c>
    </row>
    <row r="438" spans="1:30" x14ac:dyDescent="0.3">
      <c r="A438" s="460"/>
      <c r="Y438" s="461"/>
      <c r="Z438" s="462">
        <v>-14.64153349588674</v>
      </c>
      <c r="AA438" s="462">
        <v>-12.067128145200282</v>
      </c>
      <c r="AB438" s="462">
        <v>-5.3981548919393845</v>
      </c>
      <c r="AC438" s="462">
        <v>-13.348574971208052</v>
      </c>
      <c r="AD438" s="462">
        <v>-10.596620355325538</v>
      </c>
    </row>
    <row r="439" spans="1:30" x14ac:dyDescent="0.3">
      <c r="A439" s="460"/>
      <c r="Y439" s="461"/>
      <c r="Z439" s="462">
        <v>-18.78860366366689</v>
      </c>
      <c r="AA439" s="462">
        <v>-11.934506519719985</v>
      </c>
      <c r="AB439" s="462">
        <v>-5.3981548919393845</v>
      </c>
      <c r="AC439" s="462">
        <v>-17.86783437722373</v>
      </c>
      <c r="AD439" s="462">
        <v>-10.422871073325679</v>
      </c>
    </row>
    <row r="440" spans="1:30" x14ac:dyDescent="0.3">
      <c r="A440" s="460"/>
      <c r="Y440" s="461"/>
      <c r="Z440" s="462">
        <v>-11.192030866826222</v>
      </c>
      <c r="AA440" s="462">
        <v>-12.203382226146877</v>
      </c>
      <c r="AB440" s="462">
        <v>-5.3981548919393845</v>
      </c>
      <c r="AC440" s="462">
        <v>-8.187189541297542</v>
      </c>
      <c r="AD440" s="462">
        <v>-10.636969998960558</v>
      </c>
    </row>
    <row r="441" spans="1:30" x14ac:dyDescent="0.3">
      <c r="A441" s="460"/>
      <c r="Y441" s="461"/>
      <c r="Z441" s="462">
        <v>-9.5431782183552745</v>
      </c>
      <c r="AA441" s="462">
        <v>-12.758578919398952</v>
      </c>
      <c r="AB441" s="462">
        <v>-5.3981548919393845</v>
      </c>
      <c r="AC441" s="462">
        <v>-7.4773990143036997</v>
      </c>
      <c r="AD441" s="462">
        <v>-10.72509632118037</v>
      </c>
    </row>
    <row r="442" spans="1:30" x14ac:dyDescent="0.3">
      <c r="A442" s="460"/>
      <c r="Y442" s="461"/>
      <c r="Z442" s="462">
        <v>-10.336851021866545</v>
      </c>
      <c r="AA442" s="462">
        <v>-12.294775064006997</v>
      </c>
      <c r="AB442" s="462">
        <v>-5.3981548919393845</v>
      </c>
      <c r="AC442" s="462">
        <v>-9.1418983684991559</v>
      </c>
      <c r="AD442" s="462">
        <v>-9.824627854562161</v>
      </c>
    </row>
    <row r="443" spans="1:30" x14ac:dyDescent="0.3">
      <c r="A443" s="460"/>
      <c r="Y443" s="461"/>
      <c r="Z443" s="462">
        <v>-11.871160403237353</v>
      </c>
      <c r="AA443" s="462">
        <v>-11.865698479093975</v>
      </c>
      <c r="AB443" s="462">
        <v>-5.3981548919393845</v>
      </c>
      <c r="AC443" s="462">
        <v>-10.869411974675316</v>
      </c>
      <c r="AD443" s="462">
        <v>-9.7862790052421484</v>
      </c>
    </row>
    <row r="444" spans="1:30" x14ac:dyDescent="0.3">
      <c r="A444" s="460"/>
      <c r="Y444" s="461"/>
      <c r="Z444" s="462">
        <v>-12.936694765953632</v>
      </c>
      <c r="AA444" s="462">
        <v>-11.34199783831664</v>
      </c>
      <c r="AB444" s="462">
        <v>-5.3981548919393845</v>
      </c>
      <c r="AC444" s="462">
        <v>-8.1833660010550915</v>
      </c>
      <c r="AD444" s="462">
        <v>-9.6361645616187364</v>
      </c>
    </row>
    <row r="445" spans="1:30" x14ac:dyDescent="0.3">
      <c r="A445" s="460"/>
      <c r="Y445" s="461"/>
      <c r="Z445" s="462">
        <v>-11.394906508143068</v>
      </c>
      <c r="AA445" s="462">
        <v>-10.897735347921296</v>
      </c>
      <c r="AB445" s="462">
        <v>-5.3981548919393845</v>
      </c>
      <c r="AC445" s="462">
        <v>-7.0452957048805871</v>
      </c>
      <c r="AD445" s="462">
        <v>-9.6385790921789702</v>
      </c>
    </row>
    <row r="446" spans="1:30" x14ac:dyDescent="0.3">
      <c r="A446" s="460"/>
      <c r="Y446" s="461"/>
      <c r="Z446" s="462">
        <v>-15.785067569275723</v>
      </c>
      <c r="AA446" s="462">
        <v>-9.940443537700741</v>
      </c>
      <c r="AB446" s="462">
        <v>-5.3981548919393845</v>
      </c>
      <c r="AC446" s="462">
        <v>-17.599392431983645</v>
      </c>
      <c r="AD446" s="462">
        <v>-9.542275560814744</v>
      </c>
    </row>
    <row r="447" spans="1:30" x14ac:dyDescent="0.3">
      <c r="A447" s="460"/>
      <c r="Y447" s="461"/>
      <c r="Z447" s="462">
        <v>-7.5261263813848878</v>
      </c>
      <c r="AA447" s="462">
        <v>-8.5990926029178443</v>
      </c>
      <c r="AB447" s="462">
        <v>-5.3981548919393845</v>
      </c>
      <c r="AC447" s="462">
        <v>-7.1363884359336538</v>
      </c>
      <c r="AD447" s="462">
        <v>-9.2919909614449949</v>
      </c>
    </row>
    <row r="448" spans="1:30" x14ac:dyDescent="0.3">
      <c r="A448" s="460"/>
      <c r="Y448" s="461"/>
      <c r="Z448" s="462">
        <v>-6.4333407855878608</v>
      </c>
      <c r="AA448" s="462">
        <v>-5.1252814326666964</v>
      </c>
      <c r="AB448" s="462">
        <v>-5.3981548919393845</v>
      </c>
      <c r="AC448" s="462">
        <v>-7.4943007282253404</v>
      </c>
      <c r="AD448" s="462">
        <v>-9.2120372543231959</v>
      </c>
    </row>
    <row r="449" spans="1:30" x14ac:dyDescent="0.3">
      <c r="A449" s="460"/>
      <c r="Y449" s="461"/>
      <c r="Z449" s="462">
        <v>-3.6358083503226677</v>
      </c>
      <c r="AA449" s="462">
        <v>-2.1758139211629963</v>
      </c>
      <c r="AB449" s="462">
        <v>-5.3981548919393845</v>
      </c>
      <c r="AC449" s="462">
        <v>-8.4677736489495743</v>
      </c>
      <c r="AD449" s="462">
        <v>-9.6765407102183296</v>
      </c>
    </row>
    <row r="450" spans="1:30" x14ac:dyDescent="0.3">
      <c r="A450" s="460"/>
      <c r="Y450" s="461"/>
      <c r="Z450" s="462">
        <v>-2.4817038597570753</v>
      </c>
      <c r="AA450" s="462">
        <v>1.7745339316733888</v>
      </c>
      <c r="AB450" s="462">
        <v>-5.3981548919393845</v>
      </c>
      <c r="AC450" s="462">
        <v>-9.1174197790870721</v>
      </c>
      <c r="AD450" s="462">
        <v>-8.885013801229821</v>
      </c>
    </row>
    <row r="451" spans="1:30" x14ac:dyDescent="0.3">
      <c r="A451" s="460"/>
      <c r="Y451" s="461"/>
      <c r="Z451" s="462">
        <v>11.379983425804404</v>
      </c>
      <c r="AA451" s="462">
        <v>5.124044493678265</v>
      </c>
      <c r="AB451" s="462">
        <v>-5.3981548919393845</v>
      </c>
      <c r="AC451" s="462">
        <v>-7.6236900512025016</v>
      </c>
      <c r="AD451" s="462">
        <v>-9.5930474313792917</v>
      </c>
    </row>
    <row r="452" spans="1:30" x14ac:dyDescent="0.3">
      <c r="A452" s="460"/>
      <c r="Y452" s="461"/>
      <c r="Z452" s="462">
        <v>9.2513660723828348</v>
      </c>
      <c r="AA452" s="462">
        <v>11.014990384556123</v>
      </c>
      <c r="AB452" s="462">
        <v>-5.3981548919393845</v>
      </c>
      <c r="AC452" s="462">
        <v>-10.296819896146516</v>
      </c>
      <c r="AD452" s="462">
        <v>-8.0804848032114744</v>
      </c>
    </row>
    <row r="453" spans="1:30" x14ac:dyDescent="0.3">
      <c r="A453" s="460"/>
      <c r="Y453" s="461"/>
      <c r="Z453" s="462">
        <v>11.867367400578974</v>
      </c>
      <c r="AA453" s="462">
        <v>16.277459899605269</v>
      </c>
      <c r="AB453" s="462">
        <v>-5.3981548919393845</v>
      </c>
      <c r="AC453" s="462">
        <v>-12.058704069064092</v>
      </c>
      <c r="AD453" s="462">
        <v>-6.890095759129494</v>
      </c>
    </row>
    <row r="454" spans="1:30" x14ac:dyDescent="0.3">
      <c r="A454" s="460"/>
      <c r="Y454" s="461"/>
      <c r="Z454" s="462">
        <v>15.92044755264925</v>
      </c>
      <c r="AA454" s="462">
        <v>20.532661653061616</v>
      </c>
      <c r="AB454" s="462">
        <v>-5.3981548919393845</v>
      </c>
      <c r="AC454" s="462">
        <v>-12.092623846979947</v>
      </c>
      <c r="AD454" s="462">
        <v>-5.9807429251704889</v>
      </c>
    </row>
    <row r="455" spans="1:30" x14ac:dyDescent="0.3">
      <c r="A455" s="460"/>
      <c r="Y455" s="461"/>
      <c r="Z455" s="462">
        <v>34.803280450557139</v>
      </c>
      <c r="AA455" s="462">
        <v>22.861861415012903</v>
      </c>
      <c r="AB455" s="462">
        <v>-5.3981548919393845</v>
      </c>
      <c r="AC455" s="462">
        <v>3.0936376689493841</v>
      </c>
      <c r="AD455" s="462">
        <v>-5.2554144390752544</v>
      </c>
    </row>
    <row r="456" spans="1:30" x14ac:dyDescent="0.3">
      <c r="A456" s="460"/>
      <c r="Y456" s="461"/>
      <c r="Z456" s="462">
        <v>33.201478255021335</v>
      </c>
      <c r="AA456" s="462">
        <v>23.88289060362764</v>
      </c>
      <c r="AB456" s="462">
        <v>-5.3981548919393845</v>
      </c>
      <c r="AC456" s="462">
        <v>-0.13505034037571306</v>
      </c>
      <c r="AD456" s="462">
        <v>-5.1682978844066048</v>
      </c>
    </row>
    <row r="457" spans="1:30" x14ac:dyDescent="0.3">
      <c r="A457" s="460"/>
      <c r="Y457" s="461"/>
      <c r="Z457" s="462">
        <v>27.304708414437385</v>
      </c>
      <c r="AA457" s="462">
        <v>25.692148357852524</v>
      </c>
      <c r="AB457" s="462">
        <v>-5.3981548919393845</v>
      </c>
      <c r="AC457" s="462">
        <v>-2.7519499413740363</v>
      </c>
      <c r="AD457" s="462">
        <v>-5.0314091512532899</v>
      </c>
    </row>
    <row r="458" spans="1:30" x14ac:dyDescent="0.3">
      <c r="A458" s="460"/>
      <c r="Y458" s="461"/>
      <c r="Z458" s="462">
        <v>27.684381759463417</v>
      </c>
      <c r="AA458" s="462">
        <v>27.345170013530161</v>
      </c>
      <c r="AB458" s="462">
        <v>-5.3981548919393845</v>
      </c>
      <c r="AC458" s="462">
        <v>-2.5463906485358621</v>
      </c>
      <c r="AD458" s="462">
        <v>-4.9869042403319872</v>
      </c>
    </row>
    <row r="459" spans="1:30" x14ac:dyDescent="0.3">
      <c r="A459" s="460"/>
      <c r="Y459" s="461"/>
      <c r="Z459" s="462">
        <v>16.398570392685997</v>
      </c>
      <c r="AA459" s="462">
        <v>26.820299369130275</v>
      </c>
      <c r="AB459" s="462">
        <v>-5.3981548919393845</v>
      </c>
      <c r="AC459" s="462">
        <v>-9.6870040134659661</v>
      </c>
      <c r="AD459" s="462">
        <v>-6.0560894348277525</v>
      </c>
    </row>
    <row r="460" spans="1:30" x14ac:dyDescent="0.3">
      <c r="A460" s="460"/>
      <c r="Y460" s="461"/>
      <c r="Z460" s="462">
        <v>24.532171680153176</v>
      </c>
      <c r="AA460" s="462">
        <v>24.534363144640764</v>
      </c>
      <c r="AB460" s="462">
        <v>-5.3981548919393845</v>
      </c>
      <c r="AC460" s="462">
        <v>-11.100482936990886</v>
      </c>
      <c r="AD460" s="462">
        <v>-7.1316278912099245</v>
      </c>
    </row>
    <row r="461" spans="1:30" x14ac:dyDescent="0.3">
      <c r="A461" s="460"/>
      <c r="Y461" s="461"/>
      <c r="Z461" s="462">
        <v>27.491599142392698</v>
      </c>
      <c r="AA461" s="462">
        <v>24.261933307370619</v>
      </c>
      <c r="AB461" s="462">
        <v>-5.3981548919393845</v>
      </c>
      <c r="AC461" s="462">
        <v>-11.78108947053083</v>
      </c>
      <c r="AD461" s="462">
        <v>-7.1056877940687064</v>
      </c>
    </row>
    <row r="462" spans="1:30" x14ac:dyDescent="0.3">
      <c r="A462" s="460"/>
      <c r="Y462" s="461"/>
      <c r="Z462" s="462">
        <v>31.129185939757903</v>
      </c>
      <c r="AA462" s="462">
        <v>22.969725582266502</v>
      </c>
      <c r="AB462" s="462">
        <v>-5.3981548919393845</v>
      </c>
      <c r="AC462" s="462">
        <v>-4.3906586925209723</v>
      </c>
      <c r="AD462" s="462">
        <v>-8.2321858794801148</v>
      </c>
    </row>
    <row r="463" spans="1:30" x14ac:dyDescent="0.3">
      <c r="A463" s="460"/>
      <c r="Y463" s="461"/>
      <c r="Z463" s="462">
        <v>17.199924683594755</v>
      </c>
      <c r="AA463" s="462">
        <v>24.368421383829652</v>
      </c>
      <c r="AB463" s="462">
        <v>-5.3981548919393845</v>
      </c>
      <c r="AC463" s="462">
        <v>-7.6638195350509193</v>
      </c>
      <c r="AD463" s="462">
        <v>-7.8476589886452031</v>
      </c>
    </row>
    <row r="464" spans="1:30" x14ac:dyDescent="0.3">
      <c r="A464" s="460"/>
      <c r="Y464" s="461">
        <v>44287</v>
      </c>
      <c r="Z464" s="462">
        <v>25.397699553546381</v>
      </c>
      <c r="AA464" s="462">
        <v>24.178345083486391</v>
      </c>
      <c r="AB464" s="462">
        <v>16.487184294501162</v>
      </c>
      <c r="AC464" s="462">
        <v>-2.5703692613855083</v>
      </c>
      <c r="AD464" s="462">
        <v>-7.9346475934602347</v>
      </c>
    </row>
    <row r="465" spans="1:30" x14ac:dyDescent="0.3">
      <c r="A465" s="460"/>
      <c r="Y465" s="461"/>
      <c r="Z465" s="462">
        <v>18.638927683734615</v>
      </c>
      <c r="AA465" s="462">
        <v>23.914217241101046</v>
      </c>
      <c r="AB465" s="462">
        <v>16.487184294501162</v>
      </c>
      <c r="AC465" s="462">
        <v>-10.431877246415723</v>
      </c>
      <c r="AD465" s="462">
        <v>-6.926002721670609</v>
      </c>
    </row>
    <row r="466" spans="1:30" x14ac:dyDescent="0.3">
      <c r="A466" s="460"/>
      <c r="Y466" s="461"/>
      <c r="Z466" s="462">
        <v>26.189441003628062</v>
      </c>
      <c r="AA466" s="462">
        <v>24.500564568957341</v>
      </c>
      <c r="AB466" s="462">
        <v>16.487184294501162</v>
      </c>
      <c r="AC466" s="462">
        <v>-6.9953157776215846</v>
      </c>
      <c r="AD466" s="462">
        <v>-5.6344346319460907</v>
      </c>
    </row>
    <row r="467" spans="1:30" x14ac:dyDescent="0.3">
      <c r="A467" s="460"/>
      <c r="Y467" s="461"/>
      <c r="Z467" s="462">
        <v>23.201637577750347</v>
      </c>
      <c r="AA467" s="462">
        <v>25.855027858661625</v>
      </c>
      <c r="AB467" s="462">
        <v>16.487184294501162</v>
      </c>
      <c r="AC467" s="462">
        <v>-11.709403170696106</v>
      </c>
      <c r="AD467" s="462">
        <v>-4.170981138192567</v>
      </c>
    </row>
    <row r="468" spans="1:30" x14ac:dyDescent="0.3">
      <c r="A468" s="460"/>
      <c r="Y468" s="461"/>
      <c r="Z468" s="462">
        <v>25.642704245695253</v>
      </c>
      <c r="AA468" s="462">
        <v>26.910747747589806</v>
      </c>
      <c r="AB468" s="462">
        <v>16.487184294501162</v>
      </c>
      <c r="AC468" s="462">
        <v>-4.7205753680034519</v>
      </c>
      <c r="AD468" s="462">
        <v>-2.8164565056943576</v>
      </c>
    </row>
    <row r="469" spans="1:30" x14ac:dyDescent="0.3">
      <c r="B469" s="462"/>
      <c r="Y469" s="461"/>
      <c r="Z469" s="462">
        <v>35.233617234751961</v>
      </c>
      <c r="AA469" s="462">
        <v>28.960769870696861</v>
      </c>
      <c r="AB469" s="462">
        <v>16.487184294501162</v>
      </c>
      <c r="AC469" s="462">
        <v>4.6503179355506603</v>
      </c>
      <c r="AD469" s="462">
        <v>-1.2833529538716502</v>
      </c>
    </row>
    <row r="470" spans="1:30" x14ac:dyDescent="0.3">
      <c r="B470" s="462"/>
      <c r="Y470" s="461"/>
      <c r="Z470" s="462">
        <v>26.681167711524758</v>
      </c>
      <c r="AA470" s="462">
        <v>30.643634139055784</v>
      </c>
      <c r="AB470" s="462">
        <v>16.487184294501162</v>
      </c>
      <c r="AC470" s="462">
        <v>2.5803549212237442</v>
      </c>
      <c r="AD470" s="462">
        <v>-0.62302503538950715</v>
      </c>
    </row>
    <row r="471" spans="1:30" x14ac:dyDescent="0.3">
      <c r="B471" s="462"/>
      <c r="Y471" s="461"/>
      <c r="Z471" s="462">
        <v>32.787738776043646</v>
      </c>
      <c r="AA471" s="462">
        <v>30.439986089350857</v>
      </c>
      <c r="AB471" s="462">
        <v>16.487184294501162</v>
      </c>
      <c r="AC471" s="462">
        <v>6.9113031661019591</v>
      </c>
      <c r="AD471" s="462">
        <v>-0.36500473148117657</v>
      </c>
    </row>
    <row r="472" spans="1:30" x14ac:dyDescent="0.3">
      <c r="B472" s="462"/>
      <c r="Y472" s="461"/>
      <c r="Z472" s="462">
        <v>32.989082545483996</v>
      </c>
      <c r="AA472" s="462">
        <v>31.691575751672122</v>
      </c>
      <c r="AB472" s="462">
        <v>16.487184294501162</v>
      </c>
      <c r="AC472" s="462">
        <v>0.29984761634322865</v>
      </c>
      <c r="AD472" s="462">
        <v>-0.39294262729153828</v>
      </c>
    </row>
    <row r="473" spans="1:30" x14ac:dyDescent="0.3">
      <c r="B473" s="462"/>
      <c r="C473" s="462"/>
      <c r="D473" s="462"/>
      <c r="Y473" s="461"/>
      <c r="Z473" s="462">
        <v>37.969490882140533</v>
      </c>
      <c r="AA473" s="462">
        <v>31.988914608972937</v>
      </c>
      <c r="AB473" s="462">
        <v>16.487184294501162</v>
      </c>
      <c r="AC473" s="462">
        <v>-2.3730203482465839</v>
      </c>
      <c r="AD473" s="462">
        <v>0.43502696211983505</v>
      </c>
    </row>
    <row r="474" spans="1:30" x14ac:dyDescent="0.3">
      <c r="B474" s="462"/>
      <c r="C474" s="462"/>
      <c r="D474" s="462"/>
      <c r="Y474" s="461"/>
      <c r="Z474" s="462">
        <v>21.776101229815829</v>
      </c>
      <c r="AA474" s="462">
        <v>30.938800950975754</v>
      </c>
      <c r="AB474" s="462">
        <v>16.487184294501162</v>
      </c>
      <c r="AC474" s="462">
        <v>-9.9032610433377926</v>
      </c>
      <c r="AD474" s="462">
        <v>0.59517087100048072</v>
      </c>
    </row>
    <row r="475" spans="1:30" x14ac:dyDescent="0.3">
      <c r="B475" s="462"/>
      <c r="C475" s="462"/>
      <c r="D475" s="462"/>
      <c r="Y475" s="461"/>
      <c r="Z475" s="462">
        <v>34.403831881944114</v>
      </c>
      <c r="AA475" s="462">
        <v>30.350851676919071</v>
      </c>
      <c r="AB475" s="462">
        <v>16.487184294501162</v>
      </c>
      <c r="AC475" s="462">
        <v>-4.9161406386759836</v>
      </c>
      <c r="AD475" s="462">
        <v>0.1507997411383489</v>
      </c>
    </row>
    <row r="476" spans="1:30" x14ac:dyDescent="0.3">
      <c r="B476" s="462"/>
      <c r="C476" s="462"/>
      <c r="D476" s="462"/>
      <c r="Y476" s="461"/>
      <c r="Z476" s="462">
        <v>37.314989235857702</v>
      </c>
      <c r="AA476" s="462">
        <v>28.948901865977298</v>
      </c>
      <c r="AB476" s="462">
        <v>16.487184294501162</v>
      </c>
      <c r="AC476" s="462">
        <v>10.446105061430274</v>
      </c>
      <c r="AD476" s="462">
        <v>-0.64162684735758135</v>
      </c>
    </row>
    <row r="477" spans="1:30" x14ac:dyDescent="0.3">
      <c r="B477" s="462"/>
      <c r="C477" s="462"/>
      <c r="D477" s="462"/>
      <c r="Y477" s="461"/>
      <c r="Z477" s="462">
        <v>19.330372105544445</v>
      </c>
      <c r="AA477" s="462">
        <v>26.761217845389695</v>
      </c>
      <c r="AB477" s="462">
        <v>16.487184294501162</v>
      </c>
      <c r="AC477" s="462">
        <v>3.7013622833882636</v>
      </c>
      <c r="AD477" s="462">
        <v>-0.85133819551395873</v>
      </c>
    </row>
    <row r="478" spans="1:30" x14ac:dyDescent="0.3">
      <c r="B478" s="462"/>
      <c r="C478" s="462"/>
      <c r="D478" s="462"/>
      <c r="Y478" s="461"/>
      <c r="Z478" s="462">
        <v>28.672093857646868</v>
      </c>
      <c r="AA478" s="462">
        <v>27.010768732670552</v>
      </c>
      <c r="AB478" s="462">
        <v>16.487184294501162</v>
      </c>
      <c r="AC478" s="462">
        <v>3.8007052570670368</v>
      </c>
      <c r="AD478" s="462">
        <v>0.42567633764800356</v>
      </c>
    </row>
    <row r="479" spans="1:30" x14ac:dyDescent="0.3">
      <c r="B479" s="462"/>
      <c r="C479" s="462"/>
      <c r="D479" s="462"/>
      <c r="Y479" s="461"/>
      <c r="Z479" s="462">
        <v>23.175433868891595</v>
      </c>
      <c r="AA479" s="462">
        <v>26.157045962277071</v>
      </c>
      <c r="AB479" s="462">
        <v>16.487184294501162</v>
      </c>
      <c r="AC479" s="462">
        <v>-5.2471385031282836</v>
      </c>
      <c r="AD479" s="462">
        <v>0.7785071799311396</v>
      </c>
    </row>
    <row r="480" spans="1:30" x14ac:dyDescent="0.3">
      <c r="B480" s="462"/>
      <c r="C480" s="462"/>
      <c r="D480" s="462"/>
      <c r="Y480" s="461"/>
      <c r="Z480" s="462">
        <v>22.655702738027308</v>
      </c>
      <c r="AA480" s="462">
        <v>24.312041476984088</v>
      </c>
      <c r="AB480" s="462">
        <v>16.487184294501162</v>
      </c>
      <c r="AC480" s="462">
        <v>-3.840999785341225</v>
      </c>
      <c r="AD480" s="462">
        <v>-0.25177781047045145</v>
      </c>
    </row>
    <row r="481" spans="2:30" x14ac:dyDescent="0.3">
      <c r="B481" s="462"/>
      <c r="C481" s="462"/>
      <c r="D481" s="462"/>
      <c r="Y481" s="461"/>
      <c r="Z481" s="462">
        <v>23.522957440781813</v>
      </c>
      <c r="AA481" s="462">
        <v>24.479514479351526</v>
      </c>
      <c r="AB481" s="462">
        <v>16.487184294501162</v>
      </c>
      <c r="AC481" s="462">
        <v>-0.96415931120405673</v>
      </c>
      <c r="AD481" s="462">
        <v>-0.33588014183976816</v>
      </c>
    </row>
    <row r="482" spans="2:30" x14ac:dyDescent="0.3">
      <c r="B482" s="462"/>
      <c r="C482" s="462"/>
      <c r="D482" s="462"/>
      <c r="Y482" s="461"/>
      <c r="Z482" s="462">
        <v>28.427772489189735</v>
      </c>
      <c r="AA482" s="462">
        <v>25.486631260994784</v>
      </c>
      <c r="AB482" s="462">
        <v>16.487184294501162</v>
      </c>
      <c r="AC482" s="462">
        <v>-2.4463247426940313</v>
      </c>
      <c r="AD482" s="462">
        <v>2.7398051355904483E-2</v>
      </c>
    </row>
    <row r="483" spans="2:30" x14ac:dyDescent="0.3">
      <c r="B483" s="462"/>
      <c r="C483" s="462"/>
      <c r="D483" s="462"/>
      <c r="Y483" s="461"/>
      <c r="Z483" s="462">
        <v>24.399957838806856</v>
      </c>
      <c r="AA483" s="462">
        <v>25.735647998220678</v>
      </c>
      <c r="AB483" s="462">
        <v>16.487184294501162</v>
      </c>
      <c r="AC483" s="462">
        <v>3.234110128619136</v>
      </c>
      <c r="AD483" s="462">
        <v>0.85010552596606359</v>
      </c>
    </row>
    <row r="484" spans="2:30" x14ac:dyDescent="0.3">
      <c r="B484" s="462"/>
      <c r="C484" s="462"/>
      <c r="D484" s="462"/>
      <c r="Y484" s="461"/>
      <c r="Z484" s="462">
        <v>20.502683122116494</v>
      </c>
      <c r="AA484" s="462">
        <v>26.374025266461594</v>
      </c>
      <c r="AB484" s="462">
        <v>16.487184294501162</v>
      </c>
      <c r="AC484" s="462">
        <v>3.1126459638030468</v>
      </c>
      <c r="AD484" s="462">
        <v>1.5108827025916867</v>
      </c>
    </row>
    <row r="485" spans="2:30" x14ac:dyDescent="0.3">
      <c r="B485" s="462"/>
      <c r="C485" s="462"/>
      <c r="D485" s="462"/>
      <c r="Y485" s="461"/>
      <c r="Z485" s="462">
        <v>35.721911329149705</v>
      </c>
      <c r="AA485" s="462">
        <v>26.20109896046409</v>
      </c>
      <c r="AB485" s="462">
        <v>16.487184294501162</v>
      </c>
      <c r="AC485" s="462">
        <v>6.3436526094367451</v>
      </c>
      <c r="AD485" s="462">
        <v>0.60538076957921916</v>
      </c>
    </row>
    <row r="486" spans="2:30" x14ac:dyDescent="0.3">
      <c r="B486" s="462"/>
      <c r="C486" s="462"/>
      <c r="D486" s="462"/>
      <c r="Y486" s="461"/>
      <c r="Z486" s="462">
        <v>24.91855102947282</v>
      </c>
      <c r="AA486" s="462">
        <v>26.78823795670397</v>
      </c>
      <c r="AB486" s="462">
        <v>16.487184294501162</v>
      </c>
      <c r="AC486" s="462">
        <v>0.51181381914283008</v>
      </c>
      <c r="AD486" s="462">
        <v>1.0437566732431682</v>
      </c>
    </row>
    <row r="487" spans="2:30" x14ac:dyDescent="0.3">
      <c r="B487" s="462"/>
      <c r="C487" s="462"/>
      <c r="D487" s="462"/>
      <c r="Y487" s="461"/>
      <c r="Z487" s="462">
        <v>27.124343615713759</v>
      </c>
      <c r="AA487" s="462">
        <v>27.596601506135887</v>
      </c>
      <c r="AB487" s="462">
        <v>16.487184294501162</v>
      </c>
      <c r="AC487" s="462">
        <v>0.78444045103813664</v>
      </c>
      <c r="AD487" s="462">
        <v>0.70553787696824855</v>
      </c>
    </row>
    <row r="488" spans="2:30" x14ac:dyDescent="0.3">
      <c r="B488" s="462"/>
      <c r="C488" s="462"/>
      <c r="D488" s="462"/>
      <c r="Y488" s="461"/>
      <c r="Z488" s="462">
        <v>22.312473298799265</v>
      </c>
      <c r="AA488" s="462">
        <v>28.59569387786123</v>
      </c>
      <c r="AB488" s="462">
        <v>16.487184294501162</v>
      </c>
      <c r="AC488" s="462">
        <v>-7.3026728422913294</v>
      </c>
      <c r="AD488" s="462">
        <v>0.39072466151634649</v>
      </c>
    </row>
    <row r="489" spans="2:30" x14ac:dyDescent="0.3">
      <c r="B489" s="462"/>
      <c r="C489" s="462"/>
      <c r="D489" s="462"/>
      <c r="Y489" s="461"/>
      <c r="Z489" s="462">
        <v>32.537745462868877</v>
      </c>
      <c r="AA489" s="462">
        <v>27.088344126015102</v>
      </c>
      <c r="AB489" s="462">
        <v>16.487184294501162</v>
      </c>
      <c r="AC489" s="462">
        <v>0.62230658295361252</v>
      </c>
      <c r="AD489" s="462">
        <v>-0.47802179393123573</v>
      </c>
    </row>
    <row r="490" spans="2:30" x14ac:dyDescent="0.3">
      <c r="B490" s="462"/>
      <c r="C490" s="462"/>
      <c r="D490" s="462"/>
      <c r="Y490" s="461"/>
      <c r="Z490" s="462">
        <v>30.058502684830284</v>
      </c>
      <c r="AA490" s="462">
        <v>27.321603514207712</v>
      </c>
      <c r="AB490" s="462">
        <v>16.487184294501162</v>
      </c>
      <c r="AC490" s="462">
        <v>0.8665785546946978</v>
      </c>
      <c r="AD490" s="462">
        <v>0.15506414936658683</v>
      </c>
    </row>
    <row r="491" spans="2:30" x14ac:dyDescent="0.3">
      <c r="B491" s="462"/>
      <c r="C491" s="462"/>
      <c r="D491" s="462"/>
      <c r="Y491" s="461"/>
      <c r="Z491" s="462">
        <v>27.496329724193913</v>
      </c>
      <c r="AA491" s="462">
        <v>29.377459977871332</v>
      </c>
      <c r="AB491" s="462">
        <v>16.487184294501162</v>
      </c>
      <c r="AC491" s="462">
        <v>0.90895345563973251</v>
      </c>
      <c r="AD491" s="462">
        <v>0.91460550700788146</v>
      </c>
    </row>
    <row r="492" spans="2:30" x14ac:dyDescent="0.3">
      <c r="B492" s="462"/>
      <c r="C492" s="462"/>
      <c r="D492" s="462"/>
      <c r="Y492" s="461"/>
      <c r="Z492" s="462">
        <v>25.170463066226809</v>
      </c>
      <c r="AA492" s="462">
        <v>30.80807791152937</v>
      </c>
      <c r="AB492" s="462">
        <v>16.487184294501162</v>
      </c>
      <c r="AC492" s="462">
        <v>0.26242742130366992</v>
      </c>
      <c r="AD492" s="462">
        <v>1.8647502426806162</v>
      </c>
    </row>
    <row r="493" spans="2:30" x14ac:dyDescent="0.3">
      <c r="B493" s="462"/>
      <c r="C493" s="462"/>
      <c r="D493" s="462"/>
      <c r="Y493" s="461"/>
      <c r="Z493" s="462">
        <v>26.551366746821081</v>
      </c>
      <c r="AA493" s="462">
        <v>31.627668670340736</v>
      </c>
      <c r="AB493" s="462">
        <v>16.487184294501162</v>
      </c>
      <c r="AC493" s="462">
        <v>4.9434154222275879</v>
      </c>
      <c r="AD493" s="462">
        <v>1.4461098076318524</v>
      </c>
    </row>
    <row r="494" spans="2:30" x14ac:dyDescent="0.3">
      <c r="B494" s="462"/>
      <c r="C494" s="462"/>
      <c r="D494" s="462"/>
      <c r="Y494" s="461">
        <v>44317</v>
      </c>
      <c r="Z494" s="462">
        <v>41.515338861359083</v>
      </c>
      <c r="AA494" s="462">
        <v>30.444795421706772</v>
      </c>
      <c r="AB494" s="462">
        <v>16.487184294501162</v>
      </c>
      <c r="AC494" s="462">
        <v>6.1012299545271986</v>
      </c>
      <c r="AD494" s="462">
        <v>1.2210927609385547</v>
      </c>
    </row>
    <row r="495" spans="2:30" x14ac:dyDescent="0.3">
      <c r="B495" s="462"/>
      <c r="C495" s="462"/>
      <c r="D495" s="462"/>
      <c r="Y495" s="461"/>
      <c r="Z495" s="462">
        <v>32.326798834405544</v>
      </c>
      <c r="AA495" s="462">
        <v>30.624687474328312</v>
      </c>
      <c r="AB495" s="462">
        <v>16.487184294501162</v>
      </c>
      <c r="AC495" s="462">
        <v>-0.65165969258218581</v>
      </c>
      <c r="AD495" s="462">
        <v>1.4664216333642119</v>
      </c>
    </row>
    <row r="496" spans="2:30" x14ac:dyDescent="0.3">
      <c r="B496" s="462"/>
      <c r="C496" s="462"/>
      <c r="D496" s="462"/>
      <c r="Y496" s="461"/>
      <c r="Z496" s="462">
        <v>38.274880774548421</v>
      </c>
      <c r="AA496" s="462">
        <v>30.39874967201871</v>
      </c>
      <c r="AB496" s="462">
        <v>16.487184294501162</v>
      </c>
      <c r="AC496" s="462">
        <v>-2.3081764623877348</v>
      </c>
      <c r="AD496" s="462">
        <v>1.5293007718090033</v>
      </c>
    </row>
    <row r="497" spans="2:30" x14ac:dyDescent="0.3">
      <c r="B497" s="462"/>
      <c r="C497" s="462"/>
      <c r="D497" s="462"/>
      <c r="Y497" s="461"/>
      <c r="Z497" s="462">
        <v>21.778389944392543</v>
      </c>
      <c r="AA497" s="462">
        <v>30.755421667655089</v>
      </c>
      <c r="AB497" s="462">
        <v>16.487184294501162</v>
      </c>
      <c r="AC497" s="462">
        <v>-0.70854077215838629</v>
      </c>
      <c r="AD497" s="462">
        <v>0.88110755238287197</v>
      </c>
    </row>
    <row r="498" spans="2:30" x14ac:dyDescent="0.3">
      <c r="B498" s="462"/>
      <c r="C498" s="462"/>
      <c r="D498" s="462"/>
      <c r="Y498" s="461"/>
      <c r="Z498" s="462">
        <v>28.755574092544688</v>
      </c>
      <c r="AA498" s="462">
        <v>27.788977568050477</v>
      </c>
      <c r="AB498" s="462">
        <v>16.487184294501162</v>
      </c>
      <c r="AC498" s="462">
        <v>2.6262555626193347</v>
      </c>
      <c r="AD498" s="462">
        <v>-0.63579087973396853</v>
      </c>
    </row>
    <row r="499" spans="2:30" x14ac:dyDescent="0.3">
      <c r="B499" s="462"/>
      <c r="C499" s="462"/>
      <c r="D499" s="462"/>
      <c r="Y499" s="461"/>
      <c r="Z499" s="462">
        <v>23.588898450059606</v>
      </c>
      <c r="AA499" s="462">
        <v>28.2004086182957</v>
      </c>
      <c r="AB499" s="462">
        <v>16.487184294501162</v>
      </c>
      <c r="AC499" s="462">
        <v>0.70258139041720824</v>
      </c>
      <c r="AD499" s="462">
        <v>-0.31317612820500684</v>
      </c>
    </row>
    <row r="500" spans="2:30" x14ac:dyDescent="0.3">
      <c r="B500" s="462"/>
      <c r="C500" s="462"/>
      <c r="D500" s="462"/>
      <c r="Y500" s="461"/>
      <c r="Z500" s="462">
        <v>29.048070716275721</v>
      </c>
      <c r="AA500" s="462">
        <v>28.945333230518255</v>
      </c>
      <c r="AB500" s="462">
        <v>16.487184294501162</v>
      </c>
      <c r="AC500" s="462">
        <v>0.40606288624466913</v>
      </c>
      <c r="AD500" s="462">
        <v>0.7489576748938751</v>
      </c>
    </row>
    <row r="501" spans="2:30" x14ac:dyDescent="0.3">
      <c r="B501" s="462"/>
      <c r="C501" s="462"/>
      <c r="D501" s="462"/>
      <c r="Y501" s="461"/>
      <c r="Z501" s="462">
        <v>20.750230164126819</v>
      </c>
      <c r="AA501" s="462">
        <v>29.506321841249068</v>
      </c>
      <c r="AB501" s="462">
        <v>16.487184294501162</v>
      </c>
      <c r="AC501" s="462">
        <v>-4.517059070290685</v>
      </c>
      <c r="AD501" s="462">
        <v>0.81409139941481867</v>
      </c>
    </row>
    <row r="502" spans="2:30" x14ac:dyDescent="0.3">
      <c r="B502" s="462"/>
      <c r="C502" s="462"/>
      <c r="D502" s="462"/>
      <c r="Y502" s="461"/>
      <c r="Z502" s="462">
        <v>35.206816186122069</v>
      </c>
      <c r="AA502" s="462">
        <v>29.096067073166928</v>
      </c>
      <c r="AB502" s="462">
        <v>16.487184294501162</v>
      </c>
      <c r="AC502" s="462">
        <v>1.6066435681205462</v>
      </c>
      <c r="AD502" s="462">
        <v>0.84816548841222483</v>
      </c>
    </row>
    <row r="503" spans="2:30" x14ac:dyDescent="0.3">
      <c r="B503" s="462"/>
      <c r="C503" s="462"/>
      <c r="D503" s="462"/>
      <c r="Y503" s="461"/>
      <c r="Z503" s="462">
        <v>43.489353060106339</v>
      </c>
      <c r="AA503" s="462">
        <v>29.225609373931032</v>
      </c>
      <c r="AB503" s="462">
        <v>16.487184294501162</v>
      </c>
      <c r="AC503" s="462">
        <v>5.126760159304439</v>
      </c>
      <c r="AD503" s="462">
        <v>0.61840978646200795</v>
      </c>
    </row>
    <row r="504" spans="2:30" x14ac:dyDescent="0.3">
      <c r="B504" s="462"/>
      <c r="C504" s="462"/>
      <c r="D504" s="462"/>
      <c r="Y504" s="461"/>
      <c r="Z504" s="462">
        <v>25.705310219508249</v>
      </c>
      <c r="AA504" s="462">
        <v>29.047112269604035</v>
      </c>
      <c r="AB504" s="462">
        <v>16.487184294501162</v>
      </c>
      <c r="AC504" s="462">
        <v>-0.25260470051178174</v>
      </c>
      <c r="AD504" s="462">
        <v>1.0366433146164837</v>
      </c>
    </row>
    <row r="505" spans="2:30" x14ac:dyDescent="0.3">
      <c r="B505" s="462"/>
      <c r="C505" s="462"/>
      <c r="D505" s="462"/>
      <c r="Y505" s="461"/>
      <c r="Z505" s="462">
        <v>25.883790715969699</v>
      </c>
      <c r="AA505" s="462">
        <v>30.65522087008603</v>
      </c>
      <c r="AB505" s="462">
        <v>16.487184294501162</v>
      </c>
      <c r="AC505" s="462">
        <v>2.8647741856011777</v>
      </c>
      <c r="AD505" s="462">
        <v>2.5716316250493612</v>
      </c>
    </row>
    <row r="506" spans="2:30" x14ac:dyDescent="0.3">
      <c r="B506" s="462"/>
      <c r="C506" s="462"/>
      <c r="D506" s="462"/>
      <c r="Y506" s="461"/>
      <c r="Z506" s="462">
        <v>24.495694555408328</v>
      </c>
      <c r="AA506" s="462">
        <v>30.983891962499815</v>
      </c>
      <c r="AB506" s="462">
        <v>16.487184294501162</v>
      </c>
      <c r="AC506" s="462">
        <v>-0.90570852323430984</v>
      </c>
      <c r="AD506" s="462">
        <v>3.4287191594190887</v>
      </c>
    </row>
    <row r="507" spans="2:30" x14ac:dyDescent="0.3">
      <c r="B507" s="462"/>
      <c r="C507" s="462"/>
      <c r="D507" s="462"/>
      <c r="Y507" s="461"/>
      <c r="Z507" s="462">
        <v>27.798590985986706</v>
      </c>
      <c r="AA507" s="462">
        <v>30.337794669862522</v>
      </c>
      <c r="AB507" s="462">
        <v>16.487184294501162</v>
      </c>
      <c r="AC507" s="462">
        <v>3.3336975833259999</v>
      </c>
      <c r="AD507" s="462">
        <v>3.2700818013377853</v>
      </c>
    </row>
    <row r="508" spans="2:30" x14ac:dyDescent="0.3">
      <c r="B508" s="462"/>
      <c r="C508" s="462"/>
      <c r="D508" s="462"/>
      <c r="Y508" s="461"/>
      <c r="Z508" s="462">
        <v>32.006990367500819</v>
      </c>
      <c r="AA508" s="462">
        <v>30.854228624770201</v>
      </c>
      <c r="AB508" s="462">
        <v>16.487184294501162</v>
      </c>
      <c r="AC508" s="462">
        <v>6.2278591027394583</v>
      </c>
      <c r="AD508" s="462">
        <v>3.4389211862156777</v>
      </c>
    </row>
    <row r="509" spans="2:30" x14ac:dyDescent="0.3">
      <c r="B509" s="462"/>
      <c r="C509" s="462"/>
      <c r="D509" s="462"/>
      <c r="Y509" s="461"/>
      <c r="Z509" s="462">
        <v>37.507513833018542</v>
      </c>
      <c r="AA509" s="462">
        <v>30.404766533442377</v>
      </c>
      <c r="AB509" s="462">
        <v>16.487184294501162</v>
      </c>
      <c r="AC509" s="462">
        <v>7.6062563087086374</v>
      </c>
      <c r="AD509" s="462">
        <v>3.4051648891761084</v>
      </c>
    </row>
    <row r="510" spans="2:30" x14ac:dyDescent="0.3">
      <c r="B510" s="462"/>
      <c r="C510" s="462"/>
      <c r="D510" s="462"/>
      <c r="Y510" s="461"/>
      <c r="Z510" s="462">
        <v>38.966672011645294</v>
      </c>
      <c r="AA510" s="462">
        <v>29.737398075635099</v>
      </c>
      <c r="AB510" s="462">
        <v>16.487184294501162</v>
      </c>
      <c r="AC510" s="462">
        <v>4.0162986527353155</v>
      </c>
      <c r="AD510" s="462">
        <v>3.7046378343750064</v>
      </c>
    </row>
    <row r="511" spans="2:30" x14ac:dyDescent="0.3">
      <c r="B511" s="462"/>
      <c r="C511" s="462"/>
      <c r="D511" s="462"/>
      <c r="Y511" s="461"/>
      <c r="Z511" s="462">
        <v>29.320347903861997</v>
      </c>
      <c r="AA511" s="462">
        <v>28.796861550120784</v>
      </c>
      <c r="AB511" s="462">
        <v>16.487184294501162</v>
      </c>
      <c r="AC511" s="462">
        <v>0.92927099363346599</v>
      </c>
      <c r="AD511" s="462">
        <v>3.4721631224594511</v>
      </c>
    </row>
    <row r="512" spans="2:30" x14ac:dyDescent="0.3">
      <c r="B512" s="462"/>
      <c r="C512" s="462"/>
      <c r="D512" s="462"/>
      <c r="Y512" s="461"/>
      <c r="Z512" s="462">
        <v>22.737556076674942</v>
      </c>
      <c r="AA512" s="462">
        <v>27.872071263548925</v>
      </c>
      <c r="AB512" s="462">
        <v>16.487184294501162</v>
      </c>
      <c r="AC512" s="462">
        <v>2.62848010632419</v>
      </c>
      <c r="AD512" s="462">
        <v>3.7090360839367684</v>
      </c>
    </row>
    <row r="513" spans="2:30" x14ac:dyDescent="0.3">
      <c r="B513" s="462"/>
      <c r="C513" s="462"/>
      <c r="D513" s="462"/>
      <c r="Y513" s="461"/>
      <c r="Z513" s="462">
        <v>19.824115350757392</v>
      </c>
      <c r="AA513" s="462">
        <v>25.358432758420982</v>
      </c>
      <c r="AB513" s="462">
        <v>16.487184294501162</v>
      </c>
      <c r="AC513" s="462">
        <v>1.1906020931579775</v>
      </c>
      <c r="AD513" s="462">
        <v>2.0867974134485507</v>
      </c>
    </row>
    <row r="514" spans="2:30" x14ac:dyDescent="0.3">
      <c r="B514" s="462"/>
      <c r="C514" s="462"/>
      <c r="D514" s="462"/>
      <c r="Y514" s="461"/>
      <c r="Z514" s="462">
        <v>21.214835307386515</v>
      </c>
      <c r="AA514" s="462">
        <v>24.262158877370588</v>
      </c>
      <c r="AB514" s="462">
        <v>16.487184294501162</v>
      </c>
      <c r="AC514" s="462">
        <v>1.7063745999171118</v>
      </c>
      <c r="AD514" s="462">
        <v>2.168645523003629</v>
      </c>
    </row>
    <row r="515" spans="2:30" x14ac:dyDescent="0.3">
      <c r="B515" s="462"/>
      <c r="C515" s="462"/>
      <c r="D515" s="462"/>
      <c r="Y515" s="461"/>
      <c r="Z515" s="462">
        <v>25.5334583614978</v>
      </c>
      <c r="AA515" s="462">
        <v>23.254678357034951</v>
      </c>
      <c r="AB515" s="462">
        <v>16.487184294501162</v>
      </c>
      <c r="AC515" s="462">
        <v>7.8859698330806793</v>
      </c>
      <c r="AD515" s="462">
        <v>2.5996069046121102</v>
      </c>
    </row>
    <row r="516" spans="2:30" x14ac:dyDescent="0.3">
      <c r="B516" s="462"/>
      <c r="C516" s="462"/>
      <c r="D516" s="462"/>
      <c r="Y516" s="461"/>
      <c r="Z516" s="462">
        <v>19.912044297122961</v>
      </c>
      <c r="AA516" s="462">
        <v>22.74021617465414</v>
      </c>
      <c r="AB516" s="462">
        <v>16.487184294501162</v>
      </c>
      <c r="AC516" s="462">
        <v>-3.749414384708885</v>
      </c>
      <c r="AD516" s="462">
        <v>3.2311762804599118</v>
      </c>
    </row>
    <row r="517" spans="2:30" x14ac:dyDescent="0.3">
      <c r="B517" s="462"/>
      <c r="C517" s="462"/>
      <c r="D517" s="462"/>
      <c r="Y517" s="461"/>
      <c r="Z517" s="462">
        <v>31.292754844292546</v>
      </c>
      <c r="AA517" s="462">
        <v>22.832047350833562</v>
      </c>
      <c r="AB517" s="462">
        <v>16.487184294501162</v>
      </c>
      <c r="AC517" s="462">
        <v>4.5892354196208629</v>
      </c>
      <c r="AD517" s="462">
        <v>3.8778604570552022</v>
      </c>
    </row>
    <row r="518" spans="2:30" x14ac:dyDescent="0.3">
      <c r="B518" s="462"/>
      <c r="C518" s="462"/>
      <c r="D518" s="462"/>
      <c r="Y518" s="461"/>
      <c r="Z518" s="462">
        <v>22.267984261512517</v>
      </c>
      <c r="AA518" s="462">
        <v>22.481946103758897</v>
      </c>
      <c r="AB518" s="462">
        <v>16.487184294501162</v>
      </c>
      <c r="AC518" s="462">
        <v>3.9460006648928356</v>
      </c>
      <c r="AD518" s="462">
        <v>4.1921697089177981</v>
      </c>
    </row>
    <row r="519" spans="2:30" x14ac:dyDescent="0.3">
      <c r="B519" s="462"/>
      <c r="C519" s="462"/>
      <c r="D519" s="462"/>
      <c r="Y519" s="461"/>
      <c r="Z519" s="462">
        <v>19.136320800009244</v>
      </c>
      <c r="AA519" s="462">
        <v>20.984650313265956</v>
      </c>
      <c r="AB519" s="462">
        <v>16.487184294501162</v>
      </c>
      <c r="AC519" s="462">
        <v>7.0494657372587994</v>
      </c>
      <c r="AD519" s="462">
        <v>3.3667143707997025</v>
      </c>
    </row>
    <row r="520" spans="2:30" x14ac:dyDescent="0.3">
      <c r="B520" s="462"/>
      <c r="C520" s="462"/>
      <c r="D520" s="462"/>
      <c r="Y520" s="461"/>
      <c r="Z520" s="462">
        <v>20.466933584013326</v>
      </c>
      <c r="AA520" s="462">
        <v>21.232084955498397</v>
      </c>
      <c r="AB520" s="462">
        <v>16.487184294501162</v>
      </c>
      <c r="AC520" s="462">
        <v>5.7173913293250109</v>
      </c>
      <c r="AD520" s="462">
        <v>3.7497653333712924</v>
      </c>
    </row>
    <row r="521" spans="2:30" x14ac:dyDescent="0.3">
      <c r="B521" s="462"/>
      <c r="C521" s="462"/>
      <c r="D521" s="462"/>
      <c r="Y521" s="461"/>
      <c r="Z521" s="462">
        <v>18.764126577863895</v>
      </c>
      <c r="AA521" s="462">
        <v>21.431952466547045</v>
      </c>
      <c r="AB521" s="462">
        <v>16.487184294501162</v>
      </c>
      <c r="AC521" s="462">
        <v>3.9065393629552858</v>
      </c>
      <c r="AD521" s="462">
        <v>5.5423250231559491</v>
      </c>
    </row>
    <row r="522" spans="2:30" x14ac:dyDescent="0.3">
      <c r="B522" s="462"/>
      <c r="C522" s="462"/>
      <c r="D522" s="462"/>
      <c r="Y522" s="461"/>
      <c r="Z522" s="462">
        <v>15.052387828047214</v>
      </c>
      <c r="AA522" s="462">
        <v>22.218084869180196</v>
      </c>
      <c r="AB522" s="462">
        <v>16.487184294501162</v>
      </c>
      <c r="AC522" s="462">
        <v>2.1077824662540081</v>
      </c>
      <c r="AD522" s="462">
        <v>6.9328655791713301</v>
      </c>
    </row>
    <row r="523" spans="2:30" x14ac:dyDescent="0.3">
      <c r="B523" s="462"/>
      <c r="C523" s="462"/>
      <c r="D523" s="462"/>
      <c r="Y523" s="461"/>
      <c r="Z523" s="462">
        <v>21.64408679275002</v>
      </c>
      <c r="AA523" s="462">
        <v>23.106518930221473</v>
      </c>
      <c r="AB523" s="462">
        <v>16.487184294501162</v>
      </c>
      <c r="AC523" s="462">
        <v>-1.0680576467077572</v>
      </c>
      <c r="AD523" s="462">
        <v>7.2291209820172151</v>
      </c>
    </row>
    <row r="524" spans="2:30" x14ac:dyDescent="0.3">
      <c r="B524" s="462"/>
      <c r="C524" s="462"/>
      <c r="D524" s="462"/>
      <c r="Y524" s="461"/>
      <c r="Z524" s="462">
        <v>32.691827421633121</v>
      </c>
      <c r="AA524" s="462">
        <v>21.082182738159979</v>
      </c>
      <c r="AB524" s="462">
        <v>16.487184294501162</v>
      </c>
      <c r="AC524" s="462">
        <v>17.137153248113464</v>
      </c>
      <c r="AD524" s="462">
        <v>4.8495045043558251</v>
      </c>
    </row>
    <row r="525" spans="2:30" x14ac:dyDescent="0.3">
      <c r="B525" s="462"/>
      <c r="C525" s="462"/>
      <c r="D525" s="462"/>
      <c r="Y525" s="461">
        <v>44348</v>
      </c>
      <c r="Z525" s="462">
        <v>27.77091107994455</v>
      </c>
      <c r="AA525" s="462">
        <v>19.639864629914605</v>
      </c>
      <c r="AB525" s="462">
        <v>16.487184294501162</v>
      </c>
      <c r="AC525" s="462">
        <v>13.679784557000502</v>
      </c>
      <c r="AD525" s="462">
        <v>3.5949712177193516</v>
      </c>
    </row>
    <row r="526" spans="2:30" x14ac:dyDescent="0.3">
      <c r="B526" s="462"/>
      <c r="C526" s="462"/>
      <c r="D526" s="462"/>
      <c r="Y526" s="461"/>
      <c r="Z526" s="462">
        <v>25.355359227298166</v>
      </c>
      <c r="AA526" s="462">
        <v>19.683240217414408</v>
      </c>
      <c r="AB526" s="462">
        <v>16.487184294501162</v>
      </c>
      <c r="AC526" s="462">
        <v>9.1232535571799929</v>
      </c>
      <c r="AD526" s="462">
        <v>3.4190992063446992</v>
      </c>
    </row>
    <row r="527" spans="2:30" x14ac:dyDescent="0.3">
      <c r="B527" s="462"/>
      <c r="C527" s="462"/>
      <c r="D527" s="462"/>
      <c r="Y527" s="461"/>
      <c r="Z527" s="462">
        <v>6.2965802395828767</v>
      </c>
      <c r="AA527" s="462">
        <v>19.03531979617938</v>
      </c>
      <c r="AB527" s="462">
        <v>16.487184294501162</v>
      </c>
      <c r="AC527" s="462">
        <v>-10.939924014304722</v>
      </c>
      <c r="AD527" s="462">
        <v>2.9786367496092367</v>
      </c>
    </row>
    <row r="528" spans="2:30" x14ac:dyDescent="0.3">
      <c r="B528" s="462"/>
      <c r="C528" s="462"/>
      <c r="D528" s="462"/>
      <c r="Y528" s="461"/>
      <c r="Z528" s="462">
        <v>8.6678998201462996</v>
      </c>
      <c r="AA528" s="462">
        <v>17.72680301296726</v>
      </c>
      <c r="AB528" s="462">
        <v>16.487184294501162</v>
      </c>
      <c r="AC528" s="462">
        <v>-4.875193643500026</v>
      </c>
      <c r="AD528" s="462">
        <v>0.6701014965485298</v>
      </c>
    </row>
    <row r="529" spans="2:30" x14ac:dyDescent="0.3">
      <c r="B529" s="462"/>
      <c r="C529" s="462"/>
      <c r="D529" s="462"/>
      <c r="Y529" s="461"/>
      <c r="Z529" s="462">
        <v>15.356016940545803</v>
      </c>
      <c r="AA529" s="462">
        <v>16.088331873490237</v>
      </c>
      <c r="AB529" s="462">
        <v>16.487184294501162</v>
      </c>
      <c r="AC529" s="462">
        <v>0.87667838663143982</v>
      </c>
      <c r="AD529" s="462">
        <v>-1.3279005574326967</v>
      </c>
    </row>
    <row r="530" spans="2:30" x14ac:dyDescent="0.3">
      <c r="B530" s="462"/>
      <c r="C530" s="462"/>
      <c r="D530" s="462"/>
      <c r="Y530" s="461"/>
      <c r="Z530" s="462">
        <v>17.108643844104829</v>
      </c>
      <c r="AA530" s="462">
        <v>14.844281262836729</v>
      </c>
      <c r="AB530" s="462">
        <v>16.487184294501162</v>
      </c>
      <c r="AC530" s="462">
        <v>-4.1512948438559931</v>
      </c>
      <c r="AD530" s="462">
        <v>-2.0021912276784639</v>
      </c>
    </row>
    <row r="531" spans="2:30" x14ac:dyDescent="0.3">
      <c r="B531" s="462"/>
      <c r="C531" s="462"/>
      <c r="D531" s="462"/>
      <c r="Y531" s="461"/>
      <c r="Z531" s="462">
        <v>23.532209939148292</v>
      </c>
      <c r="AA531" s="462">
        <v>16.076370042867421</v>
      </c>
      <c r="AB531" s="462">
        <v>16.487184294501162</v>
      </c>
      <c r="AC531" s="462">
        <v>0.97740647668851466</v>
      </c>
      <c r="AD531" s="462">
        <v>-3.2431079655919704E-3</v>
      </c>
    </row>
    <row r="532" spans="2:30" x14ac:dyDescent="0.3">
      <c r="B532" s="462"/>
      <c r="C532" s="462"/>
      <c r="D532" s="462"/>
      <c r="Y532" s="461"/>
      <c r="Z532" s="462">
        <v>16.30161310360538</v>
      </c>
      <c r="AA532" s="462">
        <v>19.366898496743012</v>
      </c>
      <c r="AB532" s="462">
        <v>16.487184294501162</v>
      </c>
      <c r="AC532" s="462">
        <v>-0.30622982086808292</v>
      </c>
      <c r="AD532" s="462">
        <v>0.27778579376397616</v>
      </c>
    </row>
    <row r="533" spans="2:30" x14ac:dyDescent="0.3">
      <c r="B533" s="462"/>
      <c r="C533" s="462"/>
      <c r="D533" s="462"/>
      <c r="Y533" s="461"/>
      <c r="Z533" s="462">
        <v>16.647004952723623</v>
      </c>
      <c r="AA533" s="462">
        <v>20.235731656868161</v>
      </c>
      <c r="AB533" s="462">
        <v>16.487184294501162</v>
      </c>
      <c r="AC533" s="462">
        <v>4.4032188654596212</v>
      </c>
      <c r="AD533" s="462">
        <v>-0.13292574414438516</v>
      </c>
    </row>
    <row r="534" spans="2:30" x14ac:dyDescent="0.3">
      <c r="B534" s="462"/>
      <c r="C534" s="462"/>
      <c r="D534" s="462"/>
      <c r="Y534" s="461"/>
      <c r="Z534" s="462">
        <v>14.921201699797729</v>
      </c>
      <c r="AA534" s="462">
        <v>20.528638997336497</v>
      </c>
      <c r="AB534" s="462">
        <v>16.487184294501162</v>
      </c>
      <c r="AC534" s="462">
        <v>3.0527128236853827</v>
      </c>
      <c r="AD534" s="462">
        <v>0.45885613364195066</v>
      </c>
    </row>
    <row r="535" spans="2:30" x14ac:dyDescent="0.3">
      <c r="B535" s="462"/>
      <c r="C535" s="462"/>
      <c r="D535" s="462"/>
      <c r="Y535" s="461"/>
      <c r="Z535" s="462">
        <v>31.70159899727544</v>
      </c>
      <c r="AA535" s="462">
        <v>22.103097482294704</v>
      </c>
      <c r="AB535" s="462">
        <v>16.487184294501162</v>
      </c>
      <c r="AC535" s="462">
        <v>-2.907991331393049</v>
      </c>
      <c r="AD535" s="462">
        <v>1.6916869369807463</v>
      </c>
    </row>
    <row r="536" spans="2:30" x14ac:dyDescent="0.3">
      <c r="B536" s="462"/>
      <c r="C536" s="462"/>
      <c r="D536" s="462"/>
      <c r="Y536" s="461"/>
      <c r="Z536" s="462">
        <v>21.437849061421858</v>
      </c>
      <c r="AA536" s="462">
        <v>21.912680186234386</v>
      </c>
      <c r="AB536" s="462">
        <v>16.487184294501162</v>
      </c>
      <c r="AC536" s="462">
        <v>-1.9983023787270895</v>
      </c>
      <c r="AD536" s="462">
        <v>2.1153109078773582</v>
      </c>
    </row>
    <row r="537" spans="2:30" x14ac:dyDescent="0.3">
      <c r="B537" s="462"/>
      <c r="C537" s="462"/>
      <c r="D537" s="462"/>
      <c r="Y537" s="461"/>
      <c r="Z537" s="462">
        <v>19.158995227383166</v>
      </c>
      <c r="AA537" s="462">
        <v>21.95707843571855</v>
      </c>
      <c r="AB537" s="462">
        <v>16.487184294501162</v>
      </c>
      <c r="AC537" s="462">
        <v>-8.8216993516425646E-3</v>
      </c>
      <c r="AD537" s="462">
        <v>2.4412784915590322</v>
      </c>
    </row>
    <row r="538" spans="2:30" x14ac:dyDescent="0.3">
      <c r="B538" s="462"/>
      <c r="C538" s="462"/>
      <c r="D538" s="462"/>
      <c r="Y538" s="461"/>
      <c r="Z538" s="462">
        <v>34.553419333855715</v>
      </c>
      <c r="AA538" s="462">
        <v>22.467310577028083</v>
      </c>
      <c r="AB538" s="462">
        <v>16.487184294501162</v>
      </c>
      <c r="AC538" s="462">
        <v>9.6072221000600848</v>
      </c>
      <c r="AD538" s="462">
        <v>2.683307457631114</v>
      </c>
    </row>
    <row r="539" spans="2:30" x14ac:dyDescent="0.3">
      <c r="B539" s="462"/>
      <c r="C539" s="462"/>
      <c r="D539" s="462"/>
      <c r="Y539" s="461"/>
      <c r="Z539" s="462">
        <v>14.968692031183167</v>
      </c>
      <c r="AA539" s="462">
        <v>19.959230765927003</v>
      </c>
      <c r="AB539" s="462">
        <v>16.487184294501162</v>
      </c>
      <c r="AC539" s="462">
        <v>2.6591379754081998</v>
      </c>
      <c r="AD539" s="462">
        <v>3.4799711754516238</v>
      </c>
    </row>
    <row r="540" spans="2:30" x14ac:dyDescent="0.3">
      <c r="B540" s="462"/>
      <c r="C540" s="462"/>
      <c r="D540" s="462"/>
      <c r="Y540" s="461"/>
      <c r="Z540" s="462">
        <v>16.957792699112748</v>
      </c>
      <c r="AA540" s="462">
        <v>18.267227865626243</v>
      </c>
      <c r="AB540" s="462">
        <v>16.487184294501162</v>
      </c>
      <c r="AC540" s="462">
        <v>6.6849919512313392</v>
      </c>
      <c r="AD540" s="462">
        <v>3.2690785241722318</v>
      </c>
    </row>
    <row r="541" spans="2:30" x14ac:dyDescent="0.3">
      <c r="B541" s="462"/>
      <c r="C541" s="462"/>
      <c r="D541" s="462"/>
      <c r="Y541" s="461"/>
      <c r="Z541" s="462">
        <v>18.492826688964474</v>
      </c>
      <c r="AA541" s="462">
        <v>17.299464775728065</v>
      </c>
      <c r="AB541" s="462">
        <v>16.487184294501162</v>
      </c>
      <c r="AC541" s="462">
        <v>4.7469155861899566</v>
      </c>
      <c r="AD541" s="462">
        <v>2.3686600186253242</v>
      </c>
    </row>
    <row r="542" spans="2:30" x14ac:dyDescent="0.3">
      <c r="B542" s="462"/>
      <c r="C542" s="462"/>
      <c r="D542" s="462"/>
      <c r="Y542" s="461"/>
      <c r="Z542" s="462">
        <v>14.145040319567919</v>
      </c>
      <c r="AA542" s="462">
        <v>15.47281491384266</v>
      </c>
      <c r="AB542" s="462">
        <v>16.487184294501162</v>
      </c>
      <c r="AC542" s="462">
        <v>2.6686546933505184</v>
      </c>
      <c r="AD542" s="462">
        <v>1.0038794857542197</v>
      </c>
    </row>
    <row r="543" spans="2:30" x14ac:dyDescent="0.3">
      <c r="B543" s="462"/>
      <c r="C543" s="462"/>
      <c r="D543" s="462"/>
      <c r="Y543" s="461"/>
      <c r="Z543" s="462">
        <v>9.5938287593165299</v>
      </c>
      <c r="AA543" s="462">
        <v>15.806711809194534</v>
      </c>
      <c r="AB543" s="462">
        <v>16.487184294501162</v>
      </c>
      <c r="AC543" s="462">
        <v>-3.4745509376828352</v>
      </c>
      <c r="AD543" s="462">
        <v>0.80529082091258275</v>
      </c>
    </row>
    <row r="544" spans="2:30" x14ac:dyDescent="0.3">
      <c r="B544" s="462"/>
      <c r="C544" s="462"/>
      <c r="D544" s="462"/>
      <c r="Y544" s="461"/>
      <c r="Z544" s="462">
        <v>12.38465359809592</v>
      </c>
      <c r="AA544" s="462">
        <v>15.797832818194127</v>
      </c>
      <c r="AB544" s="462">
        <v>16.487184294501162</v>
      </c>
      <c r="AC544" s="462">
        <v>-6.3117512381799941</v>
      </c>
      <c r="AD544" s="462">
        <v>0.19312230461826069</v>
      </c>
    </row>
    <row r="545" spans="2:30" x14ac:dyDescent="0.3">
      <c r="B545" s="462"/>
      <c r="C545" s="462"/>
      <c r="D545" s="462"/>
      <c r="Y545" s="461"/>
      <c r="Z545" s="462">
        <v>21.766870300657853</v>
      </c>
      <c r="AA545" s="462">
        <v>15.015698268383394</v>
      </c>
      <c r="AB545" s="462">
        <v>16.487184294501162</v>
      </c>
      <c r="AC545" s="462">
        <v>5.3758369962352504E-2</v>
      </c>
      <c r="AD545" s="462">
        <v>-1.1900393084212584</v>
      </c>
    </row>
    <row r="546" spans="2:30" x14ac:dyDescent="0.3">
      <c r="B546" s="462"/>
      <c r="C546" s="462"/>
      <c r="D546" s="462"/>
      <c r="Y546" s="461"/>
      <c r="Z546" s="462">
        <v>17.305970298646283</v>
      </c>
      <c r="AA546" s="462">
        <v>15.218960905656742</v>
      </c>
      <c r="AB546" s="462">
        <v>16.487184294501162</v>
      </c>
      <c r="AC546" s="462">
        <v>1.269017321516742</v>
      </c>
      <c r="AD546" s="462">
        <v>-1.5536088652331403</v>
      </c>
    </row>
    <row r="547" spans="2:30" x14ac:dyDescent="0.3">
      <c r="B547" s="462"/>
      <c r="C547" s="462"/>
      <c r="D547" s="462"/>
      <c r="Y547" s="461"/>
      <c r="Z547" s="462">
        <v>16.895639762109905</v>
      </c>
      <c r="AA547" s="462">
        <v>15.635258337679543</v>
      </c>
      <c r="AB547" s="462">
        <v>16.487184294501162</v>
      </c>
      <c r="AC547" s="462">
        <v>2.3998123371710847</v>
      </c>
      <c r="AD547" s="462">
        <v>-0.99805066606905612</v>
      </c>
    </row>
    <row r="548" spans="2:30" x14ac:dyDescent="0.3">
      <c r="B548" s="462"/>
      <c r="C548" s="462"/>
      <c r="D548" s="462"/>
      <c r="Y548" s="461"/>
      <c r="Z548" s="462">
        <v>13.017884840289337</v>
      </c>
      <c r="AA548" s="462">
        <v>16.068787047704728</v>
      </c>
      <c r="AB548" s="462">
        <v>16.487184294501162</v>
      </c>
      <c r="AC548" s="462">
        <v>-4.9352157050866765</v>
      </c>
      <c r="AD548" s="462">
        <v>-0.53814853308567479</v>
      </c>
    </row>
    <row r="549" spans="2:30" x14ac:dyDescent="0.3">
      <c r="B549" s="462"/>
      <c r="C549" s="462"/>
      <c r="D549" s="462"/>
      <c r="Y549" s="461"/>
      <c r="Z549" s="462">
        <v>15.567878780481358</v>
      </c>
      <c r="AA549" s="462">
        <v>16.15072109300894</v>
      </c>
      <c r="AB549" s="462">
        <v>16.487184294501162</v>
      </c>
      <c r="AC549" s="462">
        <v>0.12366779566734465</v>
      </c>
      <c r="AD549" s="462">
        <v>-0.31156607811371778</v>
      </c>
    </row>
    <row r="550" spans="2:30" x14ac:dyDescent="0.3">
      <c r="B550" s="462"/>
      <c r="C550" s="462"/>
      <c r="D550" s="462"/>
      <c r="Y550" s="461"/>
      <c r="Z550" s="462">
        <v>12.507910783476138</v>
      </c>
      <c r="AA550" s="462">
        <v>16.198345917664675</v>
      </c>
      <c r="AB550" s="462">
        <v>16.487184294501162</v>
      </c>
      <c r="AC550" s="462">
        <v>0.41435645646575381</v>
      </c>
      <c r="AD550" s="462">
        <v>-0.2757684301167842</v>
      </c>
    </row>
    <row r="551" spans="2:30" x14ac:dyDescent="0.3">
      <c r="B551" s="462"/>
      <c r="C551" s="462"/>
      <c r="D551" s="462"/>
      <c r="Y551" s="461"/>
      <c r="Z551" s="462">
        <v>15.419354568272208</v>
      </c>
      <c r="AA551" s="462">
        <v>15.958859132548728</v>
      </c>
      <c r="AB551" s="462">
        <v>16.487184294501162</v>
      </c>
      <c r="AC551" s="462">
        <v>-3.0924363072963246</v>
      </c>
      <c r="AD551" s="462">
        <v>-0.19876395851414941</v>
      </c>
    </row>
    <row r="552" spans="2:30" x14ac:dyDescent="0.3">
      <c r="B552" s="462"/>
      <c r="C552" s="462"/>
      <c r="D552" s="462"/>
      <c r="Y552" s="461"/>
      <c r="Z552" s="462">
        <v>22.34040861778734</v>
      </c>
      <c r="AA552" s="462">
        <v>16.13577002395672</v>
      </c>
      <c r="AB552" s="462">
        <v>16.487184294501162</v>
      </c>
      <c r="AC552" s="462">
        <v>1.6398355547660515</v>
      </c>
      <c r="AD552" s="462">
        <v>0.75938687096171564</v>
      </c>
    </row>
    <row r="553" spans="2:30" x14ac:dyDescent="0.3">
      <c r="B553" s="462"/>
      <c r="C553" s="462"/>
      <c r="D553" s="462"/>
      <c r="Y553" s="461"/>
      <c r="Z553" s="462">
        <v>17.639344071236426</v>
      </c>
      <c r="AA553" s="462">
        <v>16.859888962331876</v>
      </c>
      <c r="AB553" s="462">
        <v>16.487184294501162</v>
      </c>
      <c r="AC553" s="462">
        <v>1.5196008574952771</v>
      </c>
      <c r="AD553" s="462">
        <v>1.7731271512482667</v>
      </c>
    </row>
    <row r="554" spans="2:30" x14ac:dyDescent="0.3">
      <c r="B554" s="462"/>
      <c r="C554" s="462"/>
      <c r="D554" s="462"/>
      <c r="Y554" s="461"/>
      <c r="Z554" s="462">
        <v>15.219232266298299</v>
      </c>
      <c r="AA554" s="462">
        <v>16.558523814664003</v>
      </c>
      <c r="AB554" s="462">
        <v>16.487184294501162</v>
      </c>
      <c r="AC554" s="462">
        <v>2.9388436383895282</v>
      </c>
      <c r="AD554" s="462">
        <v>1.8944276009204677</v>
      </c>
    </row>
    <row r="555" spans="2:30" x14ac:dyDescent="0.3">
      <c r="B555" s="462"/>
      <c r="C555" s="462"/>
      <c r="D555" s="462"/>
      <c r="Y555" s="461">
        <v>44378</v>
      </c>
      <c r="Z555" s="462">
        <v>14.256261080145279</v>
      </c>
      <c r="AA555" s="462">
        <v>16.961904919227418</v>
      </c>
      <c r="AB555" s="462">
        <v>4.3507696228219004</v>
      </c>
      <c r="AC555" s="462">
        <v>1.7718401012443792</v>
      </c>
      <c r="AD555" s="462">
        <v>2.8856092506039874</v>
      </c>
    </row>
    <row r="556" spans="2:30" x14ac:dyDescent="0.3">
      <c r="B556" s="462"/>
      <c r="C556" s="462"/>
      <c r="D556" s="462"/>
      <c r="Y556" s="461"/>
      <c r="Z556" s="462">
        <v>20.636711349107443</v>
      </c>
      <c r="AA556" s="462">
        <v>16.303417134798657</v>
      </c>
      <c r="AB556" s="462">
        <v>4.3507696228219004</v>
      </c>
      <c r="AC556" s="462">
        <v>7.2198497576732024</v>
      </c>
      <c r="AD556" s="462">
        <v>2.8046926589406445</v>
      </c>
    </row>
    <row r="557" spans="2:30" x14ac:dyDescent="0.3">
      <c r="B557" s="462"/>
      <c r="C557" s="462"/>
      <c r="D557" s="462"/>
      <c r="Y557" s="461"/>
      <c r="Z557" s="462">
        <v>10.398354749801012</v>
      </c>
      <c r="AA557" s="462">
        <v>15.950663287849411</v>
      </c>
      <c r="AB557" s="462">
        <v>4.3507696228219004</v>
      </c>
      <c r="AC557" s="462">
        <v>1.2634596041711603</v>
      </c>
      <c r="AD557" s="462">
        <v>3.3551403556416313</v>
      </c>
    </row>
    <row r="558" spans="2:30" x14ac:dyDescent="0.3">
      <c r="B558" s="462"/>
      <c r="C558" s="462"/>
      <c r="D558" s="462"/>
      <c r="Y558" s="461"/>
      <c r="Z558" s="462">
        <v>18.243022300216122</v>
      </c>
      <c r="AA558" s="462">
        <v>14.690038882138799</v>
      </c>
      <c r="AB558" s="462">
        <v>4.3507696228219004</v>
      </c>
      <c r="AC558" s="462">
        <v>3.8458352404883129</v>
      </c>
      <c r="AD558" s="462">
        <v>2.944086326235793</v>
      </c>
    </row>
    <row r="559" spans="2:30" x14ac:dyDescent="0.3">
      <c r="B559" s="462"/>
      <c r="C559" s="462"/>
      <c r="D559" s="462"/>
      <c r="Y559" s="461"/>
      <c r="Z559" s="462">
        <v>17.730994126786012</v>
      </c>
      <c r="AA559" s="462">
        <v>13.628257460342052</v>
      </c>
      <c r="AB559" s="462">
        <v>4.3507696228219004</v>
      </c>
      <c r="AC559" s="462">
        <v>1.0734194131226502</v>
      </c>
      <c r="AD559" s="462">
        <v>2.5914374806450269</v>
      </c>
    </row>
    <row r="560" spans="2:30" x14ac:dyDescent="0.3">
      <c r="B560" s="462"/>
      <c r="C560" s="462"/>
      <c r="D560" s="462"/>
      <c r="Y560" s="461"/>
      <c r="Z560" s="462">
        <v>15.170067142591705</v>
      </c>
      <c r="AA560" s="462">
        <v>12.804756490904735</v>
      </c>
      <c r="AB560" s="462">
        <v>4.3507696228219004</v>
      </c>
      <c r="AC560" s="462">
        <v>5.3727347344021865</v>
      </c>
      <c r="AD560" s="462">
        <v>2.1836653059147375</v>
      </c>
    </row>
    <row r="561" spans="2:30" x14ac:dyDescent="0.3">
      <c r="B561" s="462"/>
      <c r="C561" s="462"/>
      <c r="D561" s="462"/>
      <c r="Y561" s="461"/>
      <c r="Z561" s="462">
        <v>6.3948614263240131</v>
      </c>
      <c r="AA561" s="462">
        <v>12.336005737097311</v>
      </c>
      <c r="AB561" s="462">
        <v>4.3507696228219004</v>
      </c>
      <c r="AC561" s="462">
        <v>6.1465432548658328E-2</v>
      </c>
      <c r="AD561" s="462">
        <v>1.5322462805501686</v>
      </c>
    </row>
    <row r="562" spans="2:30" x14ac:dyDescent="0.3">
      <c r="B562" s="462"/>
      <c r="C562" s="462"/>
      <c r="D562" s="462"/>
      <c r="Y562" s="461"/>
      <c r="Z562" s="462">
        <v>6.8237911275680601</v>
      </c>
      <c r="AA562" s="462">
        <v>10.819959890064029</v>
      </c>
      <c r="AB562" s="462">
        <v>4.3507696228219004</v>
      </c>
      <c r="AC562" s="462">
        <v>-0.69670181789098251</v>
      </c>
      <c r="AD562" s="462">
        <v>0.18942782201033634</v>
      </c>
    </row>
    <row r="563" spans="2:30" x14ac:dyDescent="0.3">
      <c r="B563" s="462"/>
      <c r="C563" s="462"/>
      <c r="D563" s="462"/>
      <c r="Y563" s="461"/>
      <c r="Z563" s="462">
        <v>14.872204563046227</v>
      </c>
      <c r="AA563" s="462">
        <v>10.008400625600833</v>
      </c>
      <c r="AB563" s="462">
        <v>4.3507696228219004</v>
      </c>
      <c r="AC563" s="462">
        <v>4.3654445345611776</v>
      </c>
      <c r="AD563" s="462">
        <v>-0.74512210132836487</v>
      </c>
    </row>
    <row r="564" spans="2:30" x14ac:dyDescent="0.3">
      <c r="B564" s="462"/>
      <c r="C564" s="462"/>
      <c r="D564" s="462"/>
      <c r="Y564" s="461"/>
      <c r="Z564" s="462">
        <v>7.1170994731490334</v>
      </c>
      <c r="AA564" s="462">
        <v>8.8635310398789251</v>
      </c>
      <c r="AB564" s="462">
        <v>4.3507696228219004</v>
      </c>
      <c r="AC564" s="462">
        <v>-3.2964735733808226</v>
      </c>
      <c r="AD564" s="462">
        <v>-1.7482414416565075</v>
      </c>
    </row>
    <row r="565" spans="2:30" x14ac:dyDescent="0.3">
      <c r="B565" s="462"/>
      <c r="C565" s="462"/>
      <c r="D565" s="462"/>
      <c r="Y565" s="461"/>
      <c r="Z565" s="462">
        <v>7.6307013709831395</v>
      </c>
      <c r="AA565" s="462">
        <v>8.3240876869351847</v>
      </c>
      <c r="AB565" s="462">
        <v>4.3507696228219004</v>
      </c>
      <c r="AC565" s="462">
        <v>-5.5538939692905132</v>
      </c>
      <c r="AD565" s="462">
        <v>-2.1915529774918645</v>
      </c>
    </row>
    <row r="566" spans="2:30" x14ac:dyDescent="0.3">
      <c r="B566" s="462"/>
      <c r="C566" s="462"/>
      <c r="D566" s="462"/>
      <c r="Y566" s="461"/>
      <c r="Z566" s="462">
        <v>12.050079275543659</v>
      </c>
      <c r="AA566" s="462">
        <v>7.9131474966940756</v>
      </c>
      <c r="AB566" s="462">
        <v>4.3507696228219004</v>
      </c>
      <c r="AC566" s="462">
        <v>-5.4684300502482586</v>
      </c>
      <c r="AD566" s="462">
        <v>-2.2900439492009332</v>
      </c>
    </row>
    <row r="567" spans="2:30" x14ac:dyDescent="0.3">
      <c r="B567" s="462"/>
      <c r="C567" s="462"/>
      <c r="D567" s="462"/>
      <c r="Y567" s="461"/>
      <c r="Z567" s="462">
        <v>7.1559800425383484</v>
      </c>
      <c r="AA567" s="462">
        <v>7.564758196625391</v>
      </c>
      <c r="AB567" s="462">
        <v>4.3507696228219004</v>
      </c>
      <c r="AC567" s="462">
        <v>-1.6491006478948123</v>
      </c>
      <c r="AD567" s="462">
        <v>-2.3927572811083349</v>
      </c>
    </row>
    <row r="568" spans="2:30" x14ac:dyDescent="0.3">
      <c r="B568" s="462"/>
      <c r="C568" s="462"/>
      <c r="D568" s="462"/>
      <c r="Y568" s="461"/>
      <c r="Z568" s="462">
        <v>2.618757955717836</v>
      </c>
      <c r="AA568" s="462">
        <v>6.3482867670847209</v>
      </c>
      <c r="AB568" s="462">
        <v>4.3507696228219004</v>
      </c>
      <c r="AC568" s="462">
        <v>-3.0417153182988415</v>
      </c>
      <c r="AD568" s="462">
        <v>-2.4916648732587805</v>
      </c>
    </row>
    <row r="569" spans="2:30" x14ac:dyDescent="0.3">
      <c r="B569" s="462"/>
      <c r="C569" s="462"/>
      <c r="D569" s="462"/>
      <c r="Y569" s="461"/>
      <c r="Z569" s="462">
        <v>3.9472097958802848</v>
      </c>
      <c r="AA569" s="462">
        <v>4.6158241137614899</v>
      </c>
      <c r="AB569" s="462">
        <v>4.3507696228219004</v>
      </c>
      <c r="AC569" s="462">
        <v>-1.3861386198544636</v>
      </c>
      <c r="AD569" s="462">
        <v>-3.5732361196503279</v>
      </c>
    </row>
    <row r="570" spans="2:30" x14ac:dyDescent="0.3">
      <c r="B570" s="462"/>
      <c r="C570" s="462"/>
      <c r="D570" s="462"/>
      <c r="Y570" s="461"/>
      <c r="Z570" s="462">
        <v>12.433479462565446</v>
      </c>
      <c r="AA570" s="462">
        <v>4.0164103194076937</v>
      </c>
      <c r="AB570" s="462">
        <v>4.3507696228219004</v>
      </c>
      <c r="AC570" s="462">
        <v>3.6464512112093672</v>
      </c>
      <c r="AD570" s="462">
        <v>-3.474429612525443</v>
      </c>
    </row>
    <row r="571" spans="2:30" x14ac:dyDescent="0.3">
      <c r="B571" s="462"/>
      <c r="C571" s="462"/>
      <c r="D571" s="462"/>
      <c r="Y571" s="461"/>
      <c r="Z571" s="462">
        <v>-1.398200533635664</v>
      </c>
      <c r="AA571" s="462">
        <v>3.7764250774874801</v>
      </c>
      <c r="AB571" s="462">
        <v>4.3507696228219004</v>
      </c>
      <c r="AC571" s="462">
        <v>-3.9888267184339412</v>
      </c>
      <c r="AD571" s="462">
        <v>-3.5654199110329574</v>
      </c>
    </row>
    <row r="572" spans="2:30" x14ac:dyDescent="0.3">
      <c r="B572" s="462"/>
      <c r="C572" s="462"/>
      <c r="D572" s="462"/>
      <c r="Y572" s="461"/>
      <c r="Z572" s="462">
        <v>-4.4965372022794767</v>
      </c>
      <c r="AA572" s="462">
        <v>3.9210785158929444</v>
      </c>
      <c r="AB572" s="462">
        <v>4.3507696228219004</v>
      </c>
      <c r="AC572" s="462">
        <v>-13.124892694031345</v>
      </c>
      <c r="AD572" s="462">
        <v>-3.1627933422495227</v>
      </c>
    </row>
    <row r="573" spans="2:30" x14ac:dyDescent="0.3">
      <c r="B573" s="462"/>
      <c r="C573" s="462"/>
      <c r="D573" s="462"/>
      <c r="Y573" s="461"/>
      <c r="Z573" s="462">
        <v>7.8541827150670791</v>
      </c>
      <c r="AA573" s="462">
        <v>4.0230267640664081</v>
      </c>
      <c r="AB573" s="462">
        <v>4.3507696228219004</v>
      </c>
      <c r="AC573" s="462">
        <v>-4.7767845003740632</v>
      </c>
      <c r="AD573" s="462">
        <v>-2.9017136220753019</v>
      </c>
    </row>
    <row r="574" spans="2:30" x14ac:dyDescent="0.3">
      <c r="B574" s="462"/>
      <c r="C574" s="462"/>
      <c r="D574" s="462"/>
      <c r="Y574" s="461"/>
      <c r="Z574" s="462">
        <v>5.4760833490968519</v>
      </c>
      <c r="AA574" s="462">
        <v>2.9537940017867186</v>
      </c>
      <c r="AB574" s="462">
        <v>4.3507696228219004</v>
      </c>
      <c r="AC574" s="462">
        <v>-2.2860327374474139</v>
      </c>
      <c r="AD574" s="462">
        <v>-3.4013345244077482</v>
      </c>
    </row>
    <row r="575" spans="2:30" x14ac:dyDescent="0.3">
      <c r="B575" s="462"/>
      <c r="C575" s="462"/>
      <c r="D575" s="462"/>
      <c r="Y575" s="461"/>
      <c r="Z575" s="462">
        <v>3.6313320245560923</v>
      </c>
      <c r="AA575" s="462">
        <v>3.4158717307499766</v>
      </c>
      <c r="AB575" s="462">
        <v>4.3507696228219004</v>
      </c>
      <c r="AC575" s="462">
        <v>-0.22332933681479972</v>
      </c>
      <c r="AD575" s="462">
        <v>-3.4851020429073714</v>
      </c>
    </row>
    <row r="576" spans="2:30" x14ac:dyDescent="0.3">
      <c r="B576" s="462"/>
      <c r="C576" s="462"/>
      <c r="D576" s="462"/>
      <c r="Y576" s="461"/>
      <c r="Z576" s="462">
        <v>4.6608475330945272</v>
      </c>
      <c r="AA576" s="462">
        <v>4.3405751125715115</v>
      </c>
      <c r="AB576" s="462">
        <v>4.3507696228219004</v>
      </c>
      <c r="AC576" s="462">
        <v>0.44141942136508305</v>
      </c>
      <c r="AD576" s="462">
        <v>-2.655578098184165</v>
      </c>
    </row>
    <row r="577" spans="2:30" x14ac:dyDescent="0.3">
      <c r="B577" s="462"/>
      <c r="C577" s="462"/>
      <c r="D577" s="462"/>
      <c r="Y577" s="461"/>
      <c r="Z577" s="462">
        <v>4.9488501266076197</v>
      </c>
      <c r="AA577" s="462">
        <v>4.3139655056024173</v>
      </c>
      <c r="AB577" s="462">
        <v>4.3507696228219004</v>
      </c>
      <c r="AC577" s="462">
        <v>0.14910489488224243</v>
      </c>
      <c r="AD577" s="462">
        <v>-2.89526121915977</v>
      </c>
    </row>
    <row r="578" spans="2:30" x14ac:dyDescent="0.3">
      <c r="B578" s="462"/>
      <c r="C578" s="462"/>
      <c r="D578" s="462"/>
      <c r="Y578" s="461"/>
      <c r="Z578" s="462">
        <v>1.8363435691071444</v>
      </c>
      <c r="AA578" s="462">
        <v>4.2339114749364679</v>
      </c>
      <c r="AB578" s="462">
        <v>4.3507696228219004</v>
      </c>
      <c r="AC578" s="462">
        <v>-4.5751993479313029</v>
      </c>
      <c r="AD578" s="462">
        <v>-2.4040240946076574</v>
      </c>
    </row>
    <row r="579" spans="2:30" x14ac:dyDescent="0.3">
      <c r="B579" s="462"/>
      <c r="C579" s="462"/>
      <c r="D579" s="462"/>
      <c r="Y579" s="461"/>
      <c r="Z579" s="462">
        <v>1.9763864704712648</v>
      </c>
      <c r="AA579" s="462">
        <v>4.6682263494322722</v>
      </c>
      <c r="AB579" s="462">
        <v>4.3507696228219004</v>
      </c>
      <c r="AC579" s="462">
        <v>-7.3182250809689009</v>
      </c>
      <c r="AD579" s="462">
        <v>-2.3774612925491567</v>
      </c>
    </row>
    <row r="580" spans="2:30" x14ac:dyDescent="0.3">
      <c r="B580" s="462"/>
      <c r="C580" s="462"/>
      <c r="D580" s="462"/>
      <c r="Y580" s="461"/>
      <c r="Z580" s="462">
        <v>7.6679154662834232</v>
      </c>
      <c r="AA580" s="462">
        <v>4.6477585678992455</v>
      </c>
      <c r="AB580" s="462">
        <v>4.3507696228219004</v>
      </c>
      <c r="AC580" s="462">
        <v>-6.454566347203297</v>
      </c>
      <c r="AD580" s="462">
        <v>-2.5382279387128324</v>
      </c>
    </row>
    <row r="581" spans="2:30" x14ac:dyDescent="0.3">
      <c r="B581" s="462"/>
      <c r="C581" s="462"/>
      <c r="D581" s="462"/>
      <c r="Y581" s="461"/>
      <c r="Z581" s="462">
        <v>4.9157051344352025</v>
      </c>
      <c r="AA581" s="462">
        <v>4.5782338791892778</v>
      </c>
      <c r="AB581" s="462">
        <v>4.3507696228219004</v>
      </c>
      <c r="AC581" s="462">
        <v>1.1526271344173722</v>
      </c>
      <c r="AD581" s="462">
        <v>-2.5090392579304495</v>
      </c>
    </row>
    <row r="582" spans="2:30" x14ac:dyDescent="0.3">
      <c r="B582" s="462"/>
      <c r="C582" s="462"/>
      <c r="D582" s="462"/>
      <c r="Y582" s="461"/>
      <c r="Z582" s="462">
        <v>6.6715361460267237</v>
      </c>
      <c r="AA582" s="462">
        <v>5.1114050507007409</v>
      </c>
      <c r="AB582" s="462">
        <v>4.3507696228219004</v>
      </c>
      <c r="AC582" s="462">
        <v>-3.7389722405293924E-2</v>
      </c>
      <c r="AD582" s="462">
        <v>-1.8980232255422282</v>
      </c>
    </row>
    <row r="583" spans="2:30" x14ac:dyDescent="0.3">
      <c r="B583" s="462"/>
      <c r="C583" s="462"/>
      <c r="D583" s="462"/>
      <c r="Y583" s="461"/>
      <c r="Z583" s="462">
        <v>4.5175730623633337</v>
      </c>
      <c r="AA583" s="462">
        <v>6.5711842446004578</v>
      </c>
      <c r="AB583" s="462">
        <v>4.3507696228219004</v>
      </c>
      <c r="AC583" s="462">
        <v>-0.68394710178064599</v>
      </c>
      <c r="AD583" s="462">
        <v>-0.2563516387900831</v>
      </c>
    </row>
    <row r="584" spans="2:30" x14ac:dyDescent="0.3">
      <c r="B584" s="462"/>
      <c r="C584" s="462"/>
      <c r="D584" s="462"/>
      <c r="Y584" s="461"/>
      <c r="Z584" s="462">
        <v>4.4621773056378551</v>
      </c>
      <c r="AA584" s="462">
        <v>6.5449039524212225</v>
      </c>
      <c r="AB584" s="462">
        <v>4.3507696228219004</v>
      </c>
      <c r="AC584" s="462">
        <v>0.35342566035892276</v>
      </c>
      <c r="AD584" s="462">
        <v>0.24222576949558419</v>
      </c>
    </row>
    <row r="585" spans="2:30" x14ac:dyDescent="0.3">
      <c r="B585" s="462"/>
      <c r="C585" s="462"/>
      <c r="D585" s="462"/>
      <c r="Y585" s="461"/>
      <c r="Z585" s="462">
        <v>5.5685417696873838</v>
      </c>
      <c r="AA585" s="462">
        <v>6.4271573363339787</v>
      </c>
      <c r="AB585" s="462">
        <v>4.3507696228219004</v>
      </c>
      <c r="AC585" s="462">
        <v>-0.29808712121375436</v>
      </c>
      <c r="AD585" s="462">
        <v>-0.27998161379392783</v>
      </c>
    </row>
    <row r="586" spans="2:30" x14ac:dyDescent="0.3">
      <c r="B586" s="462"/>
      <c r="C586" s="462"/>
      <c r="D586" s="462"/>
      <c r="Y586" s="461">
        <v>44409</v>
      </c>
      <c r="Z586" s="462">
        <v>12.194840827769285</v>
      </c>
      <c r="AA586" s="462">
        <v>6.2345171102810184</v>
      </c>
      <c r="AB586" s="462">
        <v>4.3507696228219004</v>
      </c>
      <c r="AC586" s="462">
        <v>4.1734760262961146</v>
      </c>
      <c r="AD586" s="462">
        <v>-0.53558872907714161</v>
      </c>
    </row>
    <row r="587" spans="2:30" x14ac:dyDescent="0.3">
      <c r="B587" s="462"/>
      <c r="C587" s="462"/>
      <c r="D587" s="462"/>
      <c r="Y587" s="461"/>
      <c r="Z587" s="462">
        <v>7.4839534210287741</v>
      </c>
      <c r="AA587" s="462">
        <v>6.6449661124175039</v>
      </c>
      <c r="AB587" s="462">
        <v>4.3507696228219004</v>
      </c>
      <c r="AC587" s="462">
        <v>-2.964524489203626</v>
      </c>
      <c r="AD587" s="462">
        <v>-0.50494384581211349</v>
      </c>
    </row>
    <row r="588" spans="2:30" x14ac:dyDescent="0.3">
      <c r="B588" s="462"/>
      <c r="C588" s="462"/>
      <c r="D588" s="462"/>
      <c r="Y588" s="461"/>
      <c r="Z588" s="462">
        <v>4.0914788218245004</v>
      </c>
      <c r="AA588" s="462">
        <v>6.8653559402869906</v>
      </c>
      <c r="AB588" s="462">
        <v>4.3507696228219004</v>
      </c>
      <c r="AC588" s="462">
        <v>-2.5028245486092118</v>
      </c>
      <c r="AD588" s="462">
        <v>-0.25071158487544459</v>
      </c>
    </row>
    <row r="589" spans="2:30" x14ac:dyDescent="0.3">
      <c r="B589" s="462"/>
      <c r="C589" s="462"/>
      <c r="D589" s="462"/>
      <c r="Y589" s="461"/>
      <c r="Z589" s="462">
        <v>5.3230545636559965</v>
      </c>
      <c r="AA589" s="462">
        <v>6.9725191035442764</v>
      </c>
      <c r="AB589" s="462">
        <v>4.3507696228219004</v>
      </c>
      <c r="AC589" s="462">
        <v>-1.8266395293877906</v>
      </c>
      <c r="AD589" s="462">
        <v>0.21810663487432741</v>
      </c>
    </row>
    <row r="590" spans="2:30" x14ac:dyDescent="0.3">
      <c r="B590" s="462"/>
      <c r="C590" s="462"/>
      <c r="D590" s="462"/>
      <c r="Y590" s="461"/>
      <c r="Z590" s="462">
        <v>7.3907160773187286</v>
      </c>
      <c r="AA590" s="462">
        <v>6.1619315189244785</v>
      </c>
      <c r="AB590" s="462">
        <v>4.3507696228219004</v>
      </c>
      <c r="AC590" s="462">
        <v>-0.46943291892544892</v>
      </c>
      <c r="AD590" s="462">
        <v>1.3163290439071116E-2</v>
      </c>
    </row>
    <row r="591" spans="2:30" x14ac:dyDescent="0.3">
      <c r="B591" s="462"/>
      <c r="C591" s="462"/>
      <c r="D591" s="462"/>
      <c r="Y591" s="461"/>
      <c r="Z591" s="462">
        <v>6.0049061007242681</v>
      </c>
      <c r="AA591" s="462">
        <v>6.9931309698070105</v>
      </c>
      <c r="AB591" s="462">
        <v>4.3507696228219004</v>
      </c>
      <c r="AC591" s="462">
        <v>2.1330514869156048</v>
      </c>
      <c r="AD591" s="462">
        <v>1.4385462350548823</v>
      </c>
    </row>
    <row r="592" spans="2:30" x14ac:dyDescent="0.3">
      <c r="B592" s="462"/>
      <c r="C592" s="462"/>
      <c r="D592" s="462"/>
      <c r="Y592" s="461"/>
      <c r="Z592" s="462">
        <v>6.31868391248838</v>
      </c>
      <c r="AA592" s="462">
        <v>7.2829288542738073</v>
      </c>
      <c r="AB592" s="462">
        <v>4.3507696228219004</v>
      </c>
      <c r="AC592" s="462">
        <v>2.9836404170346498</v>
      </c>
      <c r="AD592" s="462">
        <v>2.1178560457869042</v>
      </c>
    </row>
    <row r="593" spans="2:30" x14ac:dyDescent="0.3">
      <c r="B593" s="462"/>
      <c r="C593" s="462"/>
      <c r="D593" s="462"/>
      <c r="Y593" s="461"/>
      <c r="Z593" s="462">
        <v>6.5207277354307065</v>
      </c>
      <c r="AA593" s="462">
        <v>7.4116802676992553</v>
      </c>
      <c r="AB593" s="462">
        <v>4.3507696228219004</v>
      </c>
      <c r="AC593" s="462">
        <v>2.7388726152493206</v>
      </c>
      <c r="AD593" s="462">
        <v>2.3590325550878384</v>
      </c>
    </row>
    <row r="594" spans="2:30" x14ac:dyDescent="0.3">
      <c r="B594" s="462"/>
      <c r="C594" s="462"/>
      <c r="D594" s="462"/>
      <c r="Y594" s="461"/>
      <c r="Z594" s="462">
        <v>13.30234957720649</v>
      </c>
      <c r="AA594" s="462">
        <v>7.1059041327738131</v>
      </c>
      <c r="AB594" s="462">
        <v>4.3507696228219004</v>
      </c>
      <c r="AC594" s="462">
        <v>7.0131561231070521</v>
      </c>
      <c r="AD594" s="462">
        <v>2.0087971479113174</v>
      </c>
    </row>
    <row r="595" spans="2:30" x14ac:dyDescent="0.3">
      <c r="B595" s="462"/>
      <c r="C595" s="462"/>
      <c r="D595" s="462"/>
      <c r="Y595" s="461"/>
      <c r="Z595" s="462">
        <v>6.1200640130920849</v>
      </c>
      <c r="AA595" s="462">
        <v>7.0633091398829331</v>
      </c>
      <c r="AB595" s="462">
        <v>4.3507696228219004</v>
      </c>
      <c r="AC595" s="462">
        <v>2.2523441265149415</v>
      </c>
      <c r="AD595" s="462">
        <v>1.9928527267058525</v>
      </c>
    </row>
    <row r="596" spans="2:30" x14ac:dyDescent="0.3">
      <c r="B596" s="462"/>
      <c r="C596" s="462"/>
      <c r="D596" s="462"/>
      <c r="Y596" s="461"/>
      <c r="Z596" s="462">
        <v>6.2243144576341267</v>
      </c>
      <c r="AA596" s="462">
        <v>7.6057080981462022</v>
      </c>
      <c r="AB596" s="462">
        <v>4.3507696228219004</v>
      </c>
      <c r="AC596" s="462">
        <v>-0.13840396428125246</v>
      </c>
      <c r="AD596" s="462">
        <v>2.149146965273506</v>
      </c>
    </row>
    <row r="597" spans="2:30" x14ac:dyDescent="0.3">
      <c r="B597" s="462"/>
      <c r="C597" s="462"/>
      <c r="D597" s="462"/>
      <c r="Y597" s="461"/>
      <c r="Z597" s="462">
        <v>5.2502831328406261</v>
      </c>
      <c r="AA597" s="462">
        <v>8.5846489799222283</v>
      </c>
      <c r="AB597" s="462">
        <v>4.3507696228219004</v>
      </c>
      <c r="AC597" s="462">
        <v>-2.9210807691610938</v>
      </c>
      <c r="AD597" s="462">
        <v>2.6276279298817706</v>
      </c>
    </row>
    <row r="598" spans="2:30" x14ac:dyDescent="0.3">
      <c r="B598" s="462"/>
      <c r="C598" s="462"/>
      <c r="D598" s="462"/>
      <c r="Y598" s="461"/>
      <c r="Z598" s="462">
        <v>5.7067411504881109</v>
      </c>
      <c r="AA598" s="462">
        <v>7.3027602665347402</v>
      </c>
      <c r="AB598" s="462">
        <v>4.3507696228219004</v>
      </c>
      <c r="AC598" s="462">
        <v>2.0214405384773499</v>
      </c>
      <c r="AD598" s="462">
        <v>2.3538452968022017</v>
      </c>
    </row>
    <row r="599" spans="2:30" x14ac:dyDescent="0.3">
      <c r="B599" s="462"/>
      <c r="C599" s="462"/>
      <c r="D599" s="462"/>
      <c r="Y599" s="461"/>
      <c r="Z599" s="462">
        <v>10.115476620331265</v>
      </c>
      <c r="AA599" s="462">
        <v>7.1268524256288446</v>
      </c>
      <c r="AB599" s="462">
        <v>4.3507696228219004</v>
      </c>
      <c r="AC599" s="462">
        <v>4.0777000870082247</v>
      </c>
      <c r="AD599" s="462">
        <v>2.7017686276001394</v>
      </c>
    </row>
    <row r="600" spans="2:30" x14ac:dyDescent="0.3">
      <c r="B600" s="462"/>
      <c r="C600" s="462"/>
      <c r="D600" s="462"/>
      <c r="Y600" s="461"/>
      <c r="Z600" s="462">
        <v>13.373313907862892</v>
      </c>
      <c r="AA600" s="462">
        <v>7.1038352347371374</v>
      </c>
      <c r="AB600" s="462">
        <v>4.3507696228219004</v>
      </c>
      <c r="AC600" s="462">
        <v>6.0882393675071711</v>
      </c>
      <c r="AD600" s="462">
        <v>2.8995918167216184</v>
      </c>
    </row>
    <row r="601" spans="2:30" x14ac:dyDescent="0.3">
      <c r="B601" s="462"/>
      <c r="C601" s="462"/>
      <c r="D601" s="462"/>
      <c r="Y601" s="461"/>
      <c r="Z601" s="462">
        <v>4.329128583494076</v>
      </c>
      <c r="AA601" s="462">
        <v>7.5496111282232823</v>
      </c>
      <c r="AB601" s="462">
        <v>4.3507696228219004</v>
      </c>
      <c r="AC601" s="462">
        <v>5.0966776915500702</v>
      </c>
      <c r="AD601" s="462">
        <v>3.3139731899122506</v>
      </c>
    </row>
    <row r="602" spans="2:30" x14ac:dyDescent="0.3">
      <c r="B602" s="462"/>
      <c r="C602" s="462"/>
      <c r="D602" s="462"/>
      <c r="Y602" s="461"/>
      <c r="Z602" s="462">
        <v>4.8887091267508147</v>
      </c>
      <c r="AA602" s="462">
        <v>7.4137550457391868</v>
      </c>
      <c r="AB602" s="462">
        <v>4.3507696228219004</v>
      </c>
      <c r="AC602" s="462">
        <v>4.6878074421005067</v>
      </c>
      <c r="AD602" s="462">
        <v>2.7151162377643976</v>
      </c>
    </row>
    <row r="603" spans="2:30" x14ac:dyDescent="0.3">
      <c r="B603" s="462"/>
      <c r="C603" s="462"/>
      <c r="D603" s="462"/>
      <c r="Y603" s="461"/>
      <c r="Z603" s="462">
        <v>6.0631941213921756</v>
      </c>
      <c r="AA603" s="462">
        <v>7.7185812649092087</v>
      </c>
      <c r="AB603" s="462">
        <v>4.3507696228219004</v>
      </c>
      <c r="AC603" s="462">
        <v>1.2463583595691006</v>
      </c>
      <c r="AD603" s="462">
        <v>2.8456123405055656</v>
      </c>
    </row>
    <row r="604" spans="2:30" x14ac:dyDescent="0.3">
      <c r="B604" s="462"/>
      <c r="C604" s="462"/>
      <c r="D604" s="462"/>
      <c r="Y604" s="461"/>
      <c r="Z604" s="462">
        <v>8.3707143872436554</v>
      </c>
      <c r="AA604" s="462">
        <v>7.2352601871061371</v>
      </c>
      <c r="AB604" s="462">
        <v>4.3507696228219004</v>
      </c>
      <c r="AC604" s="462">
        <v>-2.0411156826668275E-2</v>
      </c>
      <c r="AD604" s="462">
        <v>2.3314463585710592</v>
      </c>
    </row>
    <row r="605" spans="2:30" x14ac:dyDescent="0.3">
      <c r="B605" s="462"/>
      <c r="C605" s="462"/>
      <c r="D605" s="462"/>
      <c r="Y605" s="461"/>
      <c r="Z605" s="462">
        <v>4.7557485730994307</v>
      </c>
      <c r="AA605" s="462">
        <v>7.5030843822233502</v>
      </c>
      <c r="AB605" s="462">
        <v>4.3507696228219004</v>
      </c>
      <c r="AC605" s="462">
        <v>-2.1705581265576228</v>
      </c>
      <c r="AD605" s="462">
        <v>1.7260278630139498</v>
      </c>
    </row>
    <row r="606" spans="2:30" x14ac:dyDescent="0.3">
      <c r="B606" s="462"/>
      <c r="C606" s="462"/>
      <c r="D606" s="462"/>
      <c r="Y606" s="461"/>
      <c r="Z606" s="462">
        <v>12.249260154521412</v>
      </c>
      <c r="AA606" s="462">
        <v>7.519072799995298</v>
      </c>
      <c r="AB606" s="462">
        <v>4.3507696228219004</v>
      </c>
      <c r="AC606" s="462">
        <v>4.9911728061964027</v>
      </c>
      <c r="AD606" s="462">
        <v>0.95255817916220009</v>
      </c>
    </row>
    <row r="607" spans="2:30" x14ac:dyDescent="0.3">
      <c r="B607" s="462"/>
      <c r="C607" s="462"/>
      <c r="D607" s="462"/>
      <c r="Y607" s="461"/>
      <c r="Z607" s="462">
        <v>9.9900663632413931</v>
      </c>
      <c r="AA607" s="462">
        <v>7.4319934551279898</v>
      </c>
      <c r="AB607" s="462">
        <v>4.3507696228219004</v>
      </c>
      <c r="AC607" s="462">
        <v>2.4890774939656239</v>
      </c>
      <c r="AD607" s="462">
        <v>0.95672650376067936</v>
      </c>
    </row>
    <row r="608" spans="2:30" x14ac:dyDescent="0.3">
      <c r="B608" s="462"/>
      <c r="C608" s="462"/>
      <c r="D608" s="462"/>
      <c r="Y608" s="461"/>
      <c r="Z608" s="462">
        <v>6.2038979493145758</v>
      </c>
      <c r="AA608" s="462">
        <v>6.3774845726140494</v>
      </c>
      <c r="AB608" s="462">
        <v>4.3507696228219004</v>
      </c>
      <c r="AC608" s="462">
        <v>0.85874822265030559</v>
      </c>
      <c r="AD608" s="462">
        <v>0.77457002608499947</v>
      </c>
    </row>
    <row r="609" spans="2:30" x14ac:dyDescent="0.3">
      <c r="B609" s="462"/>
      <c r="C609" s="462"/>
      <c r="D609" s="462"/>
      <c r="Y609" s="461"/>
      <c r="Z609" s="462">
        <v>5.0006280511544432</v>
      </c>
      <c r="AA609" s="462">
        <v>5.9938138510372356</v>
      </c>
      <c r="AB609" s="462">
        <v>4.3507696228219004</v>
      </c>
      <c r="AC609" s="462">
        <v>-0.7264803448617414</v>
      </c>
      <c r="AD609" s="462">
        <v>1.1596267480692251</v>
      </c>
    </row>
    <row r="610" spans="2:30" x14ac:dyDescent="0.3">
      <c r="B610" s="462"/>
      <c r="C610" s="462"/>
      <c r="D610" s="462"/>
      <c r="Y610" s="461"/>
      <c r="Z610" s="462">
        <v>5.4536387073210175</v>
      </c>
      <c r="AA610" s="462">
        <v>4.9045823132818054</v>
      </c>
      <c r="AB610" s="462">
        <v>4.3507696228219004</v>
      </c>
      <c r="AC610" s="462">
        <v>1.275536631758456</v>
      </c>
      <c r="AD610" s="462">
        <v>0.75289704349299114</v>
      </c>
    </row>
    <row r="611" spans="2:30" x14ac:dyDescent="0.3">
      <c r="B611" s="462"/>
      <c r="C611" s="462"/>
      <c r="D611" s="462"/>
      <c r="Y611" s="461"/>
      <c r="Z611" s="462">
        <v>0.98915220964606998</v>
      </c>
      <c r="AA611" s="462">
        <v>4.2205029630213815</v>
      </c>
      <c r="AB611" s="462">
        <v>4.3507696228219004</v>
      </c>
      <c r="AC611" s="462">
        <v>-1.2955065005564279</v>
      </c>
      <c r="AD611" s="462">
        <v>0.69252082679313631</v>
      </c>
    </row>
    <row r="612" spans="2:30" x14ac:dyDescent="0.3">
      <c r="B612" s="462"/>
      <c r="C612" s="462"/>
      <c r="D612" s="462"/>
      <c r="Y612" s="461"/>
      <c r="Z612" s="462">
        <v>2.0700535220617353</v>
      </c>
      <c r="AA612" s="462">
        <v>4.2383194955061487</v>
      </c>
      <c r="AB612" s="462">
        <v>4.3507696228219004</v>
      </c>
      <c r="AC612" s="462">
        <v>0.52483892733195603</v>
      </c>
      <c r="AD612" s="462">
        <v>0.8423599291894216</v>
      </c>
    </row>
    <row r="613" spans="2:30" x14ac:dyDescent="0.3">
      <c r="B613" s="462"/>
      <c r="C613" s="462"/>
      <c r="D613" s="462"/>
      <c r="Y613" s="461"/>
      <c r="Z613" s="462">
        <v>4.6246393902333978</v>
      </c>
      <c r="AA613" s="462">
        <v>4.3303315183808033</v>
      </c>
      <c r="AB613" s="462">
        <v>4.3507696228219004</v>
      </c>
      <c r="AC613" s="462">
        <v>2.1440648741627655</v>
      </c>
      <c r="AD613" s="462">
        <v>1.1639428951191795</v>
      </c>
    </row>
    <row r="614" spans="2:30" x14ac:dyDescent="0.3">
      <c r="B614" s="462"/>
      <c r="C614" s="462"/>
      <c r="D614" s="462"/>
      <c r="Y614" s="461"/>
      <c r="Z614" s="462">
        <v>5.2015109114184366</v>
      </c>
      <c r="AA614" s="462">
        <v>4.2500795852159303</v>
      </c>
      <c r="AB614" s="462">
        <v>4.3507696228219004</v>
      </c>
      <c r="AC614" s="462">
        <v>2.0664439770666405</v>
      </c>
      <c r="AD614" s="462">
        <v>1.0873626383504538</v>
      </c>
    </row>
    <row r="615" spans="2:30" x14ac:dyDescent="0.3">
      <c r="B615" s="462"/>
      <c r="C615" s="462"/>
      <c r="D615" s="462"/>
      <c r="Y615" s="461"/>
      <c r="Z615" s="462">
        <v>6.328613676707934</v>
      </c>
      <c r="AA615" s="462">
        <v>4.792737929611893</v>
      </c>
      <c r="AB615" s="462">
        <v>4.3507696228219004</v>
      </c>
      <c r="AC615" s="462">
        <v>1.9076219394243026</v>
      </c>
      <c r="AD615" s="462">
        <v>0.92018905574139309</v>
      </c>
    </row>
    <row r="616" spans="2:30" x14ac:dyDescent="0.3">
      <c r="B616" s="462"/>
      <c r="C616" s="462"/>
      <c r="D616" s="462"/>
      <c r="Y616" s="461"/>
      <c r="Z616" s="462">
        <v>5.6447122112770289</v>
      </c>
      <c r="AA616" s="462">
        <v>5.0325417630799789</v>
      </c>
      <c r="AB616" s="462">
        <v>4.3507696228219004</v>
      </c>
      <c r="AC616" s="462">
        <v>1.5246004166465639</v>
      </c>
      <c r="AD616" s="462">
        <v>0.8386143448847686</v>
      </c>
    </row>
    <row r="617" spans="2:30" x14ac:dyDescent="0.3">
      <c r="B617" s="462"/>
      <c r="C617" s="462"/>
      <c r="D617" s="462"/>
      <c r="Y617" s="461">
        <v>44440</v>
      </c>
      <c r="Z617" s="462">
        <v>4.8918751751669136</v>
      </c>
      <c r="AA617" s="462">
        <v>4.4830112424812052</v>
      </c>
      <c r="AB617" s="462">
        <v>4.3507696228219004</v>
      </c>
      <c r="AC617" s="462">
        <v>0.7394748343773756</v>
      </c>
      <c r="AD617" s="462">
        <v>0.3860861634995944</v>
      </c>
    </row>
    <row r="618" spans="2:30" x14ac:dyDescent="0.3">
      <c r="B618" s="462"/>
      <c r="C618" s="462"/>
      <c r="D618" s="462"/>
      <c r="Y618" s="461"/>
      <c r="Z618" s="462">
        <v>4.7877606204178003</v>
      </c>
      <c r="AA618" s="462">
        <v>4.7099361499800398</v>
      </c>
      <c r="AB618" s="462">
        <v>4.3507696228219004</v>
      </c>
      <c r="AC618" s="462">
        <v>-2.4657215788198528</v>
      </c>
      <c r="AD618" s="462">
        <v>0.32998851976652638</v>
      </c>
    </row>
    <row r="619" spans="2:30" x14ac:dyDescent="0.3">
      <c r="B619" s="462"/>
      <c r="C619" s="462"/>
      <c r="D619" s="462"/>
      <c r="Y619" s="461"/>
      <c r="Z619" s="462">
        <v>3.7486803563383453</v>
      </c>
      <c r="AA619" s="462">
        <v>4.852718485369544</v>
      </c>
      <c r="AB619" s="462">
        <v>4.3507696228219004</v>
      </c>
      <c r="AC619" s="462">
        <v>-4.6184048664414945E-2</v>
      </c>
      <c r="AD619" s="462">
        <v>0.34122584574906306</v>
      </c>
    </row>
    <row r="620" spans="2:30" x14ac:dyDescent="0.3">
      <c r="B620" s="462"/>
      <c r="C620" s="462"/>
      <c r="D620" s="462"/>
      <c r="Y620" s="461"/>
      <c r="Z620" s="462">
        <v>0.77792574604198295</v>
      </c>
      <c r="AA620" s="462">
        <v>4.677427358236014</v>
      </c>
      <c r="AB620" s="462">
        <v>4.3507696228219004</v>
      </c>
      <c r="AC620" s="462">
        <v>-1.0236323955334541</v>
      </c>
      <c r="AD620" s="462">
        <v>0.41681799987070584</v>
      </c>
    </row>
    <row r="621" spans="2:30" x14ac:dyDescent="0.3">
      <c r="B621" s="462"/>
      <c r="C621" s="462"/>
      <c r="D621" s="462"/>
      <c r="Y621" s="461"/>
      <c r="Z621" s="462">
        <v>6.78998526391028</v>
      </c>
      <c r="AA621" s="462">
        <v>4.6015189921886535</v>
      </c>
      <c r="AB621" s="462">
        <v>4.3507696228219004</v>
      </c>
      <c r="AC621" s="462">
        <v>1.6737604709351643</v>
      </c>
      <c r="AD621" s="462">
        <v>0.97367344644204123</v>
      </c>
    </row>
    <row r="622" spans="2:30" x14ac:dyDescent="0.3">
      <c r="B622" s="462"/>
      <c r="C622" s="462"/>
      <c r="D622" s="462"/>
      <c r="Y622" s="461"/>
      <c r="Z622" s="462">
        <v>7.3280900244344558</v>
      </c>
      <c r="AA622" s="462">
        <v>4.6497220497601734</v>
      </c>
      <c r="AB622" s="462">
        <v>4.3507696228219004</v>
      </c>
      <c r="AC622" s="462">
        <v>1.9862832213020596</v>
      </c>
      <c r="AD622" s="462">
        <v>1.7320873139791684</v>
      </c>
    </row>
    <row r="623" spans="2:30" x14ac:dyDescent="0.3">
      <c r="B623" s="462"/>
      <c r="C623" s="462"/>
      <c r="D623" s="462"/>
      <c r="Y623" s="461"/>
      <c r="Z623" s="462">
        <v>4.4176743213423126</v>
      </c>
      <c r="AA623" s="462">
        <v>4.6238960061222887</v>
      </c>
      <c r="AB623" s="462">
        <v>4.3507696228219004</v>
      </c>
      <c r="AC623" s="462">
        <v>2.0537454954980632</v>
      </c>
      <c r="AD623" s="462">
        <v>1.7503387652653746</v>
      </c>
    </row>
    <row r="624" spans="2:30" x14ac:dyDescent="0.3">
      <c r="B624" s="462"/>
      <c r="C624" s="462"/>
      <c r="D624" s="462"/>
      <c r="Y624" s="461"/>
      <c r="Z624" s="462">
        <v>4.3605166128353945</v>
      </c>
      <c r="AA624" s="462">
        <v>5.2734535711802186</v>
      </c>
      <c r="AB624" s="462">
        <v>4.3507696228219004</v>
      </c>
      <c r="AC624" s="462">
        <v>4.6374629603767232</v>
      </c>
      <c r="AD624" s="462">
        <v>1.8562359765828742</v>
      </c>
    </row>
    <row r="625" spans="2:30" x14ac:dyDescent="0.3">
      <c r="B625" s="462"/>
      <c r="C625" s="462"/>
      <c r="D625" s="462"/>
      <c r="Y625" s="461"/>
      <c r="Z625" s="462">
        <v>5.1251820234184438</v>
      </c>
      <c r="AA625" s="462">
        <v>5.2127617897686092</v>
      </c>
      <c r="AB625" s="462">
        <v>4.3507696228219004</v>
      </c>
      <c r="AC625" s="462">
        <v>2.8431754939400378</v>
      </c>
      <c r="AD625" s="462">
        <v>1.7217039832386669</v>
      </c>
    </row>
    <row r="626" spans="2:30" x14ac:dyDescent="0.3">
      <c r="B626" s="462"/>
      <c r="C626" s="462"/>
      <c r="D626" s="462"/>
      <c r="Y626" s="461"/>
      <c r="Z626" s="462">
        <v>3.5678980508731564</v>
      </c>
      <c r="AA626" s="462">
        <v>4.6862549635745783</v>
      </c>
      <c r="AB626" s="462">
        <v>4.3507696228219004</v>
      </c>
      <c r="AC626" s="462">
        <v>8.1576110339028673E-2</v>
      </c>
      <c r="AD626" s="462">
        <v>1.0891336231207549</v>
      </c>
    </row>
    <row r="627" spans="2:30" x14ac:dyDescent="0.3">
      <c r="B627" s="462"/>
      <c r="C627" s="462"/>
      <c r="D627" s="462"/>
      <c r="Y627" s="461"/>
      <c r="Z627" s="462">
        <v>5.3248287014474842</v>
      </c>
      <c r="AA627" s="462">
        <v>4.5294683103823958</v>
      </c>
      <c r="AB627" s="462">
        <v>4.3507696228219004</v>
      </c>
      <c r="AC627" s="462">
        <v>-0.28235191631095802</v>
      </c>
      <c r="AD627" s="462">
        <v>0.50554740275731547</v>
      </c>
    </row>
    <row r="628" spans="2:30" x14ac:dyDescent="0.3">
      <c r="B628" s="462"/>
      <c r="C628" s="462"/>
      <c r="D628" s="462"/>
      <c r="Y628" s="461"/>
      <c r="Z628" s="462">
        <v>6.3651427940290217</v>
      </c>
      <c r="AA628" s="462">
        <v>4.1989392304322317</v>
      </c>
      <c r="AB628" s="462">
        <v>4.3507696228219004</v>
      </c>
      <c r="AC628" s="462">
        <v>0.73203651752571375</v>
      </c>
      <c r="AD628" s="462">
        <v>1.8864037916208481E-2</v>
      </c>
    </row>
    <row r="629" spans="2:30" x14ac:dyDescent="0.3">
      <c r="B629" s="462"/>
      <c r="C629" s="462"/>
      <c r="D629" s="462"/>
      <c r="Y629" s="461"/>
      <c r="Z629" s="462">
        <v>3.6425422410762347</v>
      </c>
      <c r="AA629" s="462">
        <v>3.7680694554613341</v>
      </c>
      <c r="AB629" s="462">
        <v>4.3507696228219004</v>
      </c>
      <c r="AC629" s="462">
        <v>-2.4417092995233247</v>
      </c>
      <c r="AD629" s="462">
        <v>-0.65339330761678738</v>
      </c>
    </row>
    <row r="630" spans="2:30" x14ac:dyDescent="0.3">
      <c r="B630" s="462"/>
      <c r="C630" s="462"/>
      <c r="D630" s="462"/>
      <c r="Y630" s="461"/>
      <c r="Z630" s="462">
        <v>3.3201677489970334</v>
      </c>
      <c r="AA630" s="462">
        <v>3.9100244646507369</v>
      </c>
      <c r="AB630" s="462">
        <v>4.3507696228219004</v>
      </c>
      <c r="AC630" s="462">
        <v>-2.0313580470460124</v>
      </c>
      <c r="AD630" s="462">
        <v>-0.94092715015217521</v>
      </c>
    </row>
    <row r="631" spans="2:30" x14ac:dyDescent="0.3">
      <c r="B631" s="462"/>
      <c r="C631" s="462"/>
      <c r="D631" s="462"/>
      <c r="Y631" s="461"/>
      <c r="Z631" s="462">
        <v>2.0468130531842497</v>
      </c>
      <c r="AA631" s="462">
        <v>3.4727058877265593</v>
      </c>
      <c r="AB631" s="462">
        <v>4.3507696228219004</v>
      </c>
      <c r="AC631" s="462">
        <v>1.2306794064889743</v>
      </c>
      <c r="AD631" s="462">
        <v>-0.77742234818302136</v>
      </c>
    </row>
    <row r="632" spans="2:30" x14ac:dyDescent="0.3">
      <c r="B632" s="462"/>
      <c r="C632" s="462"/>
      <c r="D632" s="462"/>
      <c r="Y632" s="461"/>
      <c r="Z632" s="462">
        <v>2.1090935986221608</v>
      </c>
      <c r="AA632" s="462">
        <v>3.6024146056828088</v>
      </c>
      <c r="AB632" s="462">
        <v>4.3507696228219004</v>
      </c>
      <c r="AC632" s="462">
        <v>-1.8626259247909331</v>
      </c>
      <c r="AD632" s="462">
        <v>-0.58779869420988617</v>
      </c>
    </row>
    <row r="633" spans="2:30" x14ac:dyDescent="0.3">
      <c r="B633" s="462"/>
      <c r="C633" s="462"/>
      <c r="D633" s="462"/>
      <c r="Y633" s="461"/>
      <c r="Z633" s="462">
        <v>4.5615831151989772</v>
      </c>
      <c r="AA633" s="462">
        <v>5.0263181550355656</v>
      </c>
      <c r="AB633" s="462">
        <v>4.3507696228219004</v>
      </c>
      <c r="AC633" s="462">
        <v>-1.931160787408686</v>
      </c>
      <c r="AD633" s="462">
        <v>0.22173806904404461</v>
      </c>
    </row>
    <row r="634" spans="2:30" x14ac:dyDescent="0.3">
      <c r="B634" s="462"/>
      <c r="C634" s="462"/>
      <c r="D634" s="462"/>
      <c r="Y634" s="461"/>
      <c r="Z634" s="462">
        <v>2.2635986629782403</v>
      </c>
      <c r="AA634" s="462">
        <v>5.5355953902783046</v>
      </c>
      <c r="AB634" s="462">
        <v>4.3507696228219004</v>
      </c>
      <c r="AC634" s="462">
        <v>0.8621816974731189</v>
      </c>
      <c r="AD634" s="462">
        <v>0.43944290878031567</v>
      </c>
    </row>
    <row r="635" spans="2:30" x14ac:dyDescent="0.3">
      <c r="B635" s="462"/>
      <c r="C635" s="462"/>
      <c r="D635" s="462"/>
      <c r="Y635" s="461"/>
      <c r="Z635" s="462">
        <v>7.2731038197227633</v>
      </c>
      <c r="AA635" s="462">
        <v>6.0689738804459497</v>
      </c>
      <c r="AB635" s="462">
        <v>4.3507696228219004</v>
      </c>
      <c r="AC635" s="462">
        <v>2.0594020953376599</v>
      </c>
      <c r="AD635" s="462">
        <v>0.62537270206843432</v>
      </c>
    </row>
    <row r="636" spans="2:30" x14ac:dyDescent="0.3">
      <c r="B636" s="462"/>
      <c r="C636" s="462"/>
      <c r="D636" s="462"/>
      <c r="Y636" s="461"/>
      <c r="Z636" s="462">
        <v>13.609867086545531</v>
      </c>
      <c r="AA636" s="462">
        <v>6.2629437484794463</v>
      </c>
      <c r="AB636" s="462">
        <v>4.3507696228219004</v>
      </c>
      <c r="AC636" s="462">
        <v>3.2250480432541906</v>
      </c>
      <c r="AD636" s="462">
        <v>0.43095671796108298</v>
      </c>
    </row>
    <row r="637" spans="2:30" x14ac:dyDescent="0.3">
      <c r="B637" s="462"/>
      <c r="C637" s="462"/>
      <c r="D637" s="462"/>
      <c r="Y637" s="461"/>
      <c r="Z637" s="462">
        <v>6.8851083956962098</v>
      </c>
      <c r="AA637" s="462">
        <v>6.4631696108057026</v>
      </c>
      <c r="AB637" s="462">
        <v>4.3507696228219004</v>
      </c>
      <c r="AC637" s="462">
        <v>-0.50742416889211484</v>
      </c>
      <c r="AD637" s="462">
        <v>1.1281749462656083</v>
      </c>
    </row>
    <row r="638" spans="2:30" x14ac:dyDescent="0.3">
      <c r="B638" s="462"/>
      <c r="C638" s="462"/>
      <c r="D638" s="462"/>
      <c r="Y638" s="461"/>
      <c r="Z638" s="462">
        <v>5.7804624843577646</v>
      </c>
      <c r="AA638" s="462">
        <v>6.6574034542405514</v>
      </c>
      <c r="AB638" s="462">
        <v>4.3507696228219004</v>
      </c>
      <c r="AC638" s="462">
        <v>2.532187959505805</v>
      </c>
      <c r="AD638" s="462">
        <v>0.86250088853088669</v>
      </c>
    </row>
    <row r="639" spans="2:30" x14ac:dyDescent="0.3">
      <c r="B639" s="462"/>
      <c r="C639" s="462"/>
      <c r="D639" s="462"/>
      <c r="Y639" s="461"/>
      <c r="Z639" s="462">
        <v>3.4668826748566448</v>
      </c>
      <c r="AA639" s="462">
        <v>6.2057851236019603</v>
      </c>
      <c r="AB639" s="462">
        <v>4.3507696228219004</v>
      </c>
      <c r="AC639" s="462">
        <v>-3.2235378135423929</v>
      </c>
      <c r="AD639" s="462">
        <v>0.29466983418709197</v>
      </c>
    </row>
    <row r="640" spans="2:30" x14ac:dyDescent="0.3">
      <c r="B640" s="462"/>
      <c r="C640" s="462"/>
      <c r="D640" s="462"/>
      <c r="Y640" s="461"/>
      <c r="Z640" s="462">
        <v>5.9631641514827729</v>
      </c>
      <c r="AA640" s="462">
        <v>5.3295234532820572</v>
      </c>
      <c r="AB640" s="462">
        <v>4.3507696228219004</v>
      </c>
      <c r="AC640" s="462">
        <v>2.9493668107229922</v>
      </c>
      <c r="AD640" s="462">
        <v>-0.40512923956512736</v>
      </c>
    </row>
    <row r="641" spans="2:30" x14ac:dyDescent="0.3">
      <c r="B641" s="462"/>
      <c r="C641" s="462"/>
      <c r="D641" s="462"/>
      <c r="Y641" s="461"/>
      <c r="Z641" s="462">
        <v>3.623235567022181</v>
      </c>
      <c r="AA641" s="462">
        <v>5.4288268052354436</v>
      </c>
      <c r="AB641" s="462">
        <v>4.3507696228219004</v>
      </c>
      <c r="AC641" s="462">
        <v>-0.99753670666993344</v>
      </c>
      <c r="AD641" s="462">
        <v>-0.51629513064106292</v>
      </c>
    </row>
    <row r="642" spans="2:30" x14ac:dyDescent="0.3">
      <c r="B642" s="462"/>
      <c r="C642" s="462"/>
      <c r="D642" s="462"/>
      <c r="Y642" s="461"/>
      <c r="Z642" s="462">
        <v>4.1117755052526155</v>
      </c>
      <c r="AA642" s="462">
        <v>5.405818859332717</v>
      </c>
      <c r="AB642" s="462">
        <v>4.3507696228219004</v>
      </c>
      <c r="AC642" s="462">
        <v>-1.915415285068903</v>
      </c>
      <c r="AD642" s="462">
        <v>-0.76481978774900683</v>
      </c>
    </row>
    <row r="643" spans="2:30" x14ac:dyDescent="0.3">
      <c r="B643" s="462"/>
      <c r="C643" s="462"/>
      <c r="D643" s="462"/>
      <c r="Y643" s="461"/>
      <c r="Z643" s="462">
        <v>7.4760353943062121</v>
      </c>
      <c r="AA643" s="462">
        <v>5.3703751875704731</v>
      </c>
      <c r="AB643" s="462">
        <v>4.3507696228219004</v>
      </c>
      <c r="AC643" s="462">
        <v>-1.6735454730113446</v>
      </c>
      <c r="AD643" s="462">
        <v>-0.18896024474110057</v>
      </c>
    </row>
    <row r="644" spans="2:30" x14ac:dyDescent="0.3">
      <c r="B644" s="462"/>
      <c r="C644" s="462"/>
      <c r="D644" s="462"/>
      <c r="Y644" s="461"/>
      <c r="Z644" s="462">
        <v>7.5802318593699134</v>
      </c>
      <c r="AA644" s="462">
        <v>5.5314229169891433</v>
      </c>
      <c r="AB644" s="462">
        <v>4.3507696228219004</v>
      </c>
      <c r="AC644" s="462">
        <v>-1.2855854064236638</v>
      </c>
      <c r="AD644" s="462">
        <v>0.2731939361811056</v>
      </c>
    </row>
    <row r="645" spans="2:30" x14ac:dyDescent="0.3">
      <c r="B645" s="462"/>
      <c r="C645" s="462"/>
      <c r="D645" s="462"/>
      <c r="Y645" s="461"/>
      <c r="Z645" s="462">
        <v>5.619406863038674</v>
      </c>
      <c r="AA645" s="462">
        <v>5.9100949596528398</v>
      </c>
      <c r="AB645" s="462">
        <v>4.3507696228219004</v>
      </c>
      <c r="AC645" s="462">
        <v>0.79251535975019749</v>
      </c>
      <c r="AD645" s="462">
        <v>0.96289110246920429</v>
      </c>
    </row>
    <row r="646" spans="2:30" x14ac:dyDescent="0.3">
      <c r="B646" s="462"/>
      <c r="C646" s="462"/>
      <c r="D646" s="462"/>
      <c r="Y646" s="461"/>
      <c r="Z646" s="462">
        <v>3.2187769725209443</v>
      </c>
      <c r="AA646" s="462">
        <v>5.2722048642536441</v>
      </c>
      <c r="AB646" s="462">
        <v>4.3507696228219004</v>
      </c>
      <c r="AC646" s="462">
        <v>0.80747898751295111</v>
      </c>
      <c r="AD646" s="462">
        <v>0.9557646101065923</v>
      </c>
    </row>
    <row r="647" spans="2:30" x14ac:dyDescent="0.3">
      <c r="B647" s="462"/>
      <c r="C647" s="462"/>
      <c r="D647" s="462"/>
      <c r="Y647" s="461">
        <v>44470</v>
      </c>
      <c r="Z647" s="462">
        <v>7.0904982574134658</v>
      </c>
      <c r="AA647" s="462">
        <v>4.8243939314859512</v>
      </c>
      <c r="AB647" s="462">
        <v>5.8696426281507001</v>
      </c>
      <c r="AC647" s="462">
        <v>6.1844460771784355</v>
      </c>
      <c r="AD647" s="462">
        <v>0.86841317455827849</v>
      </c>
    </row>
    <row r="648" spans="2:30" x14ac:dyDescent="0.3">
      <c r="B648" s="462"/>
      <c r="C648" s="462"/>
      <c r="D648" s="462"/>
      <c r="Y648" s="461"/>
      <c r="Z648" s="462">
        <v>6.2739398656680514</v>
      </c>
      <c r="AA648" s="462">
        <v>4.9855145550011049</v>
      </c>
      <c r="AB648" s="462">
        <v>5.8696426281507001</v>
      </c>
      <c r="AC648" s="462">
        <v>3.830343457346757</v>
      </c>
      <c r="AD648" s="462">
        <v>1.1383743645737963</v>
      </c>
    </row>
    <row r="649" spans="2:30" x14ac:dyDescent="0.3">
      <c r="B649" s="462"/>
      <c r="C649" s="462"/>
      <c r="D649" s="462"/>
      <c r="Y649" s="461"/>
      <c r="Z649" s="462">
        <v>-0.35345516254174908</v>
      </c>
      <c r="AA649" s="462">
        <v>4.6713310056783266</v>
      </c>
      <c r="AB649" s="462">
        <v>5.8696426281507001</v>
      </c>
      <c r="AC649" s="462">
        <v>-1.9653007316071864</v>
      </c>
      <c r="AD649" s="462">
        <v>1.7499070877677505</v>
      </c>
    </row>
    <row r="650" spans="2:30" x14ac:dyDescent="0.3">
      <c r="B650" s="462"/>
      <c r="C650" s="462"/>
      <c r="D650" s="462"/>
      <c r="Y650" s="461"/>
      <c r="Z650" s="462">
        <v>4.3413588649323627</v>
      </c>
      <c r="AA650" s="462">
        <v>4.6812105175788057</v>
      </c>
      <c r="AB650" s="462">
        <v>5.8696426281507001</v>
      </c>
      <c r="AC650" s="462">
        <v>-2.2850055218495413</v>
      </c>
      <c r="AD650" s="462">
        <v>1.8015544811131778</v>
      </c>
    </row>
    <row r="651" spans="2:30" x14ac:dyDescent="0.3">
      <c r="B651" s="462"/>
      <c r="C651" s="462"/>
      <c r="D651" s="462"/>
      <c r="Y651" s="461"/>
      <c r="Z651" s="462">
        <v>8.7080762239759828</v>
      </c>
      <c r="AA651" s="462">
        <v>4.2043811370660675</v>
      </c>
      <c r="AB651" s="462">
        <v>5.8696426281507001</v>
      </c>
      <c r="AC651" s="462">
        <v>0.60414292368496092</v>
      </c>
      <c r="AD651" s="462">
        <v>1.1950283314776098</v>
      </c>
    </row>
    <row r="652" spans="2:30" x14ac:dyDescent="0.3">
      <c r="B652" s="462"/>
      <c r="C652" s="462"/>
      <c r="D652" s="462"/>
      <c r="Y652" s="461"/>
      <c r="Z652" s="462">
        <v>3.4201220177792293</v>
      </c>
      <c r="AA652" s="462">
        <v>3.9339333081245655</v>
      </c>
      <c r="AB652" s="462">
        <v>5.8696426281507001</v>
      </c>
      <c r="AC652" s="462">
        <v>5.0732444221078765</v>
      </c>
      <c r="AD652" s="462">
        <v>0.94926395172305433</v>
      </c>
    </row>
    <row r="653" spans="2:30" x14ac:dyDescent="0.3">
      <c r="B653" s="462"/>
      <c r="C653" s="462"/>
      <c r="D653" s="462"/>
      <c r="Y653" s="461"/>
      <c r="Z653" s="462">
        <v>3.2879335558243015</v>
      </c>
      <c r="AA653" s="462">
        <v>4.1709699006598537</v>
      </c>
      <c r="AB653" s="462">
        <v>5.8696426281507001</v>
      </c>
      <c r="AC653" s="462">
        <v>1.1690107409309434</v>
      </c>
      <c r="AD653" s="462">
        <v>1.357585128344011</v>
      </c>
    </row>
    <row r="654" spans="2:30" x14ac:dyDescent="0.3">
      <c r="B654" s="462"/>
      <c r="C654" s="462"/>
      <c r="D654" s="462"/>
      <c r="Y654" s="461"/>
      <c r="Z654" s="462">
        <v>3.7526925938242912</v>
      </c>
      <c r="AA654" s="462">
        <v>4.598820739086384</v>
      </c>
      <c r="AB654" s="462">
        <v>5.8696426281507001</v>
      </c>
      <c r="AC654" s="462">
        <v>1.9387630297294578</v>
      </c>
      <c r="AD654" s="462">
        <v>1.8833883775586255</v>
      </c>
    </row>
    <row r="655" spans="2:30" x14ac:dyDescent="0.3">
      <c r="B655" s="462"/>
      <c r="C655" s="462"/>
      <c r="D655" s="462"/>
      <c r="Y655" s="461"/>
      <c r="Z655" s="462">
        <v>4.3808050630775384</v>
      </c>
      <c r="AA655" s="462">
        <v>3.9932522219345299</v>
      </c>
      <c r="AB655" s="462">
        <v>5.8696426281507001</v>
      </c>
      <c r="AC655" s="462">
        <v>2.1099927990648695</v>
      </c>
      <c r="AD655" s="462">
        <v>2.1568783359324368</v>
      </c>
    </row>
    <row r="656" spans="2:30" x14ac:dyDescent="0.3">
      <c r="B656" s="462"/>
      <c r="C656" s="462"/>
      <c r="D656" s="462"/>
      <c r="Y656" s="461"/>
      <c r="Z656" s="462">
        <v>1.3058009852052663</v>
      </c>
      <c r="AA656" s="462">
        <v>4.3339506115130737</v>
      </c>
      <c r="AB656" s="462">
        <v>5.8696426281507001</v>
      </c>
      <c r="AC656" s="462">
        <v>0.89294750473951012</v>
      </c>
      <c r="AD656" s="462">
        <v>2.1456270014117922</v>
      </c>
    </row>
    <row r="657" spans="2:30" x14ac:dyDescent="0.3">
      <c r="B657" s="462"/>
      <c r="C657" s="462"/>
      <c r="D657" s="462"/>
      <c r="Y657" s="461"/>
      <c r="Z657" s="462">
        <v>7.3363147339180763</v>
      </c>
      <c r="AA657" s="462">
        <v>4.391494681128794</v>
      </c>
      <c r="AB657" s="462">
        <v>5.8696426281507001</v>
      </c>
      <c r="AC657" s="462">
        <v>1.3956172226527599</v>
      </c>
      <c r="AD657" s="462">
        <v>2.8233268131821285</v>
      </c>
    </row>
    <row r="658" spans="2:30" x14ac:dyDescent="0.3">
      <c r="B658" s="462"/>
      <c r="C658" s="462"/>
      <c r="D658" s="462"/>
      <c r="Y658" s="461"/>
      <c r="Z658" s="462">
        <v>4.4690966039130071</v>
      </c>
      <c r="AA658" s="462">
        <v>4.4498701175105273</v>
      </c>
      <c r="AB658" s="462">
        <v>5.8696426281507001</v>
      </c>
      <c r="AC658" s="462">
        <v>2.5185726323016411</v>
      </c>
      <c r="AD658" s="462">
        <v>3.2178453078577292</v>
      </c>
    </row>
    <row r="659" spans="2:30" x14ac:dyDescent="0.3">
      <c r="B659" s="462"/>
      <c r="C659" s="462"/>
      <c r="D659" s="462"/>
      <c r="Y659" s="461"/>
      <c r="Z659" s="462">
        <v>5.805010744829036</v>
      </c>
      <c r="AA659" s="462">
        <v>4.4048567850466176</v>
      </c>
      <c r="AB659" s="462">
        <v>5.8696426281507001</v>
      </c>
      <c r="AC659" s="462">
        <v>4.9944850804633631</v>
      </c>
      <c r="AD659" s="462">
        <v>3.44536964556143</v>
      </c>
    </row>
    <row r="660" spans="2:30" x14ac:dyDescent="0.3">
      <c r="B660" s="462"/>
      <c r="C660" s="462"/>
      <c r="D660" s="462"/>
      <c r="Y660" s="461"/>
      <c r="Z660" s="462">
        <v>3.6907420431343412</v>
      </c>
      <c r="AA660" s="462">
        <v>5.1636139559258316</v>
      </c>
      <c r="AB660" s="462">
        <v>5.8696426281507001</v>
      </c>
      <c r="AC660" s="462">
        <v>5.9129094233232991</v>
      </c>
      <c r="AD660" s="462">
        <v>3.8722703594670276</v>
      </c>
    </row>
    <row r="661" spans="2:30" x14ac:dyDescent="0.3">
      <c r="B661" s="462"/>
      <c r="C661" s="462"/>
      <c r="D661" s="462"/>
      <c r="Y661" s="461"/>
      <c r="Z661" s="462">
        <v>4.1613206484964262</v>
      </c>
      <c r="AA661" s="462">
        <v>4.8639081340891606</v>
      </c>
      <c r="AB661" s="462">
        <v>5.8696426281507001</v>
      </c>
      <c r="AC661" s="462">
        <v>4.7003924924586613</v>
      </c>
      <c r="AD661" s="462">
        <v>4.2288119739519345</v>
      </c>
    </row>
    <row r="662" spans="2:30" x14ac:dyDescent="0.3">
      <c r="B662" s="462"/>
      <c r="C662" s="462"/>
      <c r="D662" s="462"/>
      <c r="Y662" s="461"/>
      <c r="Z662" s="462">
        <v>4.0657117358301749</v>
      </c>
      <c r="AA662" s="462">
        <v>4.9461203915714211</v>
      </c>
      <c r="AB662" s="462">
        <v>5.8696426281507001</v>
      </c>
      <c r="AC662" s="462">
        <v>3.702663162990774</v>
      </c>
      <c r="AD662" s="462">
        <v>4.1327020499335196</v>
      </c>
    </row>
    <row r="663" spans="2:30" x14ac:dyDescent="0.3">
      <c r="B663" s="462"/>
      <c r="C663" s="462"/>
      <c r="D663" s="462"/>
      <c r="Y663" s="461"/>
      <c r="Z663" s="462">
        <v>6.6171011813597618</v>
      </c>
      <c r="AA663" s="462">
        <v>4.6428595025855488</v>
      </c>
      <c r="AB663" s="462">
        <v>5.8696426281507001</v>
      </c>
      <c r="AC663" s="462">
        <v>3.881252502078695</v>
      </c>
      <c r="AD663" s="462">
        <v>3.6673190925078978</v>
      </c>
    </row>
    <row r="664" spans="2:30" x14ac:dyDescent="0.3">
      <c r="B664" s="462"/>
      <c r="C664" s="462"/>
      <c r="D664" s="462"/>
      <c r="Y664" s="461"/>
      <c r="Z664" s="462">
        <v>5.2383739810613852</v>
      </c>
      <c r="AA664" s="462">
        <v>4.1722525391350391</v>
      </c>
      <c r="AB664" s="462">
        <v>5.8696426281507001</v>
      </c>
      <c r="AC664" s="462">
        <v>3.8914085240471081</v>
      </c>
      <c r="AD664" s="462">
        <v>2.7314067303940255</v>
      </c>
    </row>
    <row r="665" spans="2:30" x14ac:dyDescent="0.3">
      <c r="B665" s="462"/>
      <c r="C665" s="462"/>
      <c r="D665" s="462"/>
      <c r="Y665" s="461"/>
      <c r="Z665" s="462">
        <v>5.0445824062888276</v>
      </c>
      <c r="AA665" s="462">
        <v>4.5288424236024349</v>
      </c>
      <c r="AB665" s="462">
        <v>5.8696426281507001</v>
      </c>
      <c r="AC665" s="462">
        <v>1.8458031641727359</v>
      </c>
      <c r="AD665" s="462">
        <v>2.5311764717829481</v>
      </c>
    </row>
    <row r="666" spans="2:30" x14ac:dyDescent="0.3">
      <c r="B666" s="462"/>
      <c r="C666" s="462"/>
      <c r="D666" s="462"/>
      <c r="Y666" s="461"/>
      <c r="Z666" s="462">
        <v>3.6821845219279221</v>
      </c>
      <c r="AA666" s="462">
        <v>4.4785795767755072</v>
      </c>
      <c r="AB666" s="462">
        <v>5.8696426281507001</v>
      </c>
      <c r="AC666" s="462">
        <v>1.7368043784840097</v>
      </c>
      <c r="AD666" s="462">
        <v>2.5512749418425762</v>
      </c>
    </row>
    <row r="667" spans="2:30" x14ac:dyDescent="0.3">
      <c r="B667" s="462"/>
      <c r="C667" s="462"/>
      <c r="D667" s="462"/>
      <c r="Y667" s="461"/>
      <c r="Z667" s="462">
        <v>0.39649329898077557</v>
      </c>
      <c r="AA667" s="462">
        <v>4.3210293817671124</v>
      </c>
      <c r="AB667" s="462">
        <v>5.8696426281507001</v>
      </c>
      <c r="AC667" s="462">
        <v>-0.63847711147380437</v>
      </c>
      <c r="AD667" s="462">
        <v>2.8730787148405028</v>
      </c>
    </row>
    <row r="668" spans="2:30" x14ac:dyDescent="0.3">
      <c r="B668" s="462"/>
      <c r="C668" s="462"/>
      <c r="D668" s="462"/>
      <c r="Y668" s="461"/>
      <c r="Z668" s="462">
        <v>6.6574498397681987</v>
      </c>
      <c r="AA668" s="462">
        <v>3.8091911777267371</v>
      </c>
      <c r="AB668" s="462">
        <v>5.8696426281507001</v>
      </c>
      <c r="AC668" s="462">
        <v>3.2987806821811176</v>
      </c>
      <c r="AD668" s="462">
        <v>2.6321878060604678</v>
      </c>
    </row>
    <row r="669" spans="2:30" x14ac:dyDescent="0.3">
      <c r="B669" s="462"/>
      <c r="C669" s="462"/>
      <c r="D669" s="462"/>
      <c r="Y669" s="461"/>
      <c r="Z669" s="462">
        <v>3.7138718080416813</v>
      </c>
      <c r="AA669" s="462">
        <v>3.5084459614644823</v>
      </c>
      <c r="AB669" s="462">
        <v>5.8696426281507001</v>
      </c>
      <c r="AC669" s="462">
        <v>3.8433524534081727</v>
      </c>
      <c r="AD669" s="462">
        <v>2.3262781674137614</v>
      </c>
    </row>
    <row r="670" spans="2:30" x14ac:dyDescent="0.3">
      <c r="B670" s="462"/>
      <c r="C670" s="462"/>
      <c r="D670" s="462"/>
      <c r="Y670" s="461"/>
      <c r="Z670" s="462">
        <v>5.5142498163009934</v>
      </c>
      <c r="AA670" s="462">
        <v>3.0095034987699867</v>
      </c>
      <c r="AB670" s="462">
        <v>5.8696426281507001</v>
      </c>
      <c r="AC670" s="462">
        <v>6.13387891306418</v>
      </c>
      <c r="AD670" s="462">
        <v>1.9931987630279582</v>
      </c>
    </row>
    <row r="671" spans="2:30" x14ac:dyDescent="0.3">
      <c r="B671" s="462"/>
      <c r="C671" s="462"/>
      <c r="D671" s="462"/>
      <c r="Y671" s="461"/>
      <c r="Z671" s="462">
        <v>1.6555065527787605</v>
      </c>
      <c r="AA671" s="462">
        <v>3.2503015415930103</v>
      </c>
      <c r="AB671" s="462">
        <v>5.8696426281507001</v>
      </c>
      <c r="AC671" s="462">
        <v>2.2051721625868623</v>
      </c>
      <c r="AD671" s="462">
        <v>1.8028072029843909</v>
      </c>
    </row>
    <row r="672" spans="2:30" x14ac:dyDescent="0.3">
      <c r="B672" s="462"/>
      <c r="C672" s="462"/>
      <c r="D672" s="462"/>
      <c r="Y672" s="461"/>
      <c r="Z672" s="462">
        <v>2.9393658924530479</v>
      </c>
      <c r="AA672" s="462">
        <v>3.3044453709030184</v>
      </c>
      <c r="AB672" s="462">
        <v>5.8696426281507001</v>
      </c>
      <c r="AC672" s="462">
        <v>-0.29556430635420838</v>
      </c>
      <c r="AD672" s="462">
        <v>2.0081488333818305</v>
      </c>
    </row>
    <row r="673" spans="2:30" x14ac:dyDescent="0.3">
      <c r="B673" s="462"/>
      <c r="C673" s="462"/>
      <c r="D673" s="462"/>
      <c r="Y673" s="461"/>
      <c r="Z673" s="462">
        <v>0.18958728306644768</v>
      </c>
      <c r="AA673" s="462">
        <v>3.6214736925642979</v>
      </c>
      <c r="AB673" s="462">
        <v>5.8696426281507001</v>
      </c>
      <c r="AC673" s="462">
        <v>-0.59475145221661307</v>
      </c>
      <c r="AD673" s="462">
        <v>1.6902122189572566</v>
      </c>
    </row>
    <row r="674" spans="2:30" x14ac:dyDescent="0.3">
      <c r="B674" s="462"/>
      <c r="C674" s="462"/>
      <c r="D674" s="462"/>
      <c r="Y674" s="461"/>
      <c r="Z674" s="462">
        <v>2.0820795987419412</v>
      </c>
      <c r="AA674" s="462">
        <v>4.0151135308340162</v>
      </c>
      <c r="AB674" s="462">
        <v>5.8696426281507001</v>
      </c>
      <c r="AC674" s="462">
        <v>-1.9712180317787755</v>
      </c>
      <c r="AD674" s="462">
        <v>0.53649933878385114</v>
      </c>
    </row>
    <row r="675" spans="2:30" x14ac:dyDescent="0.3">
      <c r="B675" s="462"/>
      <c r="C675" s="462"/>
      <c r="D675" s="462"/>
      <c r="Y675" s="461"/>
      <c r="Z675" s="462">
        <v>7.036456644938256</v>
      </c>
      <c r="AA675" s="462">
        <v>5.3468117097579633</v>
      </c>
      <c r="AB675" s="462">
        <v>5.8696426281507001</v>
      </c>
      <c r="AC675" s="462">
        <v>4.7361720949631945</v>
      </c>
      <c r="AD675" s="462">
        <v>0.6418482151450482</v>
      </c>
    </row>
    <row r="676" spans="2:30" x14ac:dyDescent="0.3">
      <c r="B676" s="462"/>
      <c r="C676" s="462"/>
      <c r="D676" s="462"/>
      <c r="Y676" s="461"/>
      <c r="Z676" s="462">
        <v>5.9330700596706363</v>
      </c>
      <c r="AA676" s="462">
        <v>5.3349899282328765</v>
      </c>
      <c r="AB676" s="462">
        <v>5.8696426281507001</v>
      </c>
      <c r="AC676" s="462">
        <v>1.6177961524361564</v>
      </c>
      <c r="AD676" s="462">
        <v>1.3850015294304012</v>
      </c>
    </row>
    <row r="677" spans="2:30" x14ac:dyDescent="0.3">
      <c r="B677" s="462"/>
      <c r="C677" s="462"/>
      <c r="D677" s="462"/>
      <c r="Y677" s="461"/>
      <c r="Z677" s="462">
        <v>8.2697286841890225</v>
      </c>
      <c r="AA677" s="462">
        <v>5.8857958669861938</v>
      </c>
      <c r="AB677" s="462">
        <v>5.8696426281507001</v>
      </c>
      <c r="AC677" s="462">
        <v>-1.9421112481496579</v>
      </c>
      <c r="AD677" s="462">
        <v>1.8953872362318021</v>
      </c>
    </row>
    <row r="678" spans="2:30" x14ac:dyDescent="0.3">
      <c r="B678" s="462"/>
      <c r="C678" s="462"/>
      <c r="D678" s="462"/>
      <c r="Y678" s="461">
        <v>44501</v>
      </c>
      <c r="Z678" s="462">
        <v>10.97739380524639</v>
      </c>
      <c r="AA678" s="462">
        <v>6.2251791383483051</v>
      </c>
      <c r="AB678" s="462">
        <v>5.8696426281507001</v>
      </c>
      <c r="AC678" s="462">
        <v>2.9426142971152416</v>
      </c>
      <c r="AD678" s="462">
        <v>2.3274552595216926</v>
      </c>
    </row>
    <row r="679" spans="2:30" x14ac:dyDescent="0.3">
      <c r="B679" s="462"/>
      <c r="C679" s="462"/>
      <c r="D679" s="462"/>
      <c r="Y679" s="461"/>
      <c r="Z679" s="462">
        <v>2.8566134217774382</v>
      </c>
      <c r="AA679" s="462">
        <v>5.8003810428132514</v>
      </c>
      <c r="AB679" s="462">
        <v>5.8696426281507001</v>
      </c>
      <c r="AC679" s="462">
        <v>4.906508893643263</v>
      </c>
      <c r="AD679" s="462">
        <v>1.8415756990524577</v>
      </c>
    </row>
    <row r="680" spans="2:30" x14ac:dyDescent="0.3">
      <c r="B680" s="462"/>
      <c r="C680" s="462"/>
      <c r="D680" s="462"/>
      <c r="Y680" s="461"/>
      <c r="Z680" s="462">
        <v>4.0452288543396655</v>
      </c>
      <c r="AA680" s="462">
        <v>5.9484455812957169</v>
      </c>
      <c r="AB680" s="462">
        <v>5.8696426281507001</v>
      </c>
      <c r="AC680" s="462">
        <v>2.9779484953931927</v>
      </c>
      <c r="AD680" s="462">
        <v>1.6869873595781115</v>
      </c>
    </row>
    <row r="681" spans="2:30" x14ac:dyDescent="0.3">
      <c r="B681" s="462"/>
      <c r="C681" s="462"/>
      <c r="D681" s="462"/>
      <c r="Y681" s="461"/>
      <c r="Z681" s="462">
        <v>4.4577624982767183</v>
      </c>
      <c r="AA681" s="462">
        <v>5.8557316314942085</v>
      </c>
      <c r="AB681" s="462">
        <v>5.8696426281507001</v>
      </c>
      <c r="AC681" s="462">
        <v>1.053258131250459</v>
      </c>
      <c r="AD681" s="462">
        <v>2.7166502129764223</v>
      </c>
    </row>
    <row r="682" spans="2:30" x14ac:dyDescent="0.3">
      <c r="B682" s="462"/>
      <c r="C682" s="462"/>
      <c r="D682" s="462"/>
      <c r="Y682" s="461"/>
      <c r="Z682" s="462">
        <v>4.0628699761928928</v>
      </c>
      <c r="AA682" s="462">
        <v>5.2947184667171134</v>
      </c>
      <c r="AB682" s="462">
        <v>5.8696426281507001</v>
      </c>
      <c r="AC682" s="462">
        <v>1.335015171678549</v>
      </c>
      <c r="AD682" s="462">
        <v>2.4655331169381265</v>
      </c>
    </row>
    <row r="683" spans="2:30" x14ac:dyDescent="0.3">
      <c r="B683" s="462"/>
      <c r="C683" s="462"/>
      <c r="D683" s="462"/>
      <c r="Y683" s="461"/>
      <c r="Z683" s="462">
        <v>6.9695218290478893</v>
      </c>
      <c r="AA683" s="462">
        <v>5.7465559577375078</v>
      </c>
      <c r="AB683" s="462">
        <v>5.8696426281507001</v>
      </c>
      <c r="AC683" s="462">
        <v>0.5356777761157332</v>
      </c>
      <c r="AD683" s="462">
        <v>1.9529711681019515</v>
      </c>
    </row>
    <row r="684" spans="2:30" x14ac:dyDescent="0.3">
      <c r="B684" s="462"/>
      <c r="C684" s="462"/>
      <c r="D684" s="462"/>
      <c r="Y684" s="461"/>
      <c r="Z684" s="462">
        <v>7.6207310355784692</v>
      </c>
      <c r="AA684" s="462">
        <v>5.9665290794994066</v>
      </c>
      <c r="AB684" s="462">
        <v>5.8696426281507001</v>
      </c>
      <c r="AC684" s="462">
        <v>5.2655287256385179</v>
      </c>
      <c r="AD684" s="462">
        <v>1.3997264762468222</v>
      </c>
    </row>
    <row r="685" spans="2:30" x14ac:dyDescent="0.3">
      <c r="B685" s="462"/>
      <c r="C685" s="462"/>
      <c r="D685" s="462"/>
      <c r="Y685" s="461"/>
      <c r="Z685" s="462">
        <v>7.0503016518067172</v>
      </c>
      <c r="AA685" s="462">
        <v>6.2231698121876988</v>
      </c>
      <c r="AB685" s="462">
        <v>5.8696426281507001</v>
      </c>
      <c r="AC685" s="462">
        <v>1.1847946248471715</v>
      </c>
      <c r="AD685" s="462">
        <v>1.426783084852411</v>
      </c>
    </row>
    <row r="686" spans="2:30" x14ac:dyDescent="0.3">
      <c r="B686" s="462"/>
      <c r="C686" s="462"/>
      <c r="D686" s="462"/>
      <c r="Y686" s="461"/>
      <c r="Z686" s="462">
        <v>6.0194758589202007</v>
      </c>
      <c r="AA686" s="462">
        <v>6.3565241969253519</v>
      </c>
      <c r="AB686" s="462">
        <v>5.8696426281507001</v>
      </c>
      <c r="AC686" s="462">
        <v>1.3185752517900369</v>
      </c>
      <c r="AD686" s="462">
        <v>1.2420114432599121</v>
      </c>
    </row>
    <row r="687" spans="2:30" x14ac:dyDescent="0.3">
      <c r="B687" s="462"/>
      <c r="C687" s="462"/>
      <c r="D687" s="462"/>
      <c r="Y687" s="461"/>
      <c r="Z687" s="462">
        <v>5.5850407066729533</v>
      </c>
      <c r="AA687" s="462">
        <v>5.9653866053801297</v>
      </c>
      <c r="AB687" s="462">
        <v>5.8696426281507001</v>
      </c>
      <c r="AC687" s="462">
        <v>-0.89476434759271228</v>
      </c>
      <c r="AD687" s="462">
        <v>1.3590796610064453</v>
      </c>
    </row>
    <row r="688" spans="2:30" x14ac:dyDescent="0.3">
      <c r="B688" s="462"/>
      <c r="C688" s="462"/>
      <c r="D688" s="462"/>
      <c r="Y688" s="461"/>
      <c r="Z688" s="462">
        <v>6.2542476270947729</v>
      </c>
      <c r="AA688" s="462">
        <v>7.7505496247059842</v>
      </c>
      <c r="AB688" s="462">
        <v>5.8696426281507001</v>
      </c>
      <c r="AC688" s="462">
        <v>1.2426543914895802</v>
      </c>
      <c r="AD688" s="462">
        <v>1.8361528881495235</v>
      </c>
    </row>
    <row r="689" spans="2:30" x14ac:dyDescent="0.3">
      <c r="B689" s="462"/>
      <c r="C689" s="462"/>
      <c r="D689" s="462"/>
      <c r="Y689" s="461"/>
      <c r="Z689" s="462">
        <v>4.9963506693564668</v>
      </c>
      <c r="AA689" s="462">
        <v>8.678061413003908</v>
      </c>
      <c r="AB689" s="462">
        <v>5.8696426281507001</v>
      </c>
      <c r="AC689" s="462">
        <v>4.1613680531057184E-2</v>
      </c>
      <c r="AD689" s="462">
        <v>1.4198267575790717</v>
      </c>
    </row>
    <row r="690" spans="2:30" x14ac:dyDescent="0.3">
      <c r="B690" s="462"/>
      <c r="C690" s="462"/>
      <c r="D690" s="462"/>
      <c r="Y690" s="461"/>
      <c r="Z690" s="462">
        <v>4.231558688231325</v>
      </c>
      <c r="AA690" s="462">
        <v>8.6474949373096788</v>
      </c>
      <c r="AB690" s="462">
        <v>5.8696426281507001</v>
      </c>
      <c r="AC690" s="462">
        <v>1.3551553003414654</v>
      </c>
      <c r="AD690" s="462">
        <v>1.894217547655044</v>
      </c>
    </row>
    <row r="691" spans="2:30" x14ac:dyDescent="0.3">
      <c r="B691" s="462"/>
      <c r="C691" s="462"/>
      <c r="D691" s="462"/>
      <c r="Y691" s="461"/>
      <c r="Z691" s="462">
        <v>20.116872170859455</v>
      </c>
      <c r="AA691" s="462">
        <v>8.9600603853105962</v>
      </c>
      <c r="AB691" s="462">
        <v>5.8696426281507001</v>
      </c>
      <c r="AC691" s="462">
        <v>8.6050413156400651</v>
      </c>
      <c r="AD691" s="462">
        <v>2.473668370069916</v>
      </c>
    </row>
    <row r="692" spans="2:30" x14ac:dyDescent="0.3">
      <c r="B692" s="462"/>
      <c r="C692" s="462"/>
      <c r="D692" s="462"/>
      <c r="Y692" s="461"/>
      <c r="Z692" s="462">
        <v>13.542884169892188</v>
      </c>
      <c r="AA692" s="462">
        <v>8.9376770640028749</v>
      </c>
      <c r="AB692" s="462">
        <v>5.8696426281507001</v>
      </c>
      <c r="AC692" s="462">
        <v>-1.7294882891459906</v>
      </c>
      <c r="AD692" s="462">
        <v>2.5658606334217597</v>
      </c>
    </row>
    <row r="693" spans="2:30" x14ac:dyDescent="0.3">
      <c r="B693" s="462"/>
      <c r="C693" s="462"/>
      <c r="D693" s="462"/>
      <c r="Y693" s="461"/>
      <c r="Z693" s="462">
        <v>5.8055105290605882</v>
      </c>
      <c r="AA693" s="462">
        <v>9.3977934957469831</v>
      </c>
      <c r="AB693" s="462">
        <v>5.8696426281507001</v>
      </c>
      <c r="AC693" s="462">
        <v>4.6393107823218429</v>
      </c>
      <c r="AD693" s="462">
        <v>2.7977730267930787</v>
      </c>
    </row>
    <row r="694" spans="2:30" x14ac:dyDescent="0.3">
      <c r="B694" s="462"/>
      <c r="C694" s="462"/>
      <c r="D694" s="462"/>
      <c r="Y694" s="461"/>
      <c r="Z694" s="462">
        <v>7.7729988426793746</v>
      </c>
      <c r="AA694" s="462">
        <v>9.360981610720037</v>
      </c>
      <c r="AB694" s="462">
        <v>5.8696426281507001</v>
      </c>
      <c r="AC694" s="462">
        <v>3.161391409311392</v>
      </c>
      <c r="AD694" s="462">
        <v>2.4545693692114696</v>
      </c>
    </row>
    <row r="695" spans="2:30" x14ac:dyDescent="0.3">
      <c r="B695" s="462"/>
      <c r="C695" s="462"/>
      <c r="D695" s="462"/>
      <c r="Y695" s="461"/>
      <c r="Z695" s="462">
        <v>6.0975643779407243</v>
      </c>
      <c r="AA695" s="462">
        <v>9.7742152692166009</v>
      </c>
      <c r="AB695" s="462">
        <v>5.8696426281507001</v>
      </c>
      <c r="AC695" s="462">
        <v>1.8880002349524858</v>
      </c>
      <c r="AD695" s="462">
        <v>1.8163986167282056</v>
      </c>
    </row>
    <row r="696" spans="2:30" x14ac:dyDescent="0.3">
      <c r="B696" s="462"/>
      <c r="C696" s="462"/>
      <c r="D696" s="462"/>
      <c r="Y696" s="461"/>
      <c r="Z696" s="462">
        <v>8.2171656915652314</v>
      </c>
      <c r="AA696" s="462">
        <v>9.9011969712344978</v>
      </c>
      <c r="AB696" s="462">
        <v>5.8696426281507001</v>
      </c>
      <c r="AC696" s="462">
        <v>1.6650004341302918</v>
      </c>
      <c r="AD696" s="462">
        <v>1.4528103549321807</v>
      </c>
    </row>
    <row r="697" spans="2:30" x14ac:dyDescent="0.3">
      <c r="B697" s="462"/>
      <c r="C697" s="462"/>
      <c r="D697" s="462"/>
      <c r="Y697" s="461"/>
      <c r="Z697" s="462">
        <v>3.9738754930426929</v>
      </c>
      <c r="AA697" s="462">
        <v>10.279622721801227</v>
      </c>
      <c r="AB697" s="462">
        <v>5.8696426281507001</v>
      </c>
      <c r="AC697" s="462">
        <v>-1.0472703027297996</v>
      </c>
      <c r="AD697" s="462">
        <v>0.62655692888911574</v>
      </c>
    </row>
    <row r="698" spans="2:30" x14ac:dyDescent="0.3">
      <c r="B698" s="462"/>
      <c r="C698" s="462"/>
      <c r="D698" s="462"/>
      <c r="Y698" s="461"/>
      <c r="Z698" s="462">
        <v>23.009507780335412</v>
      </c>
      <c r="AA698" s="462">
        <v>10.172569261581449</v>
      </c>
      <c r="AB698" s="462">
        <v>5.8696426281507001</v>
      </c>
      <c r="AC698" s="462">
        <v>4.1378460482572166</v>
      </c>
      <c r="AD698" s="462">
        <v>-0.23732708209455008</v>
      </c>
    </row>
    <row r="699" spans="2:30" x14ac:dyDescent="0.3">
      <c r="B699" s="462"/>
      <c r="C699" s="462"/>
      <c r="D699" s="462"/>
      <c r="Y699" s="461"/>
      <c r="Z699" s="462">
        <v>14.431756084017465</v>
      </c>
      <c r="AA699" s="462">
        <v>10.232870728708846</v>
      </c>
      <c r="AB699" s="462">
        <v>5.8696426281507001</v>
      </c>
      <c r="AC699" s="462">
        <v>-4.2746061217181648</v>
      </c>
      <c r="AD699" s="462">
        <v>-0.56565179921741815</v>
      </c>
    </row>
    <row r="700" spans="2:30" x14ac:dyDescent="0.3">
      <c r="B700" s="462"/>
      <c r="C700" s="462"/>
      <c r="D700" s="462"/>
      <c r="Y700" s="461"/>
      <c r="Z700" s="462">
        <v>8.4544907830276834</v>
      </c>
      <c r="AA700" s="462">
        <v>10.500733784966345</v>
      </c>
      <c r="AB700" s="462">
        <v>5.8696426281507001</v>
      </c>
      <c r="AC700" s="462">
        <v>-1.1444631999796115</v>
      </c>
      <c r="AD700" s="462">
        <v>0.25448982786391688</v>
      </c>
    </row>
    <row r="701" spans="2:30" x14ac:dyDescent="0.3">
      <c r="B701" s="462"/>
      <c r="C701" s="462"/>
      <c r="D701" s="462"/>
      <c r="Y701" s="461"/>
      <c r="Z701" s="462">
        <v>7.0236246211409386</v>
      </c>
      <c r="AA701" s="462">
        <v>10.458634963961812</v>
      </c>
      <c r="AB701" s="462">
        <v>5.8696426281507001</v>
      </c>
      <c r="AC701" s="462">
        <v>-2.8857966675742688</v>
      </c>
      <c r="AD701" s="462">
        <v>1.4352972430801185</v>
      </c>
    </row>
    <row r="702" spans="2:30" x14ac:dyDescent="0.3">
      <c r="B702" s="462"/>
      <c r="C702" s="462"/>
      <c r="D702" s="462"/>
      <c r="Y702" s="461"/>
      <c r="Z702" s="462">
        <v>6.5196746478325087</v>
      </c>
      <c r="AA702" s="462">
        <v>10.063816127437365</v>
      </c>
      <c r="AB702" s="462">
        <v>5.8696426281507001</v>
      </c>
      <c r="AC702" s="462">
        <v>-0.41027278490759045</v>
      </c>
      <c r="AD702" s="462">
        <v>2.3849590123623239</v>
      </c>
    </row>
    <row r="703" spans="2:30" x14ac:dyDescent="0.3">
      <c r="B703" s="462"/>
      <c r="C703" s="462"/>
      <c r="D703" s="462"/>
      <c r="Y703" s="461"/>
      <c r="Z703" s="462">
        <v>10.092207085367709</v>
      </c>
      <c r="AA703" s="462">
        <v>11.476778525506413</v>
      </c>
      <c r="AB703" s="462">
        <v>5.8696426281507001</v>
      </c>
      <c r="AC703" s="462">
        <v>7.4059918236996367</v>
      </c>
      <c r="AD703" s="462">
        <v>3.1938163338819368</v>
      </c>
    </row>
    <row r="704" spans="2:30" x14ac:dyDescent="0.3">
      <c r="B704" s="462"/>
      <c r="C704" s="462"/>
      <c r="D704" s="462"/>
      <c r="Y704" s="461"/>
      <c r="Z704" s="462">
        <v>3.6791837460109593</v>
      </c>
      <c r="AA704" s="462">
        <v>12.831709325256698</v>
      </c>
      <c r="AB704" s="462">
        <v>5.8696426281507001</v>
      </c>
      <c r="AC704" s="462">
        <v>7.2183816037836124</v>
      </c>
      <c r="AD704" s="462">
        <v>4.0164397563980652</v>
      </c>
    </row>
    <row r="705" spans="2:30" x14ac:dyDescent="0.3">
      <c r="B705" s="462"/>
      <c r="C705" s="462"/>
      <c r="D705" s="462"/>
      <c r="Y705" s="461"/>
      <c r="Z705" s="462">
        <v>20.245775924664301</v>
      </c>
      <c r="AA705" s="462">
        <v>15.000654673742199</v>
      </c>
      <c r="AB705" s="462">
        <v>5.8696426281507001</v>
      </c>
      <c r="AC705" s="462">
        <v>10.785478433232655</v>
      </c>
      <c r="AD705" s="462">
        <v>5.3666121259563981</v>
      </c>
    </row>
    <row r="706" spans="2:30" x14ac:dyDescent="0.3">
      <c r="B706" s="462"/>
      <c r="C706" s="462"/>
      <c r="D706" s="462"/>
      <c r="Y706" s="461"/>
      <c r="Z706" s="462">
        <v>24.322492870500781</v>
      </c>
      <c r="AA706" s="462">
        <v>14.902821324948269</v>
      </c>
      <c r="AB706" s="462">
        <v>5.8696426281507001</v>
      </c>
      <c r="AC706" s="462">
        <v>1.387395128919124</v>
      </c>
      <c r="AD706" s="462">
        <v>5.3575501839814264</v>
      </c>
    </row>
    <row r="707" spans="2:30" x14ac:dyDescent="0.3">
      <c r="B707" s="462"/>
      <c r="C707" s="462"/>
      <c r="D707" s="462"/>
      <c r="Y707" s="461"/>
      <c r="Z707" s="462">
        <v>17.939006381279693</v>
      </c>
      <c r="AA707" s="462">
        <v>14.024495512240888</v>
      </c>
      <c r="AB707" s="462">
        <v>5.8696426281507001</v>
      </c>
      <c r="AC707" s="462">
        <v>4.6139007576332887</v>
      </c>
      <c r="AD707" s="462">
        <v>4.4179072768065408</v>
      </c>
    </row>
    <row r="708" spans="2:30" x14ac:dyDescent="0.3">
      <c r="B708" s="462"/>
      <c r="C708" s="462"/>
      <c r="D708" s="462"/>
      <c r="Y708" s="461">
        <v>44531</v>
      </c>
      <c r="Z708" s="462">
        <v>22.206242060539424</v>
      </c>
      <c r="AA708" s="462">
        <v>14.065676911842557</v>
      </c>
      <c r="AB708" s="462">
        <v>5.8696426281507001</v>
      </c>
      <c r="AC708" s="462">
        <v>6.5654099193340585</v>
      </c>
      <c r="AD708" s="462">
        <v>3.7271695626442147</v>
      </c>
    </row>
    <row r="709" spans="2:30" x14ac:dyDescent="0.3">
      <c r="B709" s="462"/>
      <c r="C709" s="462"/>
      <c r="D709" s="462"/>
      <c r="Y709" s="461"/>
      <c r="Z709" s="462">
        <v>5.8348412062750183</v>
      </c>
      <c r="AA709" s="462">
        <v>13.22353906103873</v>
      </c>
      <c r="AB709" s="462">
        <v>5.8696426281507001</v>
      </c>
      <c r="AC709" s="462">
        <v>-0.47370637873238763</v>
      </c>
      <c r="AD709" s="462">
        <v>3.2034622439305105</v>
      </c>
    </row>
    <row r="710" spans="2:30" x14ac:dyDescent="0.3">
      <c r="B710" s="462"/>
      <c r="C710" s="462"/>
      <c r="D710" s="462"/>
      <c r="Y710" s="461"/>
      <c r="Z710" s="462">
        <v>3.9439263964160349</v>
      </c>
      <c r="AA710" s="462">
        <v>9.7830935913155237</v>
      </c>
      <c r="AB710" s="462">
        <v>5.8696426281507001</v>
      </c>
      <c r="AC710" s="462">
        <v>0.82849147347543806</v>
      </c>
      <c r="AD710" s="462">
        <v>2.0880120906644959</v>
      </c>
    </row>
    <row r="711" spans="2:30" x14ac:dyDescent="0.3">
      <c r="B711" s="462"/>
      <c r="C711" s="462"/>
      <c r="D711" s="462"/>
      <c r="Y711" s="461"/>
      <c r="Z711" s="462">
        <v>3.9674535432226432</v>
      </c>
      <c r="AA711" s="462">
        <v>9.0613588182368776</v>
      </c>
      <c r="AB711" s="462">
        <v>5.8696426281507001</v>
      </c>
      <c r="AC711" s="462">
        <v>2.3832176046473279</v>
      </c>
      <c r="AD711" s="462">
        <v>1.8825212296521394</v>
      </c>
    </row>
    <row r="712" spans="2:30" x14ac:dyDescent="0.3">
      <c r="B712" s="462"/>
      <c r="C712" s="462"/>
      <c r="D712" s="462"/>
      <c r="Y712" s="461"/>
      <c r="Z712" s="462">
        <v>14.350810969037505</v>
      </c>
      <c r="AA712" s="462">
        <v>8.4161398440566799</v>
      </c>
      <c r="AB712" s="462">
        <v>5.8696426281507001</v>
      </c>
      <c r="AC712" s="462">
        <v>7.1195272022367249</v>
      </c>
      <c r="AD712" s="462">
        <v>1.9692321616336923</v>
      </c>
    </row>
    <row r="713" spans="2:30" x14ac:dyDescent="0.3">
      <c r="B713" s="462"/>
      <c r="C713" s="462"/>
      <c r="D713" s="462"/>
      <c r="Y713" s="461"/>
      <c r="Z713" s="462">
        <v>0.23937458243834386</v>
      </c>
      <c r="AA713" s="462">
        <v>7.4298979586734388</v>
      </c>
      <c r="AB713" s="462">
        <v>5.8696426281507001</v>
      </c>
      <c r="AC713" s="462">
        <v>-6.4207559439429787</v>
      </c>
      <c r="AD713" s="462">
        <v>2.1460825819200227</v>
      </c>
    </row>
    <row r="714" spans="2:30" x14ac:dyDescent="0.3">
      <c r="B714" s="462"/>
      <c r="C714" s="462"/>
      <c r="D714" s="462"/>
      <c r="Y714" s="461"/>
      <c r="Z714" s="462">
        <v>12.886862969729163</v>
      </c>
      <c r="AA714" s="462">
        <v>6.9168871386023243</v>
      </c>
      <c r="AB714" s="462">
        <v>5.8696426281507001</v>
      </c>
      <c r="AC714" s="462">
        <v>3.1754647305467927</v>
      </c>
      <c r="AD714" s="462">
        <v>2.1180752699196819</v>
      </c>
    </row>
    <row r="715" spans="2:30" x14ac:dyDescent="0.3">
      <c r="B715" s="462"/>
      <c r="C715" s="462"/>
      <c r="D715" s="462"/>
      <c r="Y715" s="461"/>
      <c r="Z715" s="462">
        <v>17.689709241278052</v>
      </c>
      <c r="AA715" s="462">
        <v>6.2899207047006831</v>
      </c>
      <c r="AB715" s="462">
        <v>5.8696426281507001</v>
      </c>
      <c r="AC715" s="462">
        <v>7.1723864432049282</v>
      </c>
      <c r="AD715" s="462">
        <v>1.5736028113584593</v>
      </c>
    </row>
    <row r="716" spans="2:30" x14ac:dyDescent="0.3">
      <c r="B716" s="462"/>
      <c r="C716" s="462"/>
      <c r="D716" s="462"/>
      <c r="Y716" s="461"/>
      <c r="Z716" s="462">
        <v>-1.0688519914076715</v>
      </c>
      <c r="AA716" s="462">
        <v>5.415671144318444</v>
      </c>
      <c r="AB716" s="462">
        <v>5.8696426281507001</v>
      </c>
      <c r="AC716" s="462">
        <v>0.76424656327192508</v>
      </c>
      <c r="AD716" s="462">
        <v>0.68107089168439727</v>
      </c>
    </row>
    <row r="717" spans="2:30" x14ac:dyDescent="0.3">
      <c r="B717" s="462"/>
      <c r="C717" s="462"/>
      <c r="D717" s="462"/>
      <c r="Y717" s="461"/>
      <c r="Z717" s="462">
        <v>0.35285065591822418</v>
      </c>
      <c r="AA717" s="462">
        <v>7.1481575073054779</v>
      </c>
      <c r="AB717" s="462">
        <v>5.8696426281507001</v>
      </c>
      <c r="AC717" s="462">
        <v>0.63244028947305253</v>
      </c>
      <c r="AD717" s="462">
        <v>1.9319876765369</v>
      </c>
    </row>
    <row r="718" spans="2:30" x14ac:dyDescent="0.3">
      <c r="B718" s="462"/>
      <c r="C718" s="462"/>
      <c r="D718" s="462"/>
      <c r="Y718" s="461"/>
      <c r="Z718" s="462">
        <v>-0.42131149408884377</v>
      </c>
      <c r="AA718" s="462">
        <v>5.8170122449130588</v>
      </c>
      <c r="AB718" s="462">
        <v>5.8696426281507001</v>
      </c>
      <c r="AC718" s="462">
        <v>-1.4280896052812295</v>
      </c>
      <c r="AD718" s="462">
        <v>1.7656308587288103</v>
      </c>
    </row>
    <row r="719" spans="2:30" x14ac:dyDescent="0.3">
      <c r="B719" s="462"/>
      <c r="C719" s="462"/>
      <c r="D719" s="462"/>
      <c r="Y719" s="461"/>
      <c r="Z719" s="462">
        <v>8.2310640463618405</v>
      </c>
      <c r="AA719" s="462">
        <v>3.6000019015908782</v>
      </c>
      <c r="AB719" s="462">
        <v>5.8696426281507001</v>
      </c>
      <c r="AC719" s="462">
        <v>0.87180376451829034</v>
      </c>
      <c r="AD719" s="462">
        <v>0.75785252150051619</v>
      </c>
    </row>
    <row r="720" spans="2:30" x14ac:dyDescent="0.3">
      <c r="B720" s="462"/>
      <c r="C720" s="462"/>
      <c r="D720" s="462"/>
      <c r="Y720" s="461"/>
      <c r="Z720" s="462">
        <v>12.366779123347584</v>
      </c>
      <c r="AA720" s="462">
        <v>3.845375479122783</v>
      </c>
      <c r="AB720" s="462">
        <v>5.8696426281507001</v>
      </c>
      <c r="AC720" s="462">
        <v>2.3356615500245397</v>
      </c>
      <c r="AD720" s="462">
        <v>0.84888292196560911</v>
      </c>
    </row>
    <row r="721" spans="2:30" x14ac:dyDescent="0.3">
      <c r="B721" s="462"/>
      <c r="C721" s="462"/>
      <c r="D721" s="462"/>
      <c r="Y721" s="461"/>
      <c r="Z721" s="462">
        <v>3.5688461329822325</v>
      </c>
      <c r="AA721" s="462">
        <v>3.9763950441099807</v>
      </c>
      <c r="AB721" s="462">
        <v>5.8696426281507001</v>
      </c>
      <c r="AC721" s="462">
        <v>2.0109670058901656</v>
      </c>
      <c r="AD721" s="462">
        <v>0.68836648889373053</v>
      </c>
    </row>
    <row r="722" spans="2:30" x14ac:dyDescent="0.3">
      <c r="B722" s="462"/>
      <c r="C722" s="462"/>
      <c r="D722" s="462"/>
      <c r="Y722" s="461"/>
      <c r="Z722" s="462">
        <v>2.1706368380227792</v>
      </c>
      <c r="AA722" s="462">
        <v>4.2209698222766372</v>
      </c>
      <c r="AB722" s="462">
        <v>5.8696426281507001</v>
      </c>
      <c r="AC722" s="462">
        <v>0.11793808260686944</v>
      </c>
      <c r="AD722" s="462">
        <v>0.86182599144265126</v>
      </c>
    </row>
    <row r="723" spans="2:30" x14ac:dyDescent="0.3">
      <c r="B723" s="462"/>
      <c r="C723" s="462"/>
      <c r="D723" s="462"/>
      <c r="Y723" s="461"/>
      <c r="Z723" s="462">
        <v>0.64876305131566026</v>
      </c>
      <c r="AA723" s="462">
        <v>3.9673364216594407</v>
      </c>
      <c r="AB723" s="462">
        <v>5.8696426281507001</v>
      </c>
      <c r="AC723" s="462">
        <v>1.4014593665275754</v>
      </c>
      <c r="AD723" s="462">
        <v>0.87310502909840537</v>
      </c>
    </row>
    <row r="724" spans="2:30" x14ac:dyDescent="0.3">
      <c r="B724" s="462"/>
      <c r="C724" s="462"/>
      <c r="D724" s="462"/>
      <c r="Y724" s="461"/>
      <c r="Z724" s="462">
        <v>1.2699876108286081</v>
      </c>
      <c r="AA724" s="462">
        <v>3.7801087339688229</v>
      </c>
      <c r="AB724" s="462">
        <v>5.8696426281507001</v>
      </c>
      <c r="AC724" s="462">
        <v>-0.49117474203009692</v>
      </c>
      <c r="AD724" s="462">
        <v>1.1102172407047683</v>
      </c>
    </row>
    <row r="725" spans="2:30" x14ac:dyDescent="0.3">
      <c r="B725" s="462"/>
      <c r="C725" s="462"/>
      <c r="D725" s="462"/>
      <c r="Y725" s="461"/>
      <c r="Z725" s="462">
        <v>1.2907119530777527</v>
      </c>
      <c r="AA725" s="462">
        <v>3.5519454963840045</v>
      </c>
      <c r="AB725" s="462">
        <v>5.8696426281507001</v>
      </c>
      <c r="AC725" s="462">
        <v>-0.21387308743878464</v>
      </c>
      <c r="AD725" s="462">
        <v>1.1408639998587111</v>
      </c>
    </row>
    <row r="726" spans="2:30" x14ac:dyDescent="0.3">
      <c r="B726" s="462"/>
      <c r="C726" s="462"/>
      <c r="D726" s="462"/>
      <c r="Y726" s="461"/>
      <c r="Z726" s="462">
        <v>6.4556302420414697</v>
      </c>
      <c r="AA726" s="462">
        <v>2.8986274097683569</v>
      </c>
      <c r="AB726" s="462">
        <v>5.8696426281507001</v>
      </c>
      <c r="AC726" s="462">
        <v>0.9507570281085691</v>
      </c>
      <c r="AD726" s="462">
        <v>0.76035703863575022</v>
      </c>
    </row>
    <row r="727" spans="2:30" x14ac:dyDescent="0.3">
      <c r="B727" s="462"/>
      <c r="C727" s="462"/>
      <c r="D727" s="462"/>
      <c r="Y727" s="461"/>
      <c r="Z727" s="462">
        <v>11.056185309513257</v>
      </c>
      <c r="AA727" s="462">
        <v>2.5138712470324789</v>
      </c>
      <c r="AB727" s="462">
        <v>5.8696426281507001</v>
      </c>
      <c r="AC727" s="462">
        <v>3.9954470312690802</v>
      </c>
      <c r="AD727" s="462">
        <v>0.48674768254589856</v>
      </c>
    </row>
    <row r="728" spans="2:30" x14ac:dyDescent="0.3">
      <c r="B728" s="462"/>
      <c r="C728" s="462"/>
      <c r="D728" s="462"/>
      <c r="Y728" s="461"/>
      <c r="Z728" s="462">
        <v>1.9717034698885025</v>
      </c>
      <c r="AA728" s="462">
        <v>2.4078447199682005</v>
      </c>
      <c r="AB728" s="462">
        <v>5.8696426281507001</v>
      </c>
      <c r="AC728" s="462">
        <v>2.2254943199677655</v>
      </c>
      <c r="AD728" s="462">
        <v>1.1246896575540717</v>
      </c>
    </row>
    <row r="729" spans="2:30" x14ac:dyDescent="0.3">
      <c r="B729" s="462"/>
      <c r="C729" s="462"/>
      <c r="D729" s="462"/>
      <c r="Y729" s="461"/>
      <c r="Z729" s="462">
        <v>-2.4025897682867523</v>
      </c>
      <c r="AA729" s="462">
        <v>3.0929828604582661</v>
      </c>
      <c r="AB729" s="462">
        <v>5.8696426281507001</v>
      </c>
      <c r="AC729" s="462">
        <v>-2.5456106459538574</v>
      </c>
      <c r="AD729" s="462">
        <v>1.1696253796135412</v>
      </c>
    </row>
    <row r="730" spans="2:30" x14ac:dyDescent="0.3">
      <c r="B730" s="462"/>
      <c r="C730" s="462"/>
      <c r="D730" s="462"/>
      <c r="Y730" s="461"/>
      <c r="Z730" s="462">
        <v>-2.0445300878354877</v>
      </c>
      <c r="AA730" s="462">
        <v>3.5417860792884772</v>
      </c>
      <c r="AB730" s="462">
        <v>5.8696426281507001</v>
      </c>
      <c r="AC730" s="462">
        <v>-0.51380612610138598</v>
      </c>
      <c r="AD730" s="462">
        <v>2.1399364431394332</v>
      </c>
    </row>
    <row r="731" spans="2:30" x14ac:dyDescent="0.3">
      <c r="B731" s="462"/>
      <c r="C731" s="462"/>
      <c r="D731" s="462"/>
      <c r="Y731" s="461"/>
      <c r="Z731" s="462">
        <v>0.52780192137866233</v>
      </c>
      <c r="AA731" s="462">
        <v>2.1035500956571385</v>
      </c>
      <c r="AB731" s="462">
        <v>5.8696426281507001</v>
      </c>
      <c r="AC731" s="462">
        <v>3.9744190830271151</v>
      </c>
      <c r="AD731" s="462">
        <v>2.3641145065336593</v>
      </c>
    </row>
    <row r="732" spans="2:30" x14ac:dyDescent="0.3">
      <c r="B732" s="462"/>
      <c r="C732" s="462"/>
      <c r="D732" s="462"/>
      <c r="Y732" s="461"/>
      <c r="Z732" s="462">
        <v>6.0866789365082115</v>
      </c>
      <c r="AA732" s="462">
        <v>1.9878010905959189</v>
      </c>
      <c r="AB732" s="462">
        <v>5.8696426281507001</v>
      </c>
      <c r="AC732" s="462">
        <v>0.1006769669775025</v>
      </c>
      <c r="AD732" s="462">
        <v>2.2606260705666363</v>
      </c>
    </row>
    <row r="733" spans="2:30" x14ac:dyDescent="0.3">
      <c r="B733" s="462"/>
      <c r="C733" s="462"/>
      <c r="D733" s="462"/>
      <c r="Y733" s="461"/>
      <c r="Z733" s="462">
        <v>9.5972527738529489</v>
      </c>
      <c r="AA733" s="462">
        <v>1.7680063470409517</v>
      </c>
      <c r="AB733" s="462">
        <v>5.8696426281507001</v>
      </c>
      <c r="AC733" s="462">
        <v>7.7429344727898126</v>
      </c>
      <c r="AD733" s="462">
        <v>2.0001231005743683</v>
      </c>
    </row>
    <row r="734" spans="2:30" x14ac:dyDescent="0.3">
      <c r="B734" s="462"/>
      <c r="C734" s="462"/>
      <c r="D734" s="462"/>
      <c r="Y734" s="461"/>
      <c r="Z734" s="462">
        <v>0.9885334240938829</v>
      </c>
      <c r="AA734" s="462">
        <v>1.5759364617513398</v>
      </c>
      <c r="AB734" s="462">
        <v>5.8696426281507001</v>
      </c>
      <c r="AC734" s="462">
        <v>5.5646934750286619</v>
      </c>
      <c r="AD734" s="462">
        <v>2.2583493163188848</v>
      </c>
    </row>
    <row r="735" spans="2:30" x14ac:dyDescent="0.3">
      <c r="B735" s="462"/>
      <c r="C735" s="462"/>
      <c r="D735" s="462"/>
      <c r="Y735" s="461"/>
      <c r="Z735" s="462">
        <v>1.1614604344599657</v>
      </c>
      <c r="AA735" s="462">
        <v>1.0254317560336543</v>
      </c>
      <c r="AB735" s="462">
        <v>5.8696426281507001</v>
      </c>
      <c r="AC735" s="462">
        <v>1.5010752681986048</v>
      </c>
      <c r="AD735" s="462">
        <v>1.6160714288904419</v>
      </c>
    </row>
    <row r="736" spans="2:30" x14ac:dyDescent="0.3">
      <c r="B736" s="462"/>
      <c r="C736" s="462"/>
      <c r="D736" s="462"/>
      <c r="Y736" s="461"/>
      <c r="Z736" s="462">
        <v>-3.9411529731715231</v>
      </c>
      <c r="AA736" s="462">
        <v>1.4123045112487154</v>
      </c>
      <c r="AB736" s="462">
        <v>5.8696426281507001</v>
      </c>
      <c r="AC736" s="462">
        <v>-4.3691314358997317</v>
      </c>
      <c r="AD736" s="462">
        <v>0.46314023034294799</v>
      </c>
    </row>
    <row r="737" spans="2:30" x14ac:dyDescent="0.3">
      <c r="B737" s="462"/>
      <c r="C737" s="462"/>
      <c r="D737" s="462"/>
      <c r="Y737" s="461"/>
      <c r="Z737" s="462">
        <v>-3.3890192848627692</v>
      </c>
      <c r="AA737" s="462">
        <v>2.6073714418395105E-2</v>
      </c>
      <c r="AB737" s="462">
        <v>5.8696426281507001</v>
      </c>
      <c r="AC737" s="462">
        <v>1.2937773841102285</v>
      </c>
      <c r="AD737" s="462">
        <v>-2.4375626910380288</v>
      </c>
    </row>
    <row r="738" spans="2:30" x14ac:dyDescent="0.3">
      <c r="B738" s="462"/>
      <c r="C738" s="462"/>
      <c r="D738" s="462"/>
      <c r="Y738" s="461"/>
      <c r="Z738" s="462">
        <v>-3.3257310186451372</v>
      </c>
      <c r="AA738" s="462">
        <v>0.86864844981755307</v>
      </c>
      <c r="AB738" s="462">
        <v>5.8696426281507001</v>
      </c>
      <c r="AC738" s="462">
        <v>-0.5215261289719848</v>
      </c>
      <c r="AD738" s="462">
        <v>-4.1071457294754561</v>
      </c>
    </row>
    <row r="739" spans="2:30" x14ac:dyDescent="0.3">
      <c r="B739" s="462"/>
      <c r="C739" s="462"/>
      <c r="D739" s="462"/>
      <c r="Y739" s="461">
        <v>44562</v>
      </c>
      <c r="Z739" s="462">
        <v>8.79478822301364</v>
      </c>
      <c r="AA739" s="462">
        <v>0.6742655850493382</v>
      </c>
      <c r="AB739" s="462">
        <v>11.860809108049409</v>
      </c>
      <c r="AC739" s="462">
        <v>-7.9698414228549552</v>
      </c>
      <c r="AD739" s="462">
        <v>-4.9889687612745082</v>
      </c>
    </row>
    <row r="740" spans="2:30" x14ac:dyDescent="0.3">
      <c r="B740" s="462"/>
      <c r="C740" s="462"/>
      <c r="D740" s="462"/>
      <c r="Y740" s="461"/>
      <c r="Z740" s="462">
        <v>-0.10636280395929487</v>
      </c>
      <c r="AA740" s="462">
        <v>0.70374039999381999</v>
      </c>
      <c r="AB740" s="462">
        <v>11.860809108049409</v>
      </c>
      <c r="AC740" s="462">
        <v>-12.561985976877025</v>
      </c>
      <c r="AD740" s="462">
        <v>-5.2925400457438974</v>
      </c>
    </row>
    <row r="741" spans="2:30" x14ac:dyDescent="0.3">
      <c r="B741" s="462"/>
      <c r="C741" s="462"/>
      <c r="D741" s="462"/>
      <c r="Y741" s="461"/>
      <c r="Z741" s="462">
        <v>6.8865565718879891</v>
      </c>
      <c r="AA741" s="462">
        <v>1.0969180178882638</v>
      </c>
      <c r="AB741" s="462">
        <v>11.860809108049409</v>
      </c>
      <c r="AC741" s="462">
        <v>-6.1223877940333296</v>
      </c>
      <c r="AD741" s="462">
        <v>-6.1123492558149382</v>
      </c>
    </row>
    <row r="742" spans="2:30" x14ac:dyDescent="0.3">
      <c r="B742" s="462"/>
      <c r="C742" s="462"/>
      <c r="D742" s="462"/>
      <c r="Y742" s="461"/>
      <c r="Z742" s="462">
        <v>-0.19921961891753781</v>
      </c>
      <c r="AA742" s="462">
        <v>1.387217410186105</v>
      </c>
      <c r="AB742" s="462">
        <v>11.860809108049409</v>
      </c>
      <c r="AC742" s="462">
        <v>-4.6716859543947606</v>
      </c>
      <c r="AD742" s="462">
        <v>-7.2215786423370236</v>
      </c>
    </row>
    <row r="743" spans="2:30" x14ac:dyDescent="0.3">
      <c r="B743" s="462"/>
      <c r="C743" s="462"/>
      <c r="D743" s="462"/>
      <c r="Y743" s="461"/>
      <c r="Z743" s="462">
        <v>-3.7348292685601514</v>
      </c>
      <c r="AA743" s="462">
        <v>-0.99050324699040604</v>
      </c>
      <c r="AB743" s="462">
        <v>11.860809108049409</v>
      </c>
      <c r="AC743" s="462">
        <v>-6.4941304271854534</v>
      </c>
      <c r="AD743" s="462">
        <v>-7.3321703742670836</v>
      </c>
    </row>
    <row r="744" spans="2:30" x14ac:dyDescent="0.3">
      <c r="B744" s="462"/>
      <c r="C744" s="462"/>
      <c r="D744" s="462"/>
      <c r="Y744" s="461"/>
      <c r="Z744" s="462">
        <v>-0.63677595960166256</v>
      </c>
      <c r="AA744" s="462">
        <v>-0.41104147217542403</v>
      </c>
      <c r="AB744" s="462">
        <v>11.860809108049409</v>
      </c>
      <c r="AC744" s="462">
        <v>-4.4448870863870553</v>
      </c>
      <c r="AD744" s="462">
        <v>-5.8769418171776966</v>
      </c>
    </row>
    <row r="745" spans="2:30" x14ac:dyDescent="0.3">
      <c r="B745" s="462"/>
      <c r="C745" s="462"/>
      <c r="D745" s="462"/>
      <c r="Y745" s="461"/>
      <c r="Z745" s="462">
        <v>-1.2936352725602478</v>
      </c>
      <c r="AA745" s="462">
        <v>-0.94283394156702194</v>
      </c>
      <c r="AB745" s="462">
        <v>11.860809108049409</v>
      </c>
      <c r="AC745" s="462">
        <v>-8.2861318346265875</v>
      </c>
      <c r="AD745" s="462">
        <v>-6.1319765603242615</v>
      </c>
    </row>
    <row r="746" spans="2:30" x14ac:dyDescent="0.3">
      <c r="B746" s="462"/>
      <c r="C746" s="462"/>
      <c r="D746" s="462"/>
      <c r="Y746" s="461"/>
      <c r="Z746" s="462">
        <v>-7.8492563772219368</v>
      </c>
      <c r="AA746" s="462">
        <v>-1.5235327076791561</v>
      </c>
      <c r="AB746" s="462">
        <v>11.860809108049409</v>
      </c>
      <c r="AC746" s="462">
        <v>-8.7439835463653708</v>
      </c>
      <c r="AD746" s="462">
        <v>-6.0915319608067522</v>
      </c>
    </row>
    <row r="747" spans="2:30" x14ac:dyDescent="0.3">
      <c r="B747" s="462"/>
      <c r="C747" s="462"/>
      <c r="D747" s="462"/>
      <c r="Y747" s="461"/>
      <c r="Z747" s="462">
        <v>3.9498696197455794</v>
      </c>
      <c r="AA747" s="462">
        <v>-1.8396302454790583</v>
      </c>
      <c r="AB747" s="462">
        <v>11.860809108049409</v>
      </c>
      <c r="AC747" s="462">
        <v>-2.3753860772513207</v>
      </c>
      <c r="AD747" s="462">
        <v>-6.0171414743823561</v>
      </c>
    </row>
    <row r="748" spans="2:30" x14ac:dyDescent="0.3">
      <c r="B748" s="462"/>
      <c r="C748" s="462"/>
      <c r="D748" s="462"/>
      <c r="Y748" s="461"/>
      <c r="Z748" s="462">
        <v>3.1640092861468041</v>
      </c>
      <c r="AA748" s="462">
        <v>-2.3112552270118862</v>
      </c>
      <c r="AB748" s="462">
        <v>11.860809108049409</v>
      </c>
      <c r="AC748" s="462">
        <v>-7.9076309960592823</v>
      </c>
      <c r="AD748" s="462">
        <v>-5.6765678239293953</v>
      </c>
    </row>
    <row r="749" spans="2:30" x14ac:dyDescent="0.3">
      <c r="B749" s="462"/>
      <c r="C749" s="462"/>
      <c r="D749" s="462"/>
      <c r="Y749" s="461"/>
      <c r="Z749" s="462">
        <v>-4.2641109817024772</v>
      </c>
      <c r="AA749" s="462">
        <v>-2.6519026486250499</v>
      </c>
      <c r="AB749" s="462">
        <v>11.860809108049409</v>
      </c>
      <c r="AC749" s="462">
        <v>-4.3885737577721926</v>
      </c>
      <c r="AD749" s="462">
        <v>-4.8923478616533815</v>
      </c>
    </row>
    <row r="750" spans="2:30" x14ac:dyDescent="0.3">
      <c r="B750" s="462"/>
      <c r="C750" s="462"/>
      <c r="D750" s="462"/>
      <c r="Y750" s="461"/>
      <c r="Z750" s="462">
        <v>-5.9475120331594669</v>
      </c>
      <c r="AA750" s="462">
        <v>-1.1420040247081353</v>
      </c>
      <c r="AB750" s="462">
        <v>11.860809108049409</v>
      </c>
      <c r="AC750" s="462">
        <v>-5.9733970222146837</v>
      </c>
      <c r="AD750" s="462">
        <v>-4.3489656668852366</v>
      </c>
    </row>
    <row r="751" spans="2:30" x14ac:dyDescent="0.3">
      <c r="B751" s="462"/>
      <c r="C751" s="462"/>
      <c r="D751" s="462"/>
      <c r="Y751" s="461"/>
      <c r="Z751" s="462">
        <v>-3.9381508303314559</v>
      </c>
      <c r="AA751" s="462">
        <v>-1.4163162844535495</v>
      </c>
      <c r="AB751" s="462">
        <v>11.860809108049409</v>
      </c>
      <c r="AC751" s="462">
        <v>-2.0608715332163285</v>
      </c>
      <c r="AD751" s="462">
        <v>-5.3744592799261834</v>
      </c>
    </row>
    <row r="752" spans="2:30" x14ac:dyDescent="0.3">
      <c r="B752" s="462"/>
      <c r="C752" s="462"/>
      <c r="D752" s="462"/>
      <c r="Y752" s="461"/>
      <c r="Z752" s="462">
        <v>-3.6781672238523959</v>
      </c>
      <c r="AA752" s="462">
        <v>-1.5902929917435213</v>
      </c>
      <c r="AB752" s="462">
        <v>11.860809108049409</v>
      </c>
      <c r="AC752" s="462">
        <v>-2.7965920986944894</v>
      </c>
      <c r="AD752" s="462">
        <v>-5.8094833076201287</v>
      </c>
    </row>
    <row r="753" spans="2:30" x14ac:dyDescent="0.3">
      <c r="B753" s="462"/>
      <c r="C753" s="462"/>
      <c r="D753" s="462"/>
      <c r="Y753" s="461"/>
      <c r="Z753" s="462">
        <v>2.7200339901964661</v>
      </c>
      <c r="AA753" s="462">
        <v>-0.11708881204834005</v>
      </c>
      <c r="AB753" s="462">
        <v>11.860809108049409</v>
      </c>
      <c r="AC753" s="462">
        <v>-4.9403081829883604</v>
      </c>
      <c r="AD753" s="462">
        <v>-5.6141276215213667</v>
      </c>
    </row>
    <row r="754" spans="2:30" x14ac:dyDescent="0.3">
      <c r="B754" s="462"/>
      <c r="C754" s="462"/>
      <c r="D754" s="462"/>
      <c r="Y754" s="461"/>
      <c r="Z754" s="462">
        <v>2.0296838015276775</v>
      </c>
      <c r="AA754" s="462">
        <v>1.6449965436752723</v>
      </c>
      <c r="AB754" s="462">
        <v>11.860809108049409</v>
      </c>
      <c r="AC754" s="462">
        <v>-9.5538413685379453</v>
      </c>
      <c r="AD754" s="462">
        <v>-5.5929751195278516</v>
      </c>
    </row>
    <row r="755" spans="2:30" x14ac:dyDescent="0.3">
      <c r="B755" s="462"/>
      <c r="C755" s="462"/>
      <c r="D755" s="462"/>
      <c r="Y755" s="461"/>
      <c r="Z755" s="462">
        <v>1.9461723351170006</v>
      </c>
      <c r="AA755" s="462">
        <v>3.4639901252094347</v>
      </c>
      <c r="AB755" s="462">
        <v>11.860809108049409</v>
      </c>
      <c r="AC755" s="462">
        <v>-10.952799189916902</v>
      </c>
      <c r="AD755" s="462">
        <v>-5.2956140799997673</v>
      </c>
    </row>
    <row r="756" spans="2:30" x14ac:dyDescent="0.3">
      <c r="B756" s="462"/>
      <c r="C756" s="462"/>
      <c r="D756" s="462"/>
      <c r="Y756" s="461"/>
      <c r="Z756" s="462">
        <v>6.0483182761637941</v>
      </c>
      <c r="AA756" s="462">
        <v>5.7039441170643714</v>
      </c>
      <c r="AB756" s="462">
        <v>11.860809108049409</v>
      </c>
      <c r="AC756" s="462">
        <v>-3.0210839550808544</v>
      </c>
      <c r="AD756" s="462">
        <v>-4.9694020630226765</v>
      </c>
    </row>
    <row r="757" spans="2:30" x14ac:dyDescent="0.3">
      <c r="B757" s="462"/>
      <c r="C757" s="462"/>
      <c r="D757" s="462"/>
      <c r="Y757" s="461"/>
      <c r="Z757" s="462">
        <v>6.387085456905818</v>
      </c>
      <c r="AA757" s="462">
        <v>6.2965258555548145</v>
      </c>
      <c r="AB757" s="462">
        <v>11.860809108049409</v>
      </c>
      <c r="AC757" s="462">
        <v>-5.8253295082600829</v>
      </c>
      <c r="AD757" s="462">
        <v>-4.8270328804567697</v>
      </c>
    </row>
    <row r="758" spans="2:30" x14ac:dyDescent="0.3">
      <c r="B758" s="462"/>
      <c r="C758" s="462"/>
      <c r="D758" s="462"/>
      <c r="Y758" s="461"/>
      <c r="Z758" s="462">
        <v>8.7948042404076805</v>
      </c>
      <c r="AA758" s="462">
        <v>8.5125414965161958</v>
      </c>
      <c r="AB758" s="462">
        <v>11.860809108049409</v>
      </c>
      <c r="AC758" s="462">
        <v>2.065574348026189E-2</v>
      </c>
      <c r="AD758" s="462">
        <v>-3.0759717594873655</v>
      </c>
    </row>
    <row r="759" spans="2:30" x14ac:dyDescent="0.3">
      <c r="B759" s="462"/>
      <c r="C759" s="462"/>
      <c r="D759" s="462"/>
      <c r="Y759" s="461"/>
      <c r="Z759" s="462">
        <v>12.00151071913216</v>
      </c>
      <c r="AA759" s="462">
        <v>10.32011395466407</v>
      </c>
      <c r="AB759" s="462">
        <v>11.860809108049409</v>
      </c>
      <c r="AC759" s="462">
        <v>-0.51310797985485124</v>
      </c>
      <c r="AD759" s="462">
        <v>-1.5086739670128395</v>
      </c>
    </row>
    <row r="760" spans="2:30" x14ac:dyDescent="0.3">
      <c r="B760" s="462"/>
      <c r="C760" s="462"/>
      <c r="D760" s="462"/>
      <c r="Y760" s="461"/>
      <c r="Z760" s="462">
        <v>6.868106159629578</v>
      </c>
      <c r="AA760" s="462">
        <v>10.32325753572133</v>
      </c>
      <c r="AB760" s="462">
        <v>11.860809108049409</v>
      </c>
      <c r="AC760" s="462">
        <v>-3.9437239050270136</v>
      </c>
      <c r="AD760" s="462">
        <v>-0.75201193218694995</v>
      </c>
    </row>
    <row r="761" spans="2:30" x14ac:dyDescent="0.3">
      <c r="B761" s="462"/>
      <c r="C761" s="462"/>
      <c r="D761" s="462"/>
      <c r="Y761" s="461"/>
      <c r="Z761" s="462">
        <v>17.541793288257338</v>
      </c>
      <c r="AA761" s="462">
        <v>10.686187793255028</v>
      </c>
      <c r="AB761" s="462">
        <v>11.860809108049409</v>
      </c>
      <c r="AC761" s="462">
        <v>2.7035864782478853</v>
      </c>
      <c r="AD761" s="462">
        <v>-0.12616877307592386</v>
      </c>
    </row>
    <row r="762" spans="2:30" x14ac:dyDescent="0.3">
      <c r="B762" s="462"/>
      <c r="C762" s="462"/>
      <c r="D762" s="462"/>
      <c r="Y762" s="461"/>
      <c r="Z762" s="462">
        <v>14.599179542152132</v>
      </c>
      <c r="AA762" s="462">
        <v>10.692964498238611</v>
      </c>
      <c r="AB762" s="462">
        <v>11.860809108049409</v>
      </c>
      <c r="AC762" s="462">
        <v>1.8285357404778324E-2</v>
      </c>
      <c r="AD762" s="462">
        <v>0.17667507507663263</v>
      </c>
    </row>
    <row r="763" spans="2:30" x14ac:dyDescent="0.3">
      <c r="B763" s="462"/>
      <c r="C763" s="462"/>
      <c r="D763" s="462"/>
      <c r="Y763" s="461"/>
      <c r="Z763" s="462">
        <v>6.0703233435646116</v>
      </c>
      <c r="AA763" s="462">
        <v>10.004355129644514</v>
      </c>
      <c r="AB763" s="462">
        <v>11.860809108049409</v>
      </c>
      <c r="AC763" s="462">
        <v>2.2755502887003729</v>
      </c>
      <c r="AD763" s="462">
        <v>0.15948991593692238</v>
      </c>
    </row>
    <row r="764" spans="2:30" x14ac:dyDescent="0.3">
      <c r="B764" s="462"/>
      <c r="C764" s="462"/>
      <c r="D764" s="462"/>
      <c r="Y764" s="461"/>
      <c r="Z764" s="462">
        <v>8.9275972596416988</v>
      </c>
      <c r="AA764" s="462">
        <v>10.009902595343021</v>
      </c>
      <c r="AB764" s="462">
        <v>11.860809108049409</v>
      </c>
      <c r="AC764" s="462">
        <v>-1.4444273944829007</v>
      </c>
      <c r="AD764" s="462">
        <v>0.42578965763345877</v>
      </c>
    </row>
    <row r="765" spans="2:30" x14ac:dyDescent="0.3">
      <c r="B765" s="462"/>
      <c r="C765" s="462"/>
      <c r="D765" s="462"/>
      <c r="Y765" s="461"/>
      <c r="Z765" s="462">
        <v>8.8422411752927523</v>
      </c>
      <c r="AA765" s="462">
        <v>9.6936892098438143</v>
      </c>
      <c r="AB765" s="462">
        <v>11.860809108049409</v>
      </c>
      <c r="AC765" s="462">
        <v>2.1405626805481575</v>
      </c>
      <c r="AD765" s="462">
        <v>0.26646813854851409</v>
      </c>
    </row>
    <row r="766" spans="2:30" x14ac:dyDescent="0.3">
      <c r="B766" s="462"/>
      <c r="C766" s="462"/>
      <c r="D766" s="462"/>
      <c r="Y766" s="461"/>
      <c r="Z766" s="462">
        <v>7.1812451389734928</v>
      </c>
      <c r="AA766" s="462">
        <v>9.5939215050035624</v>
      </c>
      <c r="AB766" s="462">
        <v>11.860809108049409</v>
      </c>
      <c r="AC766" s="462">
        <v>-0.63340409383282292</v>
      </c>
      <c r="AD766" s="462">
        <v>-0.73829659984941587</v>
      </c>
    </row>
    <row r="767" spans="2:30" x14ac:dyDescent="0.3">
      <c r="B767" s="462"/>
      <c r="C767" s="462"/>
      <c r="D767" s="462"/>
      <c r="Y767" s="461"/>
      <c r="Z767" s="462">
        <v>6.9069384195191246</v>
      </c>
      <c r="AA767" s="462">
        <v>9.3162509481330158</v>
      </c>
      <c r="AB767" s="462">
        <v>11.860809108049409</v>
      </c>
      <c r="AC767" s="462">
        <v>-2.079625713151259</v>
      </c>
      <c r="AD767" s="462">
        <v>-1.4822540787733982</v>
      </c>
    </row>
    <row r="768" spans="2:30" x14ac:dyDescent="0.3">
      <c r="B768" s="462"/>
      <c r="C768" s="462"/>
      <c r="D768" s="462"/>
      <c r="Y768" s="461"/>
      <c r="Z768" s="462">
        <v>15.328299589762892</v>
      </c>
      <c r="AA768" s="462">
        <v>8.7931931861737365</v>
      </c>
      <c r="AB768" s="462">
        <v>11.860809108049409</v>
      </c>
      <c r="AC768" s="462">
        <v>1.5883358446532725</v>
      </c>
      <c r="AD768" s="462">
        <v>-2.2941708769510933</v>
      </c>
    </row>
    <row r="769" spans="2:30" x14ac:dyDescent="0.3">
      <c r="B769" s="462"/>
      <c r="C769" s="462"/>
      <c r="D769" s="462"/>
      <c r="Y769" s="461"/>
      <c r="Z769" s="462">
        <v>13.900805608270369</v>
      </c>
      <c r="AA769" s="462">
        <v>9.2241597233728907</v>
      </c>
      <c r="AB769" s="462">
        <v>11.860809108049409</v>
      </c>
      <c r="AC769" s="462">
        <v>-7.0150678113807317</v>
      </c>
      <c r="AD769" s="462">
        <v>-2.828530893681318</v>
      </c>
    </row>
    <row r="770" spans="2:30" x14ac:dyDescent="0.3">
      <c r="B770" s="462"/>
      <c r="C770" s="462"/>
      <c r="D770" s="462"/>
      <c r="Y770" s="461">
        <v>44593</v>
      </c>
      <c r="Z770" s="462">
        <v>4.1266294454707708</v>
      </c>
      <c r="AA770" s="462">
        <v>9.5660489355047833</v>
      </c>
      <c r="AB770" s="462">
        <v>11.860809108049409</v>
      </c>
      <c r="AC770" s="462">
        <v>-2.9321520637675036</v>
      </c>
      <c r="AD770" s="462">
        <v>-3.4229996297480585</v>
      </c>
    </row>
    <row r="771" spans="2:30" x14ac:dyDescent="0.3">
      <c r="B771" s="462"/>
      <c r="C771" s="462"/>
      <c r="D771" s="462"/>
      <c r="Y771" s="461"/>
      <c r="Z771" s="462">
        <v>5.2661929259267577</v>
      </c>
      <c r="AA771" s="462">
        <v>9.9211311664161883</v>
      </c>
      <c r="AB771" s="462">
        <v>11.860809108049409</v>
      </c>
      <c r="AC771" s="462">
        <v>-7.1278449817267671</v>
      </c>
      <c r="AD771" s="462">
        <v>-3.5995333491096568</v>
      </c>
    </row>
    <row r="772" spans="2:30" x14ac:dyDescent="0.3">
      <c r="B772" s="462"/>
      <c r="C772" s="462"/>
      <c r="D772" s="462"/>
      <c r="Y772" s="461"/>
      <c r="Z772" s="462">
        <v>11.859006935686821</v>
      </c>
      <c r="AA772" s="462">
        <v>10.221433602159623</v>
      </c>
      <c r="AB772" s="462">
        <v>11.860809108049409</v>
      </c>
      <c r="AC772" s="462">
        <v>-1.5999574365634146</v>
      </c>
      <c r="AD772" s="462">
        <v>-3.7167642590505943</v>
      </c>
    </row>
    <row r="773" spans="2:30" x14ac:dyDescent="0.3">
      <c r="B773" s="462"/>
      <c r="C773" s="462"/>
      <c r="D773" s="462"/>
      <c r="Y773" s="461"/>
      <c r="Z773" s="462">
        <v>9.5744696238967499</v>
      </c>
      <c r="AA773" s="462">
        <v>10.669695147513522</v>
      </c>
      <c r="AB773" s="462">
        <v>11.860809108049409</v>
      </c>
      <c r="AC773" s="462">
        <v>-4.7946852463000056</v>
      </c>
      <c r="AD773" s="462">
        <v>-2.0838739980347731</v>
      </c>
    </row>
    <row r="774" spans="2:30" x14ac:dyDescent="0.3">
      <c r="B774" s="462"/>
      <c r="C774" s="462"/>
      <c r="D774" s="462"/>
      <c r="Y774" s="461"/>
      <c r="Z774" s="462">
        <v>9.3925140358989481</v>
      </c>
      <c r="AA774" s="462">
        <v>10.853247439736307</v>
      </c>
      <c r="AB774" s="462">
        <v>11.860809108049409</v>
      </c>
      <c r="AC774" s="462">
        <v>-3.3153617486824487</v>
      </c>
      <c r="AD774" s="462">
        <v>-2.4334851626924712</v>
      </c>
    </row>
    <row r="775" spans="2:30" x14ac:dyDescent="0.3">
      <c r="B775" s="462"/>
      <c r="C775" s="462"/>
      <c r="D775" s="462"/>
      <c r="Y775" s="461"/>
      <c r="Z775" s="462">
        <v>17.430416639966936</v>
      </c>
      <c r="AA775" s="462">
        <v>10.899232216267043</v>
      </c>
      <c r="AB775" s="462">
        <v>11.860809108049409</v>
      </c>
      <c r="AC775" s="462">
        <v>0.76771947506671268</v>
      </c>
      <c r="AD775" s="462">
        <v>-2.2473750879738361</v>
      </c>
    </row>
    <row r="776" spans="2:30" x14ac:dyDescent="0.3">
      <c r="B776" s="462"/>
      <c r="C776" s="462"/>
      <c r="D776" s="462"/>
      <c r="Y776" s="461"/>
      <c r="Z776" s="462">
        <v>17.038636425747669</v>
      </c>
      <c r="AA776" s="462">
        <v>10.605873735253974</v>
      </c>
      <c r="AB776" s="462">
        <v>11.860809108049409</v>
      </c>
      <c r="AC776" s="462">
        <v>4.4151640157300136</v>
      </c>
      <c r="AD776" s="462">
        <v>-1.8836065604244072</v>
      </c>
    </row>
    <row r="777" spans="2:30" x14ac:dyDescent="0.3">
      <c r="B777" s="462"/>
      <c r="C777" s="462"/>
      <c r="D777" s="462"/>
      <c r="Y777" s="461"/>
      <c r="Z777" s="462">
        <v>5.4114954910302657</v>
      </c>
      <c r="AA777" s="462">
        <v>10.434445479912322</v>
      </c>
      <c r="AB777" s="462">
        <v>11.860809108049409</v>
      </c>
      <c r="AC777" s="462">
        <v>-5.3794302163713894</v>
      </c>
      <c r="AD777" s="462">
        <v>-1.6687716045549419</v>
      </c>
    </row>
    <row r="778" spans="2:30" x14ac:dyDescent="0.3">
      <c r="B778" s="462"/>
      <c r="C778" s="462"/>
      <c r="D778" s="462"/>
      <c r="Y778" s="461"/>
      <c r="Z778" s="462">
        <v>5.5880863616419107</v>
      </c>
      <c r="AA778" s="462">
        <v>10.094363449346174</v>
      </c>
      <c r="AB778" s="462">
        <v>11.860809108049409</v>
      </c>
      <c r="AC778" s="462">
        <v>-5.8250744586963208</v>
      </c>
      <c r="AD778" s="462">
        <v>-0.70874449587961608</v>
      </c>
    </row>
    <row r="779" spans="2:30" x14ac:dyDescent="0.3">
      <c r="B779" s="462"/>
      <c r="C779" s="462"/>
      <c r="D779" s="462"/>
      <c r="Y779" s="461"/>
      <c r="Z779" s="462">
        <v>9.8054975685953316</v>
      </c>
      <c r="AA779" s="462">
        <v>9.9957385531852889</v>
      </c>
      <c r="AB779" s="462">
        <v>11.860809108049409</v>
      </c>
      <c r="AC779" s="462">
        <v>0.94642225628258814</v>
      </c>
      <c r="AD779" s="462">
        <v>0.41697723451428764</v>
      </c>
    </row>
    <row r="780" spans="2:30" x14ac:dyDescent="0.3">
      <c r="B780" s="462"/>
      <c r="C780" s="462"/>
      <c r="D780" s="462"/>
      <c r="Y780" s="461"/>
      <c r="Z780" s="462">
        <v>8.3744718365051742</v>
      </c>
      <c r="AA780" s="462">
        <v>11.036792302149001</v>
      </c>
      <c r="AB780" s="462">
        <v>11.860809108049409</v>
      </c>
      <c r="AC780" s="462">
        <v>-3.2908405552137481</v>
      </c>
      <c r="AD780" s="462">
        <v>0.47064551183549952</v>
      </c>
    </row>
    <row r="781" spans="2:30" x14ac:dyDescent="0.3">
      <c r="B781" s="462"/>
      <c r="C781" s="462"/>
      <c r="D781" s="462"/>
      <c r="Y781" s="461"/>
      <c r="Z781" s="462">
        <v>7.0119398219359264</v>
      </c>
      <c r="AA781" s="462">
        <v>11.951464127725254</v>
      </c>
      <c r="AB781" s="462">
        <v>11.860809108049409</v>
      </c>
      <c r="AC781" s="462">
        <v>3.4048280120448311</v>
      </c>
      <c r="AD781" s="462">
        <v>2.0168052444259041</v>
      </c>
    </row>
    <row r="782" spans="2:30" x14ac:dyDescent="0.3">
      <c r="B782" s="462"/>
      <c r="C782" s="462"/>
      <c r="D782" s="462"/>
      <c r="Y782" s="461"/>
      <c r="Z782" s="462">
        <v>16.740042366840743</v>
      </c>
      <c r="AA782" s="462">
        <v>10.835704460651483</v>
      </c>
      <c r="AB782" s="462">
        <v>11.860809108049409</v>
      </c>
      <c r="AC782" s="462">
        <v>8.6477715878240389</v>
      </c>
      <c r="AD782" s="462">
        <v>3.5633751751017906</v>
      </c>
    </row>
    <row r="783" spans="2:30" x14ac:dyDescent="0.3">
      <c r="B783" s="462"/>
      <c r="C783" s="462"/>
      <c r="D783" s="462"/>
      <c r="Y783" s="461"/>
      <c r="Z783" s="462">
        <v>24.326012668493664</v>
      </c>
      <c r="AA783" s="462">
        <v>10.66563259037601</v>
      </c>
      <c r="AB783" s="462">
        <v>11.860809108049409</v>
      </c>
      <c r="AC783" s="462">
        <v>4.7908419569784968</v>
      </c>
      <c r="AD783" s="462">
        <v>4.9838072233447877</v>
      </c>
    </row>
    <row r="784" spans="2:30" x14ac:dyDescent="0.3">
      <c r="B784" s="462"/>
      <c r="C784" s="462"/>
      <c r="D784" s="462"/>
      <c r="Y784" s="461"/>
      <c r="Z784" s="462">
        <v>11.81419827006402</v>
      </c>
      <c r="AA784" s="462">
        <v>10.392684501216904</v>
      </c>
      <c r="AB784" s="462">
        <v>11.860809108049409</v>
      </c>
      <c r="AC784" s="462">
        <v>5.4436879117614438</v>
      </c>
      <c r="AD784" s="462">
        <v>5.7399469607405837</v>
      </c>
    </row>
    <row r="785" spans="2:30" x14ac:dyDescent="0.3">
      <c r="B785" s="462"/>
      <c r="C785" s="462"/>
      <c r="D785" s="462"/>
      <c r="Y785" s="461"/>
      <c r="Z785" s="462">
        <v>-2.2222313078744875</v>
      </c>
      <c r="AA785" s="462">
        <v>10.504837419416083</v>
      </c>
      <c r="AB785" s="462">
        <v>11.860809108049409</v>
      </c>
      <c r="AC785" s="462">
        <v>5.0009150560348843</v>
      </c>
      <c r="AD785" s="462">
        <v>5.6938291993113159</v>
      </c>
    </row>
    <row r="786" spans="2:30" x14ac:dyDescent="0.3">
      <c r="B786" s="462"/>
      <c r="C786" s="462"/>
      <c r="D786" s="462"/>
      <c r="Y786" s="461"/>
      <c r="Z786" s="462">
        <v>8.6149944766670377</v>
      </c>
      <c r="AA786" s="462">
        <v>10.210029253135193</v>
      </c>
      <c r="AB786" s="462">
        <v>11.860809108049409</v>
      </c>
      <c r="AC786" s="462">
        <v>10.889446593983564</v>
      </c>
      <c r="AD786" s="462">
        <v>5.6364830128238088</v>
      </c>
    </row>
    <row r="787" spans="2:30" x14ac:dyDescent="0.3">
      <c r="B787" s="462"/>
      <c r="C787" s="462"/>
      <c r="D787" s="462"/>
      <c r="Y787" s="461"/>
      <c r="Z787" s="462">
        <v>6.4638352123914196</v>
      </c>
      <c r="AA787" s="462">
        <v>9.739395326982093</v>
      </c>
      <c r="AB787" s="462">
        <v>11.860809108049409</v>
      </c>
      <c r="AC787" s="462">
        <v>2.002137606556829</v>
      </c>
      <c r="AD787" s="462">
        <v>5.6070089084225918</v>
      </c>
    </row>
    <row r="788" spans="2:30" x14ac:dyDescent="0.3">
      <c r="B788" s="462"/>
      <c r="C788" s="462"/>
      <c r="D788" s="462"/>
      <c r="Y788" s="461"/>
      <c r="Z788" s="462">
        <v>7.7970102493301834</v>
      </c>
      <c r="AA788" s="462">
        <v>8.5408549067220196</v>
      </c>
      <c r="AB788" s="462">
        <v>11.860809108049409</v>
      </c>
      <c r="AC788" s="462">
        <v>3.0820036820399537</v>
      </c>
      <c r="AD788" s="462">
        <v>4.8980418575921458</v>
      </c>
    </row>
    <row r="789" spans="2:30" x14ac:dyDescent="0.3">
      <c r="B789" s="462"/>
      <c r="C789" s="462"/>
      <c r="D789" s="462"/>
      <c r="Y789" s="461"/>
      <c r="Z789" s="462">
        <v>14.67638520287451</v>
      </c>
      <c r="AA789" s="462">
        <v>9.9947905158176997</v>
      </c>
      <c r="AB789" s="462">
        <v>11.860809108049409</v>
      </c>
      <c r="AC789" s="462">
        <v>8.2463482824114891</v>
      </c>
      <c r="AD789" s="462">
        <v>4.4804464961338697</v>
      </c>
    </row>
    <row r="790" spans="2:30" x14ac:dyDescent="0.3">
      <c r="B790" s="462"/>
      <c r="C790" s="462"/>
      <c r="D790" s="462"/>
      <c r="Y790" s="461"/>
      <c r="Z790" s="462">
        <v>21.031575185421975</v>
      </c>
      <c r="AA790" s="462">
        <v>10.352574941466504</v>
      </c>
      <c r="AB790" s="462">
        <v>11.860809108049409</v>
      </c>
      <c r="AC790" s="462">
        <v>4.5845232261699778</v>
      </c>
      <c r="AD790" s="462">
        <v>3.6946347711252696</v>
      </c>
    </row>
    <row r="791" spans="2:30" x14ac:dyDescent="0.3">
      <c r="B791" s="462"/>
      <c r="C791" s="462"/>
      <c r="D791" s="462"/>
      <c r="Y791" s="461"/>
      <c r="Z791" s="462">
        <v>3.4244153282434993</v>
      </c>
      <c r="AA791" s="462">
        <v>10.999180133445767</v>
      </c>
      <c r="AB791" s="462">
        <v>11.860809108049409</v>
      </c>
      <c r="AC791" s="462">
        <v>0.48091855594832111</v>
      </c>
      <c r="AD791" s="462">
        <v>4.3454511110819078</v>
      </c>
    </row>
    <row r="792" spans="2:30" x14ac:dyDescent="0.3">
      <c r="B792" s="462"/>
      <c r="C792" s="462"/>
      <c r="D792" s="462"/>
      <c r="Y792" s="461"/>
      <c r="Z792" s="462">
        <v>7.9553179557952749</v>
      </c>
      <c r="AA792" s="462">
        <v>11.405416894355458</v>
      </c>
      <c r="AB792" s="462">
        <v>11.860809108049409</v>
      </c>
      <c r="AC792" s="462">
        <v>2.0777475258269504</v>
      </c>
      <c r="AD792" s="462">
        <v>5.0468072006983151</v>
      </c>
    </row>
    <row r="793" spans="2:30" x14ac:dyDescent="0.3">
      <c r="B793" s="462"/>
      <c r="C793" s="462"/>
      <c r="D793" s="462"/>
      <c r="Y793" s="461"/>
      <c r="Z793" s="462">
        <v>11.11948545620867</v>
      </c>
      <c r="AA793" s="462">
        <v>11.344671813410812</v>
      </c>
      <c r="AB793" s="462">
        <v>11.860809108049409</v>
      </c>
      <c r="AC793" s="462">
        <v>5.3887645189233666</v>
      </c>
      <c r="AD793" s="462">
        <v>4.7706531385488091</v>
      </c>
    </row>
    <row r="794" spans="2:30" x14ac:dyDescent="0.3">
      <c r="B794" s="462"/>
      <c r="C794" s="462"/>
      <c r="D794" s="462"/>
      <c r="Y794" s="461"/>
      <c r="Z794" s="462">
        <v>10.990071556246258</v>
      </c>
      <c r="AA794" s="462">
        <v>12.005161177530828</v>
      </c>
      <c r="AB794" s="462">
        <v>11.860809108049409</v>
      </c>
      <c r="AC794" s="462">
        <v>6.5578519862532971</v>
      </c>
      <c r="AD794" s="462">
        <v>4.6537521412276233</v>
      </c>
    </row>
    <row r="795" spans="2:30" x14ac:dyDescent="0.3">
      <c r="B795" s="462"/>
      <c r="C795" s="462"/>
      <c r="D795" s="462"/>
      <c r="Y795" s="461"/>
      <c r="Z795" s="462">
        <v>10.640667575698023</v>
      </c>
      <c r="AA795" s="462">
        <v>13.635881200821405</v>
      </c>
      <c r="AB795" s="462">
        <v>11.860809108049409</v>
      </c>
      <c r="AC795" s="462">
        <v>7.991496309354801</v>
      </c>
      <c r="AD795" s="462">
        <v>5.7456225722207614</v>
      </c>
    </row>
    <row r="796" spans="2:30" x14ac:dyDescent="0.3">
      <c r="B796" s="462"/>
      <c r="C796" s="462"/>
      <c r="D796" s="462"/>
      <c r="Y796" s="461"/>
      <c r="Z796" s="462">
        <v>14.251169636261992</v>
      </c>
      <c r="AA796" s="462">
        <v>13.819236904169708</v>
      </c>
      <c r="AB796" s="462">
        <v>11.860809108049409</v>
      </c>
      <c r="AC796" s="462">
        <v>6.3132698473649498</v>
      </c>
      <c r="AD796" s="462">
        <v>5.9442787299373787</v>
      </c>
    </row>
    <row r="797" spans="2:30" x14ac:dyDescent="0.3">
      <c r="B797" s="462"/>
      <c r="C797" s="462"/>
      <c r="D797" s="462"/>
      <c r="Y797" s="461"/>
      <c r="Z797" s="462">
        <v>25.655000734262089</v>
      </c>
      <c r="AA797" s="462">
        <v>14.615701139207081</v>
      </c>
      <c r="AB797" s="462">
        <v>11.860809108049409</v>
      </c>
      <c r="AC797" s="462">
        <v>3.7662162449216794</v>
      </c>
      <c r="AD797" s="462">
        <v>6.1239321041027761</v>
      </c>
    </row>
    <row r="798" spans="2:30" x14ac:dyDescent="0.3">
      <c r="B798" s="462"/>
      <c r="C798" s="462"/>
      <c r="D798" s="462"/>
      <c r="Y798" s="461">
        <v>44621</v>
      </c>
      <c r="Z798" s="462">
        <v>14.839455491277539</v>
      </c>
      <c r="AA798" s="462">
        <v>14.96406625688574</v>
      </c>
      <c r="AB798" s="462">
        <v>11.860809108049409</v>
      </c>
      <c r="AC798" s="462">
        <v>8.1240115729002866</v>
      </c>
      <c r="AD798" s="462">
        <v>5.9806881397765892</v>
      </c>
    </row>
    <row r="799" spans="2:30" x14ac:dyDescent="0.3">
      <c r="B799" s="462"/>
      <c r="C799" s="462"/>
      <c r="D799" s="462"/>
      <c r="Y799" s="461"/>
      <c r="Z799" s="462">
        <v>9.2388078792333879</v>
      </c>
      <c r="AA799" s="462">
        <v>15.445738564270849</v>
      </c>
      <c r="AB799" s="462">
        <v>11.860809108049409</v>
      </c>
      <c r="AC799" s="462">
        <v>3.4683406298432686</v>
      </c>
      <c r="AD799" s="462">
        <v>5.5086677475022299</v>
      </c>
    </row>
    <row r="800" spans="2:30" x14ac:dyDescent="0.3">
      <c r="B800" s="462"/>
      <c r="C800" s="462"/>
      <c r="D800" s="462"/>
      <c r="Y800" s="461"/>
      <c r="Z800" s="462">
        <v>16.694735101470279</v>
      </c>
      <c r="AA800" s="462">
        <v>16.449765960396899</v>
      </c>
      <c r="AB800" s="462">
        <v>11.860809108049409</v>
      </c>
      <c r="AC800" s="462">
        <v>6.6463381380811484</v>
      </c>
      <c r="AD800" s="462">
        <v>5.1480993714088044</v>
      </c>
    </row>
    <row r="801" spans="2:30" x14ac:dyDescent="0.3">
      <c r="B801" s="462"/>
      <c r="C801" s="462"/>
      <c r="D801" s="462"/>
      <c r="Y801" s="461"/>
      <c r="Z801" s="462">
        <v>13.428627379996858</v>
      </c>
      <c r="AA801" s="462">
        <v>17.490216994557102</v>
      </c>
      <c r="AB801" s="462">
        <v>11.860809108049409</v>
      </c>
      <c r="AC801" s="462">
        <v>5.5551442359699905</v>
      </c>
      <c r="AD801" s="462">
        <v>5.6949859736905211</v>
      </c>
    </row>
    <row r="802" spans="2:30" x14ac:dyDescent="0.3">
      <c r="B802" s="462"/>
      <c r="C802" s="462"/>
      <c r="D802" s="462"/>
      <c r="Y802" s="461"/>
      <c r="Z802" s="462">
        <v>14.012373727393804</v>
      </c>
      <c r="AA802" s="462">
        <v>17.013779670120282</v>
      </c>
      <c r="AB802" s="462">
        <v>11.860809108049409</v>
      </c>
      <c r="AC802" s="462">
        <v>4.6873535634342858</v>
      </c>
      <c r="AD802" s="462">
        <v>4.5627691024686579</v>
      </c>
    </row>
    <row r="803" spans="2:30" x14ac:dyDescent="0.3">
      <c r="B803" s="462"/>
      <c r="C803" s="462"/>
      <c r="D803" s="462"/>
      <c r="Y803" s="461"/>
      <c r="Z803" s="462">
        <v>21.279361409144339</v>
      </c>
      <c r="AA803" s="462">
        <v>16.983144126946009</v>
      </c>
      <c r="AB803" s="462">
        <v>11.860809108049409</v>
      </c>
      <c r="AC803" s="462">
        <v>3.7892912147109712</v>
      </c>
      <c r="AD803" s="462">
        <v>4.2027884035576415</v>
      </c>
    </row>
    <row r="804" spans="2:30" x14ac:dyDescent="0.3">
      <c r="B804" s="462"/>
      <c r="C804" s="462"/>
      <c r="D804" s="462"/>
      <c r="Y804" s="461"/>
      <c r="Z804" s="462">
        <v>32.93815797338349</v>
      </c>
      <c r="AA804" s="462">
        <v>16.322355288890183</v>
      </c>
      <c r="AB804" s="462">
        <v>11.860809108049409</v>
      </c>
      <c r="AC804" s="462">
        <v>7.5944224608936963</v>
      </c>
      <c r="AD804" s="462">
        <v>3.8701316892397211</v>
      </c>
    </row>
    <row r="805" spans="2:30" x14ac:dyDescent="0.3">
      <c r="B805" s="462"/>
      <c r="C805" s="462"/>
      <c r="D805" s="462"/>
      <c r="Y805" s="461"/>
      <c r="Z805" s="462">
        <v>11.504394220219822</v>
      </c>
      <c r="AA805" s="462">
        <v>16.370445166612608</v>
      </c>
      <c r="AB805" s="462">
        <v>11.860809108049409</v>
      </c>
      <c r="AC805" s="462">
        <v>0.19849347434724507</v>
      </c>
      <c r="AD805" s="462">
        <v>3.9712789104106583</v>
      </c>
    </row>
    <row r="806" spans="2:30" x14ac:dyDescent="0.3">
      <c r="B806" s="462"/>
      <c r="C806" s="462"/>
      <c r="D806" s="462"/>
      <c r="Y806" s="461"/>
      <c r="Z806" s="462">
        <v>9.0243590770134539</v>
      </c>
      <c r="AA806" s="462">
        <v>16.796113664910092</v>
      </c>
      <c r="AB806" s="462">
        <v>11.860809108049409</v>
      </c>
      <c r="AC806" s="462">
        <v>0.9484757374661541</v>
      </c>
      <c r="AD806" s="462">
        <v>4.2521515774907339</v>
      </c>
    </row>
    <row r="807" spans="2:30" x14ac:dyDescent="0.3">
      <c r="B807" s="462"/>
      <c r="C807" s="462"/>
      <c r="D807" s="462"/>
      <c r="Y807" s="461"/>
      <c r="Z807" s="462">
        <v>12.069213235079504</v>
      </c>
      <c r="AA807" s="462">
        <v>16.110154835318784</v>
      </c>
      <c r="AB807" s="462">
        <v>11.860809108049409</v>
      </c>
      <c r="AC807" s="462">
        <v>4.3177411378557053</v>
      </c>
      <c r="AD807" s="462">
        <v>4.9982276735152293</v>
      </c>
    </row>
    <row r="808" spans="2:30" x14ac:dyDescent="0.3">
      <c r="B808" s="462"/>
      <c r="C808" s="462"/>
      <c r="D808" s="462"/>
      <c r="Y808" s="461"/>
      <c r="Z808" s="462">
        <v>13.765256524053859</v>
      </c>
      <c r="AA808" s="462">
        <v>16.862389596897263</v>
      </c>
      <c r="AB808" s="462">
        <v>11.860809108049409</v>
      </c>
      <c r="AC808" s="462">
        <v>6.2631747841665515</v>
      </c>
      <c r="AD808" s="462">
        <v>5.8880721944088759</v>
      </c>
    </row>
    <row r="809" spans="2:30" x14ac:dyDescent="0.3">
      <c r="B809" s="462"/>
      <c r="C809" s="462"/>
      <c r="D809" s="462"/>
      <c r="Y809" s="461"/>
      <c r="Z809" s="462">
        <v>16.992053215476179</v>
      </c>
      <c r="AA809" s="462">
        <v>16.28021903843236</v>
      </c>
      <c r="AB809" s="462">
        <v>11.860809108049409</v>
      </c>
      <c r="AC809" s="462">
        <v>6.6534622329948121</v>
      </c>
      <c r="AD809" s="462">
        <v>6.0941277685257216</v>
      </c>
    </row>
    <row r="810" spans="2:30" x14ac:dyDescent="0.3">
      <c r="C810" s="462"/>
      <c r="D810" s="462"/>
      <c r="Y810" s="461"/>
      <c r="Z810" s="462">
        <v>16.477649602005183</v>
      </c>
      <c r="AA810" s="462">
        <v>16.240721023792013</v>
      </c>
      <c r="AB810" s="462">
        <v>11.860809108049409</v>
      </c>
      <c r="AC810" s="462">
        <v>9.0118238868824392</v>
      </c>
      <c r="AD810" s="462">
        <v>6.0219760247322096</v>
      </c>
    </row>
    <row r="811" spans="2:30" x14ac:dyDescent="0.3">
      <c r="C811" s="462"/>
      <c r="D811" s="462"/>
      <c r="Y811" s="461"/>
      <c r="Z811" s="462">
        <v>38.203801304432837</v>
      </c>
      <c r="AA811" s="462">
        <v>15.641114132999315</v>
      </c>
      <c r="AB811" s="462">
        <v>11.860809108049409</v>
      </c>
      <c r="AC811" s="462">
        <v>13.823334107149222</v>
      </c>
      <c r="AD811" s="462">
        <v>5.5843288214192865</v>
      </c>
    </row>
    <row r="812" spans="2:30" x14ac:dyDescent="0.3">
      <c r="C812" s="462"/>
      <c r="D812" s="462"/>
      <c r="Y812" s="461"/>
      <c r="Z812" s="462">
        <v>7.4292003109654825</v>
      </c>
      <c r="AA812" s="462">
        <v>14.793261265053541</v>
      </c>
      <c r="AB812" s="462">
        <v>11.860809108049409</v>
      </c>
      <c r="AC812" s="462">
        <v>1.6408824931651651</v>
      </c>
      <c r="AD812" s="462">
        <v>4.6166106879504598</v>
      </c>
    </row>
    <row r="813" spans="2:30" x14ac:dyDescent="0.3">
      <c r="C813" s="462"/>
      <c r="D813" s="462"/>
      <c r="Y813" s="461"/>
      <c r="Z813" s="462">
        <v>8.7478729745310186</v>
      </c>
      <c r="AA813" s="462">
        <v>13.842188163687725</v>
      </c>
      <c r="AB813" s="462">
        <v>11.860809108049409</v>
      </c>
      <c r="AC813" s="462">
        <v>0.44341353091157032</v>
      </c>
      <c r="AD813" s="462">
        <v>4.3231401735730781</v>
      </c>
    </row>
    <row r="814" spans="2:30" x14ac:dyDescent="0.3">
      <c r="Y814" s="461"/>
      <c r="Z814" s="462">
        <v>7.8719649995306433</v>
      </c>
      <c r="AA814" s="462">
        <v>13.373626234747247</v>
      </c>
      <c r="AB814" s="462">
        <v>11.860809108049409</v>
      </c>
      <c r="AC814" s="462">
        <v>1.2542107146652484</v>
      </c>
      <c r="AD814" s="462">
        <v>3.8056772635229521</v>
      </c>
    </row>
    <row r="815" spans="2:30" x14ac:dyDescent="0.3">
      <c r="Y815" s="461"/>
      <c r="Z815" s="462">
        <v>7.830286448433446</v>
      </c>
      <c r="AA815" s="462">
        <v>11.283150981854259</v>
      </c>
      <c r="AB815" s="462">
        <v>11.860809108049409</v>
      </c>
      <c r="AC815" s="462">
        <v>-0.51085215011524099</v>
      </c>
      <c r="AD815" s="462">
        <v>3.316422382822426</v>
      </c>
    </row>
    <row r="816" spans="2:30" x14ac:dyDescent="0.3">
      <c r="Y816" s="461"/>
      <c r="Z816" s="462">
        <v>10.334541505915467</v>
      </c>
      <c r="AA816" s="462">
        <v>11.448053062179918</v>
      </c>
      <c r="AB816" s="462">
        <v>11.860809108049409</v>
      </c>
      <c r="AC816" s="462">
        <v>4.5991686323531411</v>
      </c>
      <c r="AD816" s="462">
        <v>2.3945626202513739</v>
      </c>
    </row>
    <row r="817" spans="25:30" x14ac:dyDescent="0.3">
      <c r="Y817" s="461"/>
      <c r="Z817" s="462">
        <v>13.197716099421841</v>
      </c>
      <c r="AA817" s="462">
        <v>10.861071132323895</v>
      </c>
      <c r="AB817" s="462">
        <v>11.860809108049409</v>
      </c>
      <c r="AC817" s="462">
        <v>5.3895835165315589</v>
      </c>
      <c r="AD817" s="462">
        <v>4.1440514114919598</v>
      </c>
    </row>
    <row r="818" spans="25:30" x14ac:dyDescent="0.3">
      <c r="Y818" s="461"/>
      <c r="Z818" s="462">
        <v>23.570474534181908</v>
      </c>
      <c r="AA818" s="462">
        <v>10.809279096319401</v>
      </c>
      <c r="AB818" s="462">
        <v>11.860809108049409</v>
      </c>
      <c r="AC818" s="462">
        <v>10.398549942245538</v>
      </c>
      <c r="AD818" s="462">
        <v>5.4654687913315012</v>
      </c>
    </row>
    <row r="819" spans="25:30" x14ac:dyDescent="0.3">
      <c r="Y819" s="461"/>
      <c r="Z819" s="462">
        <v>8.5835148732450985</v>
      </c>
      <c r="AA819" s="462">
        <v>10.777825768474363</v>
      </c>
      <c r="AB819" s="462">
        <v>11.860809108049409</v>
      </c>
      <c r="AC819" s="462">
        <v>-4.8121358448321985</v>
      </c>
      <c r="AD819" s="462">
        <v>6.846145695536145</v>
      </c>
    </row>
    <row r="820" spans="25:30" x14ac:dyDescent="0.3">
      <c r="Y820" s="461"/>
      <c r="Z820" s="462">
        <v>4.63899946553886</v>
      </c>
      <c r="AA820" s="462">
        <v>10.385543736713487</v>
      </c>
      <c r="AB820" s="462">
        <v>11.860809108049409</v>
      </c>
      <c r="AC820" s="462">
        <v>12.689835069595674</v>
      </c>
      <c r="AD820" s="462">
        <v>7.4991848535496235</v>
      </c>
    </row>
    <row r="821" spans="25:30" x14ac:dyDescent="0.3">
      <c r="Y821" s="461"/>
      <c r="Z821" s="462">
        <v>7.5094207474991723</v>
      </c>
      <c r="AA821" s="462">
        <v>10.228613757450589</v>
      </c>
      <c r="AB821" s="462">
        <v>11.860809108049409</v>
      </c>
      <c r="AC821" s="462">
        <v>10.504132373542035</v>
      </c>
      <c r="AD821" s="462">
        <v>7.5512344393765432</v>
      </c>
    </row>
    <row r="822" spans="25:30" x14ac:dyDescent="0.3">
      <c r="Y822" s="461"/>
      <c r="Z822" s="462">
        <v>7.6101131535181992</v>
      </c>
      <c r="AA822" s="462">
        <v>9.5239970512082213</v>
      </c>
      <c r="AB822" s="462">
        <v>11.860809108049409</v>
      </c>
      <c r="AC822" s="462">
        <v>9.1538861793172686</v>
      </c>
      <c r="AD822" s="462">
        <v>7.3381208808654765</v>
      </c>
    </row>
    <row r="823" spans="25:30" x14ac:dyDescent="0.3">
      <c r="Y823" s="461"/>
      <c r="Z823" s="462">
        <v>7.5885672835893292</v>
      </c>
      <c r="AA823" s="462">
        <v>9.076563375851892</v>
      </c>
      <c r="AB823" s="462">
        <v>11.860809108049409</v>
      </c>
      <c r="AC823" s="462">
        <v>9.1704427384474911</v>
      </c>
      <c r="AD823" s="462">
        <v>7.4188156418112827</v>
      </c>
    </row>
    <row r="824" spans="25:30" x14ac:dyDescent="0.3">
      <c r="Y824" s="461"/>
      <c r="Z824" s="462">
        <v>12.099206244581561</v>
      </c>
      <c r="AA824" s="462">
        <v>8.7393330577151414</v>
      </c>
      <c r="AB824" s="462">
        <v>11.860809108049409</v>
      </c>
      <c r="AC824" s="462">
        <v>5.7539306173199947</v>
      </c>
      <c r="AD824" s="462">
        <v>6.6737575617623479</v>
      </c>
    </row>
    <row r="825" spans="25:30" x14ac:dyDescent="0.3">
      <c r="Y825" s="461"/>
      <c r="Z825" s="462">
        <v>18.638157590485328</v>
      </c>
      <c r="AA825" s="462">
        <v>9.1001857718352621</v>
      </c>
      <c r="AB825" s="462">
        <v>11.860809108049409</v>
      </c>
      <c r="AC825" s="462">
        <v>8.9067550326680731</v>
      </c>
      <c r="AD825" s="462">
        <v>6.5926693110966363</v>
      </c>
    </row>
    <row r="826" spans="25:30" x14ac:dyDescent="0.3">
      <c r="Y826" s="461"/>
      <c r="Z826" s="462">
        <v>5.4514791457507856</v>
      </c>
      <c r="AA826" s="462">
        <v>8.7782110903442234</v>
      </c>
      <c r="AB826" s="462">
        <v>11.860809108049409</v>
      </c>
      <c r="AC826" s="462">
        <v>-4.2472725182115596</v>
      </c>
      <c r="AD826" s="462">
        <v>6.3126205829172495</v>
      </c>
    </row>
    <row r="827" spans="25:30" x14ac:dyDescent="0.3">
      <c r="Y827" s="461"/>
      <c r="Z827" s="462">
        <v>2.2783872385816069</v>
      </c>
      <c r="AA827" s="462">
        <v>10.88054403904367</v>
      </c>
      <c r="AB827" s="462">
        <v>11.860809108049409</v>
      </c>
      <c r="AC827" s="462">
        <v>7.47442850925313</v>
      </c>
      <c r="AD827" s="462">
        <v>7.0560564651096529</v>
      </c>
    </row>
    <row r="828" spans="25:30" x14ac:dyDescent="0.3">
      <c r="Y828" s="461"/>
      <c r="Z828" s="462">
        <v>10.03538974634003</v>
      </c>
      <c r="AA828" s="462">
        <v>10.843377819930216</v>
      </c>
      <c r="AB828" s="462">
        <v>11.860809108049409</v>
      </c>
      <c r="AC828" s="462">
        <v>9.9365146188820574</v>
      </c>
      <c r="AD828" s="462">
        <v>7.4456140970590354</v>
      </c>
    </row>
    <row r="829" spans="25:30" x14ac:dyDescent="0.3">
      <c r="Y829" s="461">
        <v>44652</v>
      </c>
      <c r="Z829" s="462">
        <v>5.3562903830809185</v>
      </c>
      <c r="AA829" s="462">
        <v>9.7633769338186642</v>
      </c>
      <c r="AB829" s="462"/>
      <c r="AC829" s="462">
        <v>7.1935450820615614</v>
      </c>
      <c r="AD829" s="462">
        <v>6.2049177489061993</v>
      </c>
    </row>
    <row r="830" spans="25:30" x14ac:dyDescent="0.3">
      <c r="Y830" s="461"/>
      <c r="Z830" s="462">
        <v>22.304897924485463</v>
      </c>
      <c r="AA830" s="462">
        <v>9.274173358565351</v>
      </c>
      <c r="AB830" s="462"/>
      <c r="AC830" s="462">
        <v>14.374493913794311</v>
      </c>
      <c r="AD830" s="462">
        <v>5.8052927078265117</v>
      </c>
    </row>
    <row r="831" spans="25:30" x14ac:dyDescent="0.3">
      <c r="Y831" s="461"/>
      <c r="Z831" s="462">
        <v>11.8390427107874</v>
      </c>
      <c r="AA831" s="462">
        <v>9.6318032833897735</v>
      </c>
      <c r="AB831" s="462"/>
      <c r="AC831" s="462">
        <v>8.4808340409656751</v>
      </c>
      <c r="AD831" s="462">
        <v>5.4600192322716765</v>
      </c>
    </row>
    <row r="832" spans="25:30" x14ac:dyDescent="0.3">
      <c r="Y832" s="461"/>
      <c r="Z832" s="462">
        <v>11.078151387704455</v>
      </c>
      <c r="AA832" s="462">
        <v>9.7232757446624625</v>
      </c>
      <c r="AB832" s="462"/>
      <c r="AC832" s="462">
        <v>0.22188059559822193</v>
      </c>
      <c r="AD832" s="462">
        <v>5.1560216625148092</v>
      </c>
    </row>
    <row r="833" spans="25:30" x14ac:dyDescent="0.3">
      <c r="Y833" s="461"/>
      <c r="Z833" s="462">
        <v>2.0270541189775924</v>
      </c>
      <c r="AA833" s="462">
        <v>10.224195263728822</v>
      </c>
      <c r="AB833" s="462"/>
      <c r="AC833" s="462">
        <v>-7.0446478057693724</v>
      </c>
      <c r="AD833" s="462">
        <v>5.7119984998597113</v>
      </c>
    </row>
    <row r="834" spans="25:30" x14ac:dyDescent="0.3">
      <c r="Y834" s="461"/>
      <c r="Z834" s="462">
        <v>4.7817967123525653</v>
      </c>
      <c r="AA834" s="462">
        <v>9.0162525476064825</v>
      </c>
      <c r="AB834" s="462"/>
      <c r="AC834" s="462">
        <v>5.0575141803692816</v>
      </c>
      <c r="AD834" s="462">
        <v>5.4099795456754167</v>
      </c>
    </row>
    <row r="835" spans="25:30" x14ac:dyDescent="0.3">
      <c r="Y835" s="461"/>
      <c r="Z835" s="462">
        <v>10.675696975248833</v>
      </c>
      <c r="AA835" s="462">
        <v>9.2654311636513178</v>
      </c>
      <c r="AB835" s="462"/>
      <c r="AC835" s="462">
        <v>7.8085316305839854</v>
      </c>
      <c r="AD835" s="462">
        <v>5.8385926570437601</v>
      </c>
    </row>
    <row r="836" spans="25:30" x14ac:dyDescent="0.3">
      <c r="Y836" s="461"/>
      <c r="Z836" s="462">
        <v>8.8627270165454384</v>
      </c>
      <c r="AA836" s="462">
        <v>8.8621376604762965</v>
      </c>
      <c r="AB836" s="462"/>
      <c r="AC836" s="462">
        <v>11.085382943475878</v>
      </c>
      <c r="AD836" s="462">
        <v>5.627901840593454</v>
      </c>
    </row>
    <row r="837" spans="25:30" x14ac:dyDescent="0.3">
      <c r="Y837" s="461"/>
      <c r="Z837" s="462">
        <v>13.849298911629095</v>
      </c>
      <c r="AA837" s="462">
        <v>10.236950006801822</v>
      </c>
      <c r="AB837" s="462"/>
      <c r="AC837" s="462">
        <v>12.260361234504245</v>
      </c>
      <c r="AD837" s="462">
        <v>7.6735107867064221</v>
      </c>
    </row>
    <row r="838" spans="25:30" x14ac:dyDescent="0.3">
      <c r="Y838" s="461"/>
      <c r="Z838" s="462">
        <v>13.583293023101245</v>
      </c>
      <c r="AA838" s="462">
        <v>11.002896023679062</v>
      </c>
      <c r="AB838" s="462"/>
      <c r="AC838" s="462">
        <v>11.481125820544079</v>
      </c>
      <c r="AD838" s="462">
        <v>9.8019450378811239</v>
      </c>
    </row>
    <row r="839" spans="25:30" x14ac:dyDescent="0.3">
      <c r="Y839" s="461"/>
      <c r="Z839" s="462">
        <v>8.2550968654793024</v>
      </c>
      <c r="AA839" s="462">
        <v>10.520046603516235</v>
      </c>
      <c r="AB839" s="462"/>
      <c r="AC839" s="462">
        <v>-1.252955119553917</v>
      </c>
      <c r="AD839" s="462">
        <v>9.052225712257993</v>
      </c>
    </row>
    <row r="840" spans="25:30" x14ac:dyDescent="0.3">
      <c r="Y840" s="461"/>
      <c r="Z840" s="462">
        <v>11.650740543256278</v>
      </c>
      <c r="AA840" s="462">
        <v>10.613461719647002</v>
      </c>
      <c r="AB840" s="462"/>
      <c r="AC840" s="462">
        <v>7.2746148170214013</v>
      </c>
      <c r="AD840" s="462">
        <v>8.9729730002650516</v>
      </c>
    </row>
    <row r="841" spans="25:30" x14ac:dyDescent="0.3">
      <c r="Y841" s="461"/>
      <c r="Z841" s="462">
        <v>10.143418830493252</v>
      </c>
      <c r="AA841" s="462">
        <v>11.669397193677979</v>
      </c>
      <c r="AB841" s="462"/>
      <c r="AC841" s="462">
        <v>19.956553938592194</v>
      </c>
      <c r="AD841" s="462">
        <v>8.783987775298554</v>
      </c>
    </row>
    <row r="842" spans="25:30" x14ac:dyDescent="0.3">
      <c r="Y842" s="461"/>
      <c r="Z842" s="462">
        <v>7.2957510341090401</v>
      </c>
      <c r="AA842" s="462">
        <v>13.657896607976811</v>
      </c>
      <c r="AB842" s="462"/>
      <c r="AC842" s="462">
        <v>2.5604963512220706</v>
      </c>
      <c r="AD842" s="462">
        <v>8.9033332298636392</v>
      </c>
    </row>
    <row r="843" spans="25:30" x14ac:dyDescent="0.3">
      <c r="Y843" s="461"/>
      <c r="Z843" s="462">
        <v>9.5166328294608036</v>
      </c>
      <c r="AA843" s="462">
        <v>16.353245106027622</v>
      </c>
      <c r="AB843" s="462"/>
      <c r="AC843" s="462">
        <v>10.530613959525283</v>
      </c>
      <c r="AD843" s="462">
        <v>10.831689429116357</v>
      </c>
    </row>
    <row r="844" spans="25:30" x14ac:dyDescent="0.3">
      <c r="Y844" s="461"/>
      <c r="Z844" s="462">
        <v>21.240847229845929</v>
      </c>
      <c r="AA844" s="462">
        <v>15.257857891780722</v>
      </c>
      <c r="AB844" s="462"/>
      <c r="AC844" s="462">
        <v>10.937464659738765</v>
      </c>
      <c r="AD844" s="462">
        <v>8.3720817303185076</v>
      </c>
    </row>
    <row r="845" spans="25:30" x14ac:dyDescent="0.3">
      <c r="Y845" s="461"/>
      <c r="Z845" s="462">
        <v>27.50278892319308</v>
      </c>
      <c r="AA845" s="462">
        <v>14.91749706897356</v>
      </c>
      <c r="AB845" s="462"/>
      <c r="AC845" s="462">
        <v>12.316544002499683</v>
      </c>
      <c r="AD845" s="462">
        <v>5.5355909436545074</v>
      </c>
    </row>
    <row r="846" spans="25:30" x14ac:dyDescent="0.3">
      <c r="Y846" s="461"/>
      <c r="Z846" s="462">
        <v>27.122536351834984</v>
      </c>
      <c r="AA846" s="462">
        <v>14.837382020001524</v>
      </c>
      <c r="AB846" s="462"/>
      <c r="AC846" s="462">
        <v>12.245538275215111</v>
      </c>
      <c r="AD846" s="462">
        <v>5.1617907151698272</v>
      </c>
    </row>
    <row r="847" spans="25:30" x14ac:dyDescent="0.3">
      <c r="Y847" s="461"/>
      <c r="Z847" s="462">
        <v>3.9830300435279731</v>
      </c>
      <c r="AA847" s="462">
        <v>14.334280413812591</v>
      </c>
      <c r="AB847" s="462"/>
      <c r="AC847" s="462">
        <v>-9.9426390745635587</v>
      </c>
      <c r="AD847" s="462">
        <v>4.5085561408938064</v>
      </c>
    </row>
    <row r="848" spans="25:30" x14ac:dyDescent="0.3">
      <c r="Y848" s="461"/>
      <c r="Z848" s="462">
        <v>7.7608930708431068</v>
      </c>
      <c r="AA848" s="462">
        <v>13.539759668020574</v>
      </c>
      <c r="AB848" s="462"/>
      <c r="AC848" s="462">
        <v>0.10111843194420089</v>
      </c>
      <c r="AD848" s="462">
        <v>4.2954016043933354</v>
      </c>
    </row>
    <row r="849" spans="25:30" x14ac:dyDescent="0.3">
      <c r="Y849" s="461"/>
      <c r="Z849" s="462">
        <v>6.7349456913047865</v>
      </c>
      <c r="AA849" s="462">
        <v>11.19371635501299</v>
      </c>
      <c r="AB849" s="462"/>
      <c r="AC849" s="462">
        <v>-5.6105248170695177E-2</v>
      </c>
      <c r="AD849" s="462">
        <v>3.039017061144238</v>
      </c>
    </row>
    <row r="850" spans="25:30" x14ac:dyDescent="0.3">
      <c r="Y850" s="461"/>
      <c r="Z850" s="462">
        <v>5.9949215861382701</v>
      </c>
      <c r="AA850" s="462">
        <v>8.7489949639715014</v>
      </c>
      <c r="AB850" s="462"/>
      <c r="AC850" s="462">
        <v>5.9579719395931363</v>
      </c>
      <c r="AD850" s="462">
        <v>0.8261804719022986</v>
      </c>
    </row>
    <row r="851" spans="25:30" x14ac:dyDescent="0.3">
      <c r="Y851" s="461"/>
      <c r="Z851" s="462">
        <v>15.679202009301804</v>
      </c>
      <c r="AA851" s="462">
        <v>8.7888034298802378</v>
      </c>
      <c r="AB851" s="462"/>
      <c r="AC851" s="462">
        <v>9.4453829042354727</v>
      </c>
      <c r="AD851" s="462">
        <v>2.7956997030049808</v>
      </c>
    </row>
    <row r="852" spans="25:30" x14ac:dyDescent="0.3">
      <c r="Y852" s="461"/>
      <c r="Z852" s="462">
        <v>11.08048573214001</v>
      </c>
      <c r="AA852" s="462">
        <v>8.4099831825103841</v>
      </c>
      <c r="AB852" s="462"/>
      <c r="AC852" s="462">
        <v>3.5218521997559975</v>
      </c>
      <c r="AD852" s="462">
        <v>3.912761717740874</v>
      </c>
    </row>
    <row r="853" spans="25:30" x14ac:dyDescent="0.3">
      <c r="Y853" s="461"/>
      <c r="Z853" s="462">
        <v>10.009486614544567</v>
      </c>
      <c r="AA853" s="462">
        <v>7.8963172603758656</v>
      </c>
      <c r="AB853" s="462"/>
      <c r="AC853" s="462">
        <v>-3.2443178494784632</v>
      </c>
      <c r="AD853" s="462">
        <v>4.8552827698404304</v>
      </c>
    </row>
    <row r="854" spans="25:30" x14ac:dyDescent="0.3">
      <c r="Y854" s="461"/>
      <c r="Z854" s="462">
        <v>4.2616893048891171</v>
      </c>
      <c r="AA854" s="462">
        <v>7.3695499530476614</v>
      </c>
      <c r="AB854" s="462"/>
      <c r="AC854" s="462">
        <v>3.8439955431552164</v>
      </c>
      <c r="AD854" s="462">
        <v>4.662057240757032</v>
      </c>
    </row>
    <row r="855" spans="25:30" x14ac:dyDescent="0.3">
      <c r="Y855" s="461"/>
      <c r="Z855" s="462">
        <v>5.1091513392541321</v>
      </c>
      <c r="AA855" s="462">
        <v>6.684257637782169</v>
      </c>
      <c r="AB855" s="462"/>
      <c r="AC855" s="462">
        <v>7.9205525350954531</v>
      </c>
      <c r="AD855" s="462">
        <v>4.8335543244709429</v>
      </c>
    </row>
    <row r="856" spans="25:30" x14ac:dyDescent="0.3">
      <c r="Y856" s="461"/>
      <c r="Z856" s="462">
        <v>3.1392842363631503</v>
      </c>
      <c r="AA856" s="462">
        <v>5.5783293997128949</v>
      </c>
      <c r="AB856" s="462"/>
      <c r="AC856" s="462">
        <v>6.5415421165262018</v>
      </c>
      <c r="AD856" s="462">
        <v>4.9912891929689085</v>
      </c>
    </row>
    <row r="857" spans="25:30" x14ac:dyDescent="0.3">
      <c r="Y857" s="461"/>
      <c r="Z857" s="462">
        <v>2.307550434840846</v>
      </c>
      <c r="AA857" s="462">
        <v>4.9778390516340894</v>
      </c>
      <c r="AB857" s="462"/>
      <c r="AC857" s="462">
        <v>4.6053932360093484</v>
      </c>
      <c r="AD857" s="462">
        <v>5.6394160165597906</v>
      </c>
    </row>
    <row r="858" spans="25:30" x14ac:dyDescent="0.3">
      <c r="Y858" s="461"/>
      <c r="Z858" s="462">
        <v>10.882155802443359</v>
      </c>
      <c r="AA858" s="462">
        <v>4.8813861583802449</v>
      </c>
      <c r="AB858" s="462"/>
      <c r="AC858" s="462">
        <v>10.645862490232844</v>
      </c>
      <c r="AD858" s="462">
        <v>4.9137634948576778</v>
      </c>
    </row>
    <row r="859" spans="25:30" x14ac:dyDescent="0.3">
      <c r="Y859" s="461">
        <v>44682</v>
      </c>
      <c r="Z859" s="462">
        <v>3.338988065655093</v>
      </c>
      <c r="AA859" s="462">
        <v>4.5350842325669491</v>
      </c>
      <c r="AB859" s="462"/>
      <c r="AC859" s="462">
        <v>4.625996279241761</v>
      </c>
      <c r="AD859" s="462">
        <v>3.9923090060920958</v>
      </c>
    </row>
    <row r="860" spans="25:30" x14ac:dyDescent="0.3">
      <c r="Y860" s="461"/>
      <c r="Z860" s="462">
        <v>5.8060541779929284</v>
      </c>
      <c r="AA860" s="462">
        <v>4.5876926364384776</v>
      </c>
      <c r="AB860" s="462"/>
      <c r="AC860" s="462">
        <v>1.2925699156577082</v>
      </c>
      <c r="AD860" s="462">
        <v>3.3410559352057669</v>
      </c>
    </row>
    <row r="861" spans="25:30" x14ac:dyDescent="0.3">
      <c r="Y861" s="461"/>
      <c r="Z861" s="462">
        <v>3.5865190521122083</v>
      </c>
      <c r="AA861" s="462">
        <v>4.5052337143380923</v>
      </c>
      <c r="AB861" s="462"/>
      <c r="AC861" s="462">
        <v>-1.2355721087595697</v>
      </c>
      <c r="AD861" s="462">
        <v>2.5843551506416254</v>
      </c>
    </row>
    <row r="862" spans="25:30" x14ac:dyDescent="0.3">
      <c r="Y862" s="461"/>
      <c r="Z862" s="462">
        <v>2.6850378585610546</v>
      </c>
      <c r="AA862" s="462">
        <v>4.3457465352275051</v>
      </c>
      <c r="AB862" s="462"/>
      <c r="AC862" s="462">
        <v>1.4703711137363769</v>
      </c>
      <c r="AD862" s="462">
        <v>2.0831899255073165</v>
      </c>
    </row>
    <row r="863" spans="25:30" x14ac:dyDescent="0.3">
      <c r="Y863" s="461"/>
      <c r="Z863" s="462">
        <v>3.5075430634638551</v>
      </c>
      <c r="AA863" s="462">
        <v>4.8639196526685753</v>
      </c>
      <c r="AB863" s="462"/>
      <c r="AC863" s="462">
        <v>1.9827706203219009</v>
      </c>
      <c r="AD863" s="462">
        <v>1.4988697536361144</v>
      </c>
    </row>
    <row r="864" spans="25:30" x14ac:dyDescent="0.3">
      <c r="Y864" s="461"/>
      <c r="Z864" s="462">
        <v>1.7303379801381529</v>
      </c>
      <c r="AA864" s="462">
        <v>4.4416316349333771</v>
      </c>
      <c r="AB864" s="462"/>
      <c r="AC864" s="462">
        <v>-0.69151225593964227</v>
      </c>
      <c r="AD864" s="462">
        <v>1.6110218100334595</v>
      </c>
    </row>
    <row r="865" spans="25:30" x14ac:dyDescent="0.3">
      <c r="Y865" s="461"/>
      <c r="Z865" s="462">
        <v>9.7657455486692424</v>
      </c>
      <c r="AA865" s="462">
        <v>4.4752569395291495</v>
      </c>
      <c r="AB865" s="462"/>
      <c r="AC865" s="462">
        <v>7.1377059142926811</v>
      </c>
      <c r="AD865" s="462">
        <v>2.4387327263541811</v>
      </c>
    </row>
    <row r="866" spans="25:30" x14ac:dyDescent="0.3">
      <c r="Y866" s="461"/>
      <c r="Z866" s="462">
        <v>6.9661998877425813</v>
      </c>
      <c r="AA866" s="462">
        <v>4.706024534568253</v>
      </c>
      <c r="AB866" s="462"/>
      <c r="AC866" s="462">
        <v>0.53575507614334583</v>
      </c>
      <c r="AD866" s="462">
        <v>2.2146190666539383</v>
      </c>
    </row>
    <row r="867" spans="25:30" x14ac:dyDescent="0.3">
      <c r="Y867" s="461"/>
      <c r="Z867" s="462">
        <v>2.8500380538465437</v>
      </c>
      <c r="AA867" s="462">
        <v>4.4607645104084082</v>
      </c>
      <c r="AB867" s="462"/>
      <c r="AC867" s="462">
        <v>2.0776343104391231</v>
      </c>
      <c r="AD867" s="462">
        <v>1.8254051678946845</v>
      </c>
    </row>
    <row r="868" spans="25:30" x14ac:dyDescent="0.3">
      <c r="Y868" s="461"/>
      <c r="Z868" s="462">
        <v>3.8218961842826151</v>
      </c>
      <c r="AA868" s="462">
        <v>4.2724128270858852</v>
      </c>
      <c r="AB868" s="462"/>
      <c r="AC868" s="462">
        <v>4.5584043054854817</v>
      </c>
      <c r="AD868" s="462">
        <v>1.4823774324321388</v>
      </c>
    </row>
    <row r="869" spans="25:30" x14ac:dyDescent="0.3">
      <c r="Y869" s="461"/>
      <c r="Z869" s="462">
        <v>4.3004110238347897</v>
      </c>
      <c r="AA869" s="462">
        <v>3.6474052105081221</v>
      </c>
      <c r="AB869" s="462"/>
      <c r="AC869" s="462">
        <v>-9.8424504165322446E-2</v>
      </c>
      <c r="AD869" s="462">
        <v>1.1026093890592799</v>
      </c>
    </row>
    <row r="870" spans="25:30" x14ac:dyDescent="0.3">
      <c r="Y870" s="461"/>
      <c r="Z870" s="462">
        <v>1.7907228943449316</v>
      </c>
      <c r="AA870" s="462">
        <v>2.6203579925647129</v>
      </c>
      <c r="AB870" s="462"/>
      <c r="AC870" s="462">
        <v>-0.74172667099287537</v>
      </c>
      <c r="AD870" s="462">
        <v>2.4256454575938995</v>
      </c>
    </row>
    <row r="871" spans="25:30" x14ac:dyDescent="0.3">
      <c r="Y871" s="461"/>
      <c r="Z871" s="462">
        <v>0.41187619688049282</v>
      </c>
      <c r="AA871" s="462">
        <v>2.3542150096820604</v>
      </c>
      <c r="AB871" s="462"/>
      <c r="AC871" s="462">
        <v>-3.0927064041774628</v>
      </c>
      <c r="AD871" s="462">
        <v>2.5420589408368488</v>
      </c>
    </row>
    <row r="872" spans="25:30" x14ac:dyDescent="0.3">
      <c r="Y872" s="461"/>
      <c r="Z872" s="462">
        <v>5.3906922326248994</v>
      </c>
      <c r="AA872" s="462">
        <v>1.8642924382152841</v>
      </c>
      <c r="AB872" s="462"/>
      <c r="AC872" s="462">
        <v>4.4793296106826688</v>
      </c>
      <c r="AD872" s="462">
        <v>1.8640276478212578</v>
      </c>
    </row>
    <row r="873" spans="25:30" x14ac:dyDescent="0.3">
      <c r="Y873" s="461"/>
      <c r="Z873" s="462">
        <v>-0.22313063786128073</v>
      </c>
      <c r="AA873" s="462">
        <v>1.4206919656247605</v>
      </c>
      <c r="AB873" s="462"/>
      <c r="AC873" s="462">
        <v>9.7970075558856848</v>
      </c>
      <c r="AD873" s="462">
        <v>1.8903222418609655</v>
      </c>
    </row>
    <row r="874" spans="25:30" x14ac:dyDescent="0.3">
      <c r="Y874" s="461"/>
      <c r="Z874" s="462">
        <v>0.98703717366797383</v>
      </c>
      <c r="AA874" s="462">
        <v>1.4859541868466422</v>
      </c>
      <c r="AB874" s="462"/>
      <c r="AC874" s="462">
        <v>2.8925286931397665</v>
      </c>
      <c r="AD874" s="462">
        <v>1.9068910531695451</v>
      </c>
    </row>
    <row r="875" spans="25:30" x14ac:dyDescent="0.3">
      <c r="Y875" s="461"/>
      <c r="Z875" s="462">
        <v>0.39243818401518371</v>
      </c>
      <c r="AA875" s="462">
        <v>1.562114570039665</v>
      </c>
      <c r="AB875" s="462"/>
      <c r="AC875" s="462">
        <v>-0.18781474562365474</v>
      </c>
      <c r="AD875" s="462">
        <v>2.2011068337979123</v>
      </c>
    </row>
    <row r="876" spans="25:30" x14ac:dyDescent="0.3">
      <c r="Y876" s="461"/>
      <c r="Z876" s="462">
        <v>1.1952077157011232</v>
      </c>
      <c r="AA876" s="462">
        <v>1.7894640893271345</v>
      </c>
      <c r="AB876" s="462"/>
      <c r="AC876" s="462">
        <v>8.5637654112630912E-2</v>
      </c>
      <c r="AD876" s="462">
        <v>2.2322156795173282</v>
      </c>
    </row>
    <row r="877" spans="25:30" x14ac:dyDescent="0.3">
      <c r="Y877" s="461"/>
      <c r="Z877" s="462">
        <v>2.2475584428981015</v>
      </c>
      <c r="AA877" s="462">
        <v>1.8934756561477883</v>
      </c>
      <c r="AB877" s="462"/>
      <c r="AC877" s="462">
        <v>-0.62574499183281773</v>
      </c>
      <c r="AD877" s="462">
        <v>1.3036197963505762</v>
      </c>
    </row>
    <row r="878" spans="25:30" x14ac:dyDescent="0.3">
      <c r="Y878" s="461"/>
      <c r="Z878" s="462">
        <v>0.94499887923165538</v>
      </c>
      <c r="AA878" s="462">
        <v>1.674620880029339</v>
      </c>
      <c r="AB878" s="462"/>
      <c r="AC878" s="462">
        <v>-1.0331959397788921</v>
      </c>
      <c r="AD878" s="462">
        <v>-0.40501806953729363</v>
      </c>
    </row>
    <row r="879" spans="25:30" x14ac:dyDescent="0.3">
      <c r="Y879" s="461"/>
      <c r="Z879" s="462">
        <v>6.9821388676371861</v>
      </c>
      <c r="AA879" s="462">
        <v>1.9229304159675142</v>
      </c>
      <c r="AB879" s="462"/>
      <c r="AC879" s="462">
        <v>4.6970915307185805</v>
      </c>
      <c r="AD879" s="462">
        <v>-0.24493960621094857</v>
      </c>
    </row>
    <row r="880" spans="25:30" x14ac:dyDescent="0.3">
      <c r="Y880" s="461"/>
      <c r="Z880" s="462">
        <v>0.50495032988329569</v>
      </c>
      <c r="AA880" s="462">
        <v>2.0736854143355479</v>
      </c>
      <c r="AB880" s="462"/>
      <c r="AC880" s="462">
        <v>3.2968363737184205</v>
      </c>
      <c r="AD880" s="462">
        <v>-0.4225155827649526</v>
      </c>
    </row>
    <row r="881" spans="25:30" x14ac:dyDescent="0.3">
      <c r="Y881" s="461"/>
      <c r="Z881" s="462">
        <v>-0.5449462591611729</v>
      </c>
      <c r="AA881" s="462">
        <v>1.6864078931068212</v>
      </c>
      <c r="AB881" s="462"/>
      <c r="AC881" s="462">
        <v>-9.0679363680753227</v>
      </c>
      <c r="AD881" s="462">
        <v>-0.55658031489774984</v>
      </c>
    </row>
    <row r="882" spans="25:30" x14ac:dyDescent="0.3">
      <c r="Y882" s="461"/>
      <c r="Z882" s="462">
        <v>2.1306049355824119</v>
      </c>
      <c r="AA882" s="462">
        <v>2.0192042515286177</v>
      </c>
      <c r="AB882" s="462"/>
      <c r="AC882" s="462">
        <v>0.93273449766076055</v>
      </c>
      <c r="AD882" s="462">
        <v>-0.24013306101050041</v>
      </c>
    </row>
    <row r="883" spans="25:30" x14ac:dyDescent="0.3">
      <c r="Y883" s="461"/>
      <c r="Z883" s="462">
        <v>2.2504927042773581</v>
      </c>
      <c r="AA883" s="462">
        <v>2.0141071295919732</v>
      </c>
      <c r="AB883" s="462"/>
      <c r="AC883" s="462">
        <v>-1.1573941817653974</v>
      </c>
      <c r="AD883" s="462">
        <v>-0.31731308957263799</v>
      </c>
    </row>
    <row r="884" spans="25:30" x14ac:dyDescent="0.3">
      <c r="Y884" s="461"/>
      <c r="Z884" s="462">
        <v>-0.46338420570298622</v>
      </c>
      <c r="AA884" s="462">
        <v>2.2208273307246693</v>
      </c>
      <c r="AB884" s="462"/>
      <c r="AC884" s="462">
        <v>-1.5641981167623982</v>
      </c>
      <c r="AD884" s="462">
        <v>-1.1270434484129035</v>
      </c>
    </row>
    <row r="885" spans="25:30" x14ac:dyDescent="0.3">
      <c r="Y885" s="461"/>
      <c r="Z885" s="462">
        <v>3.274573388184232</v>
      </c>
      <c r="AA885" s="462">
        <v>2.8909070399763421</v>
      </c>
      <c r="AB885" s="462"/>
      <c r="AC885" s="462">
        <v>1.1819348374318537</v>
      </c>
      <c r="AD885" s="462">
        <v>0.18093921709179842</v>
      </c>
    </row>
    <row r="886" spans="25:30" x14ac:dyDescent="0.3">
      <c r="Y886" s="461"/>
      <c r="Z886" s="462">
        <v>6.9464590140806735</v>
      </c>
      <c r="AA886" s="462">
        <v>3.309221940354413</v>
      </c>
      <c r="AB886" s="462"/>
      <c r="AC886" s="462">
        <v>4.1568313307836178</v>
      </c>
      <c r="AD886" s="462">
        <v>0.72121207032010248</v>
      </c>
    </row>
    <row r="887" spans="25:30" x14ac:dyDescent="0.3">
      <c r="Y887" s="461"/>
      <c r="Z887" s="462">
        <v>1.9519917378121674</v>
      </c>
      <c r="AA887" s="462">
        <v>2.8035369396462664</v>
      </c>
      <c r="AB887" s="462"/>
      <c r="AC887" s="462">
        <v>-2.371276138163438</v>
      </c>
      <c r="AD887" s="462">
        <v>0.73111508721732477</v>
      </c>
    </row>
    <row r="888" spans="25:30" x14ac:dyDescent="0.3">
      <c r="Y888" s="461"/>
      <c r="Z888" s="462">
        <v>4.1456117056005404</v>
      </c>
      <c r="AA888" s="462">
        <v>2.1052749164464837</v>
      </c>
      <c r="AB888" s="462"/>
      <c r="AC888" s="462">
        <v>8.7942290457590389E-2</v>
      </c>
      <c r="AD888" s="462">
        <v>0.16919247185764366</v>
      </c>
    </row>
    <row r="889" spans="25:30" x14ac:dyDescent="0.3">
      <c r="Y889" s="461"/>
      <c r="Z889" s="462">
        <v>5.0588092382289069</v>
      </c>
      <c r="AA889" s="462">
        <v>3.1563126479020065</v>
      </c>
      <c r="AB889" s="462"/>
      <c r="AC889" s="462">
        <v>4.7146444702588894</v>
      </c>
      <c r="AD889" s="462">
        <v>-0.71735464605650223</v>
      </c>
    </row>
    <row r="890" spans="25:30" x14ac:dyDescent="0.3">
      <c r="Y890" s="461">
        <v>44713</v>
      </c>
      <c r="Z890" s="462">
        <v>-1.2893023006796709</v>
      </c>
      <c r="AA890" s="462">
        <v>4.6372573498083893</v>
      </c>
      <c r="AB890" s="462"/>
      <c r="AC890" s="462">
        <v>-1.0880730634848419</v>
      </c>
      <c r="AD890" s="462">
        <v>-0.64863645019227689</v>
      </c>
    </row>
    <row r="891" spans="25:30" x14ac:dyDescent="0.3">
      <c r="Y891" s="461"/>
      <c r="Z891" s="462">
        <v>-5.3512183681014598</v>
      </c>
      <c r="AA891" s="462">
        <v>4.833301493114142</v>
      </c>
      <c r="AB891" s="462"/>
      <c r="AC891" s="462">
        <v>-5.4976564242801658</v>
      </c>
      <c r="AD891" s="462">
        <v>-0.10937932573236862</v>
      </c>
    </row>
    <row r="892" spans="25:30" x14ac:dyDescent="0.3">
      <c r="Y892" s="461"/>
      <c r="Z892" s="462">
        <v>10.63183750837289</v>
      </c>
      <c r="AA892" s="462">
        <v>4.1590433359225703</v>
      </c>
      <c r="AB892" s="462"/>
      <c r="AC892" s="462">
        <v>-5.0238949879671679</v>
      </c>
      <c r="AD892" s="462">
        <v>-1.1921160748072026</v>
      </c>
    </row>
    <row r="893" spans="25:30" x14ac:dyDescent="0.3">
      <c r="Y893" s="461"/>
      <c r="Z893" s="462">
        <v>17.313071927425355</v>
      </c>
      <c r="AA893" s="462">
        <v>3.9487552614892061</v>
      </c>
      <c r="AB893" s="462"/>
      <c r="AC893" s="462">
        <v>4.6378587018331956</v>
      </c>
      <c r="AD893" s="462">
        <v>-1.674296361031659</v>
      </c>
    </row>
    <row r="894" spans="25:30" x14ac:dyDescent="0.3">
      <c r="Y894" s="461"/>
      <c r="Z894" s="462">
        <v>3.3243007409524332</v>
      </c>
      <c r="AA894" s="462">
        <v>4.8165234133568919</v>
      </c>
      <c r="AB894" s="462"/>
      <c r="AC894" s="462">
        <v>1.4035237330559198</v>
      </c>
      <c r="AD894" s="462">
        <v>-1.104809512866473</v>
      </c>
    </row>
    <row r="895" spans="25:30" x14ac:dyDescent="0.3">
      <c r="Y895" s="461"/>
      <c r="Z895" s="462">
        <v>-0.5741953947404641</v>
      </c>
      <c r="AA895" s="462">
        <v>5.9118928349348012</v>
      </c>
      <c r="AB895" s="462"/>
      <c r="AC895" s="462">
        <v>-7.4912149530662475</v>
      </c>
      <c r="AD895" s="462">
        <v>0.70299438572790507</v>
      </c>
    </row>
    <row r="896" spans="25:30" x14ac:dyDescent="0.3">
      <c r="Y896" s="461"/>
      <c r="Z896" s="462">
        <v>3.5867927171953551</v>
      </c>
      <c r="AA896" s="462">
        <v>4.6699402217768879</v>
      </c>
      <c r="AB896" s="462"/>
      <c r="AC896" s="462">
        <v>1.3393824666876952</v>
      </c>
      <c r="AD896" s="462">
        <v>2.4777446935226726</v>
      </c>
    </row>
    <row r="897" spans="25:30" x14ac:dyDescent="0.3">
      <c r="Y897" s="461"/>
      <c r="Z897" s="462">
        <v>4.7850747623941325</v>
      </c>
      <c r="AA897" s="462">
        <v>4.0559758972283069</v>
      </c>
      <c r="AB897" s="462"/>
      <c r="AC897" s="462">
        <v>2.8983348736714589</v>
      </c>
      <c r="AD897" s="462">
        <v>3.0467819956590785</v>
      </c>
    </row>
    <row r="898" spans="25:30" x14ac:dyDescent="0.3">
      <c r="Y898" s="461"/>
      <c r="Z898" s="462">
        <v>2.3163675829439057</v>
      </c>
      <c r="AA898" s="462">
        <v>4.8855948401649458</v>
      </c>
      <c r="AB898" s="462"/>
      <c r="AC898" s="462">
        <v>7.1569708658804814</v>
      </c>
      <c r="AD898" s="462">
        <v>3.3554587953761046</v>
      </c>
    </row>
    <row r="899" spans="25:30" x14ac:dyDescent="0.3">
      <c r="Y899" s="461"/>
      <c r="Z899" s="462">
        <v>1.9381692162674944</v>
      </c>
      <c r="AA899" s="462">
        <v>6.4451917772585103</v>
      </c>
      <c r="AB899" s="462"/>
      <c r="AC899" s="462">
        <v>7.3993571665962037</v>
      </c>
      <c r="AD899" s="462">
        <v>5.7818726511112146</v>
      </c>
    </row>
    <row r="900" spans="25:30" x14ac:dyDescent="0.3">
      <c r="Y900" s="461"/>
      <c r="Z900" s="462">
        <v>13.015321655585291</v>
      </c>
      <c r="AA900" s="462">
        <v>6.7507798695891008</v>
      </c>
      <c r="AB900" s="462"/>
      <c r="AC900" s="462">
        <v>8.6211198167880383</v>
      </c>
      <c r="AD900" s="462">
        <v>7.3110771683876248</v>
      </c>
    </row>
    <row r="901" spans="25:30" x14ac:dyDescent="0.3">
      <c r="Y901" s="461"/>
      <c r="Z901" s="462">
        <v>9.1316333415088984</v>
      </c>
      <c r="AA901" s="462">
        <v>7.5497946380570466</v>
      </c>
      <c r="AB901" s="462"/>
      <c r="AC901" s="462">
        <v>3.5642613310751017</v>
      </c>
      <c r="AD901" s="462">
        <v>8.4862063742747882</v>
      </c>
    </row>
    <row r="902" spans="25:30" x14ac:dyDescent="0.3">
      <c r="Y902" s="461"/>
      <c r="Z902" s="462">
        <v>10.342983164914497</v>
      </c>
      <c r="AA902" s="462">
        <v>6.6795078683650315</v>
      </c>
      <c r="AB902" s="462"/>
      <c r="AC902" s="462">
        <v>9.4936820370795232</v>
      </c>
      <c r="AD902" s="462">
        <v>7.0268403473085215</v>
      </c>
    </row>
    <row r="903" spans="25:30" x14ac:dyDescent="0.3">
      <c r="Y903" s="461"/>
      <c r="Z903" s="462">
        <v>5.7259093635094853</v>
      </c>
      <c r="AA903" s="462">
        <v>5.5422009668426524</v>
      </c>
      <c r="AB903" s="462"/>
      <c r="AC903" s="462">
        <v>12.043814087622565</v>
      </c>
      <c r="AD903" s="462">
        <v>5.0837993132083819</v>
      </c>
    </row>
    <row r="904" spans="25:30" x14ac:dyDescent="0.3">
      <c r="Y904" s="461"/>
      <c r="Z904" s="462">
        <v>10.378178141669753</v>
      </c>
      <c r="AA904" s="462">
        <v>4.909622653835001</v>
      </c>
      <c r="AB904" s="462"/>
      <c r="AC904" s="462">
        <v>11.124239314881606</v>
      </c>
      <c r="AD904" s="462">
        <v>4.4621557247872072</v>
      </c>
    </row>
    <row r="905" spans="25:30" x14ac:dyDescent="0.3">
      <c r="Y905" s="461"/>
      <c r="Z905" s="462">
        <v>-3.7756398049001949</v>
      </c>
      <c r="AA905" s="462">
        <v>5.1540197312682698</v>
      </c>
      <c r="AB905" s="462"/>
      <c r="AC905" s="462">
        <v>-3.0585913228833874</v>
      </c>
      <c r="AD905" s="462">
        <v>4.570267327529753</v>
      </c>
    </row>
    <row r="906" spans="25:30" x14ac:dyDescent="0.3">
      <c r="Y906" s="461"/>
      <c r="Z906" s="462">
        <v>-6.0229790943891564</v>
      </c>
      <c r="AA906" s="462"/>
      <c r="AB906" s="462"/>
      <c r="AC906" s="462">
        <v>-6.2019300721047728</v>
      </c>
      <c r="AD906" s="462"/>
    </row>
    <row r="907" spans="25:30" x14ac:dyDescent="0.3">
      <c r="Y907" s="461"/>
      <c r="Z907" s="462">
        <v>8.5872734645317159</v>
      </c>
      <c r="AA907" s="462"/>
      <c r="AB907" s="462"/>
      <c r="AC907" s="462">
        <v>4.2696146978398133</v>
      </c>
      <c r="AD907" s="462"/>
    </row>
    <row r="908" spans="25:30" x14ac:dyDescent="0.3">
      <c r="Y908" s="461">
        <v>44731</v>
      </c>
      <c r="Z908" s="462">
        <v>10.842412883541792</v>
      </c>
      <c r="AA908" s="462"/>
      <c r="AB908" s="462"/>
      <c r="AC908" s="462">
        <v>4.3210425502729208</v>
      </c>
      <c r="AD908" s="462"/>
    </row>
  </sheetData>
  <mergeCells count="38"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G137:H138"/>
    <mergeCell ref="I137:I138"/>
    <mergeCell ref="J137:J138"/>
    <mergeCell ref="K137:L138"/>
    <mergeCell ref="C141:D141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B2:X2"/>
    <mergeCell ref="B4:V4"/>
    <mergeCell ref="Y4:AD4"/>
    <mergeCell ref="C6:U9"/>
    <mergeCell ref="C37:Q37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BG17" sqref="BG17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6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</row>
    <row r="3" spans="1:56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</row>
    <row r="4" spans="1:56" ht="20.25" customHeight="1" x14ac:dyDescent="0.35">
      <c r="A4" s="596" t="s">
        <v>211</v>
      </c>
      <c r="B4" s="596"/>
      <c r="C4" s="596"/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596"/>
      <c r="Q4" s="596"/>
      <c r="R4" s="596"/>
      <c r="S4" s="596"/>
      <c r="T4" s="596"/>
      <c r="U4" s="596"/>
      <c r="V4" s="596"/>
      <c r="W4" s="596"/>
      <c r="X4" s="596"/>
      <c r="Y4" s="596"/>
      <c r="Z4" s="596"/>
      <c r="AA4" s="596"/>
      <c r="AB4" s="596"/>
      <c r="AC4" s="596"/>
      <c r="AD4" s="596"/>
      <c r="AE4" s="596"/>
      <c r="AF4" s="596"/>
    </row>
    <row r="5" spans="1:56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5"/>
      <c r="AW5" s="595"/>
      <c r="AX5" s="595"/>
      <c r="AY5" s="595"/>
    </row>
    <row r="6" spans="1:56" ht="23.25" customHeight="1" thickBot="1" x14ac:dyDescent="0.35">
      <c r="A6" s="597"/>
      <c r="B6" s="139"/>
      <c r="C6" s="140"/>
      <c r="D6" s="600" t="s">
        <v>38</v>
      </c>
      <c r="E6" s="601"/>
      <c r="F6" s="601"/>
      <c r="G6" s="601"/>
      <c r="H6" s="601"/>
      <c r="I6" s="601"/>
      <c r="J6" s="601"/>
      <c r="K6" s="601"/>
      <c r="L6" s="601"/>
      <c r="M6" s="601"/>
      <c r="N6" s="601"/>
      <c r="O6" s="601"/>
      <c r="P6" s="601"/>
      <c r="Q6" s="601"/>
      <c r="R6" s="601"/>
      <c r="S6" s="601"/>
      <c r="T6" s="601"/>
      <c r="U6" s="601"/>
      <c r="V6" s="601"/>
      <c r="W6" s="601"/>
      <c r="X6" s="601"/>
      <c r="Y6" s="601"/>
      <c r="Z6" s="601"/>
      <c r="AA6" s="601"/>
      <c r="AB6" s="601"/>
      <c r="AC6" s="601"/>
      <c r="AD6" s="601"/>
      <c r="AE6" s="601"/>
      <c r="AF6" s="601"/>
      <c r="AG6" s="601"/>
      <c r="AH6" s="601"/>
      <c r="AI6" s="601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</row>
    <row r="7" spans="1:56" s="142" customFormat="1" ht="23.25" customHeight="1" thickBot="1" x14ac:dyDescent="0.35">
      <c r="A7" s="598"/>
      <c r="B7" s="141"/>
      <c r="C7" s="176"/>
      <c r="D7" s="602">
        <v>2019</v>
      </c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4"/>
      <c r="T7" s="602">
        <v>2020</v>
      </c>
      <c r="U7" s="603"/>
      <c r="V7" s="603"/>
      <c r="W7" s="603"/>
      <c r="X7" s="603"/>
      <c r="Y7" s="603"/>
      <c r="Z7" s="603"/>
      <c r="AA7" s="603"/>
      <c r="AB7" s="603"/>
      <c r="AC7" s="603"/>
      <c r="AD7" s="603"/>
      <c r="AE7" s="603"/>
      <c r="AF7" s="603"/>
      <c r="AG7" s="603"/>
      <c r="AH7" s="603"/>
      <c r="AI7" s="604"/>
      <c r="AJ7" s="602">
        <v>2021</v>
      </c>
      <c r="AK7" s="603"/>
      <c r="AL7" s="603"/>
      <c r="AM7" s="603"/>
      <c r="AN7" s="603"/>
      <c r="AO7" s="603"/>
      <c r="AP7" s="603"/>
      <c r="AQ7" s="603"/>
      <c r="AR7" s="603"/>
      <c r="AS7" s="603"/>
      <c r="AT7" s="603"/>
      <c r="AU7" s="603"/>
      <c r="AV7" s="603"/>
      <c r="AW7" s="603"/>
      <c r="AX7" s="603"/>
      <c r="AY7" s="604"/>
      <c r="AZ7" s="593">
        <v>2022</v>
      </c>
      <c r="BA7" s="594"/>
      <c r="BB7" s="594"/>
      <c r="BC7" s="594"/>
      <c r="BD7" s="594"/>
    </row>
    <row r="8" spans="1:56" ht="41.25" customHeight="1" x14ac:dyDescent="0.3">
      <c r="A8" s="599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</row>
    <row r="9" spans="1:56" x14ac:dyDescent="0.3">
      <c r="A9" s="373" t="s">
        <v>250</v>
      </c>
      <c r="B9" s="374" t="s">
        <v>251</v>
      </c>
      <c r="C9" s="296"/>
      <c r="D9" s="297">
        <v>111.8</v>
      </c>
      <c r="E9" s="298">
        <v>111.4</v>
      </c>
      <c r="F9" s="298">
        <v>109.4</v>
      </c>
      <c r="G9" s="298">
        <v>109.3</v>
      </c>
      <c r="H9" s="298">
        <v>108.5</v>
      </c>
      <c r="I9" s="298">
        <v>109.6</v>
      </c>
      <c r="J9" s="298">
        <v>108.1</v>
      </c>
      <c r="K9" s="298">
        <v>107.2</v>
      </c>
      <c r="L9" s="298">
        <v>107</v>
      </c>
      <c r="M9" s="298">
        <v>106.9</v>
      </c>
      <c r="N9" s="298">
        <v>108.5</v>
      </c>
      <c r="O9" s="298">
        <v>106.3</v>
      </c>
      <c r="P9" s="297">
        <v>110.86666666666667</v>
      </c>
      <c r="Q9" s="298">
        <v>109.13333333333333</v>
      </c>
      <c r="R9" s="298">
        <v>107.43333333333334</v>
      </c>
      <c r="S9" s="298">
        <v>107.23333333333333</v>
      </c>
      <c r="T9" s="299">
        <v>108.6</v>
      </c>
      <c r="U9" s="298">
        <v>107.6</v>
      </c>
      <c r="V9" s="298">
        <v>99.4</v>
      </c>
      <c r="W9" s="298">
        <v>63</v>
      </c>
      <c r="X9" s="298">
        <v>59.2</v>
      </c>
      <c r="Y9" s="298">
        <v>74.7</v>
      </c>
      <c r="Z9" s="298">
        <v>88.6</v>
      </c>
      <c r="AA9" s="298">
        <v>89.3</v>
      </c>
      <c r="AB9" s="298">
        <v>91.3</v>
      </c>
      <c r="AC9" s="298">
        <v>93.2</v>
      </c>
      <c r="AD9" s="298">
        <v>89.3</v>
      </c>
      <c r="AE9" s="300">
        <v>92.2</v>
      </c>
      <c r="AF9" s="297">
        <v>105.2</v>
      </c>
      <c r="AG9" s="298">
        <v>65.63333333333334</v>
      </c>
      <c r="AH9" s="298">
        <v>89.733333333333334</v>
      </c>
      <c r="AI9" s="301">
        <v>91.566666666666663</v>
      </c>
      <c r="AJ9" s="299">
        <v>92.7</v>
      </c>
      <c r="AK9" s="298">
        <v>90.4</v>
      </c>
      <c r="AL9" s="298">
        <v>97.6</v>
      </c>
      <c r="AM9" s="298">
        <v>100.7</v>
      </c>
      <c r="AN9" s="298">
        <v>106.5</v>
      </c>
      <c r="AO9" s="298">
        <v>109.8</v>
      </c>
      <c r="AP9" s="298">
        <v>105.2</v>
      </c>
      <c r="AQ9" s="298">
        <v>108.7</v>
      </c>
      <c r="AR9" s="298">
        <v>108.1</v>
      </c>
      <c r="AS9" s="298">
        <v>108.4</v>
      </c>
      <c r="AT9" s="298">
        <v>109.1</v>
      </c>
      <c r="AU9" s="300">
        <v>108.5</v>
      </c>
      <c r="AV9" s="297">
        <v>93.566666666666677</v>
      </c>
      <c r="AW9" s="298">
        <v>105.66666666666667</v>
      </c>
      <c r="AX9" s="298">
        <v>107.33333333333333</v>
      </c>
      <c r="AY9" s="301">
        <v>108.66666666666667</v>
      </c>
      <c r="AZ9" s="299">
        <v>106.4</v>
      </c>
      <c r="BA9" s="299">
        <v>111.2</v>
      </c>
      <c r="BB9" s="299">
        <v>104.2</v>
      </c>
      <c r="BC9" s="299">
        <v>107.1</v>
      </c>
      <c r="BD9" s="299">
        <v>107.4</v>
      </c>
    </row>
    <row r="10" spans="1:56" s="51" customFormat="1" x14ac:dyDescent="0.3">
      <c r="A10" s="375"/>
      <c r="B10" s="376"/>
      <c r="C10" s="376" t="s">
        <v>44</v>
      </c>
      <c r="D10" s="377">
        <v>-8.8652482269503553E-3</v>
      </c>
      <c r="E10" s="378">
        <v>-1.5901060070671352E-2</v>
      </c>
      <c r="F10" s="378">
        <v>-3.6123348017621099E-2</v>
      </c>
      <c r="G10" s="378">
        <v>-2.2361359570661897E-2</v>
      </c>
      <c r="H10" s="378">
        <v>-2.7777777777777728E-2</v>
      </c>
      <c r="I10" s="378">
        <v>-3.2656663724624918E-2</v>
      </c>
      <c r="J10" s="378">
        <v>-4.5895851721094463E-2</v>
      </c>
      <c r="K10" s="378">
        <v>-4.2001787310098328E-2</v>
      </c>
      <c r="L10" s="378">
        <v>-3.6903690369036853E-2</v>
      </c>
      <c r="M10" s="378">
        <v>-2.7297543221110099E-2</v>
      </c>
      <c r="N10" s="378">
        <v>-1.5426497277676976E-2</v>
      </c>
      <c r="O10" s="378">
        <v>-4.9194991055456175E-2</v>
      </c>
      <c r="P10" s="377">
        <v>-2.0324005891016173E-2</v>
      </c>
      <c r="Q10" s="378">
        <v>-2.7621027621027697E-2</v>
      </c>
      <c r="R10" s="378">
        <v>-4.1629497472494593E-2</v>
      </c>
      <c r="S10" s="378">
        <v>-3.0732148237420959E-2</v>
      </c>
      <c r="T10" s="302">
        <v>-2.8622540250447252E-2</v>
      </c>
      <c r="U10" s="378">
        <v>-3.4111310592459705E-2</v>
      </c>
      <c r="V10" s="378">
        <v>-9.1407678244972576E-2</v>
      </c>
      <c r="W10" s="378">
        <v>-0.4236047575480329</v>
      </c>
      <c r="X10" s="378">
        <v>-0.45437788018433178</v>
      </c>
      <c r="Y10" s="378">
        <v>-0.3184306569343065</v>
      </c>
      <c r="Z10" s="378">
        <v>-0.18038852913968548</v>
      </c>
      <c r="AA10" s="378">
        <v>-0.16697761194029856</v>
      </c>
      <c r="AB10" s="378">
        <v>-0.14672897196261686</v>
      </c>
      <c r="AC10" s="378">
        <v>-0.12815715622076709</v>
      </c>
      <c r="AD10" s="378">
        <v>-0.17695852534562215</v>
      </c>
      <c r="AE10" s="379">
        <v>-0.13264346190028217</v>
      </c>
      <c r="AF10" s="377">
        <v>-5.1112447384245377E-2</v>
      </c>
      <c r="AG10" s="378">
        <v>-0.39859499083689665</v>
      </c>
      <c r="AH10" s="378">
        <v>-0.16475333540179959</v>
      </c>
      <c r="AI10" s="380">
        <v>-0.14609884986011817</v>
      </c>
      <c r="AJ10" s="302">
        <v>-0.14640883977900546</v>
      </c>
      <c r="AK10" s="378">
        <v>-0.15985130111524154</v>
      </c>
      <c r="AL10" s="378">
        <v>-1.8108651911468925E-2</v>
      </c>
      <c r="AM10" s="378">
        <v>0.59841269841269851</v>
      </c>
      <c r="AN10" s="378">
        <v>0.7989864864864864</v>
      </c>
      <c r="AO10" s="378">
        <v>0.46987951807228906</v>
      </c>
      <c r="AP10" s="378">
        <v>0.1873589164785554</v>
      </c>
      <c r="AQ10" s="378">
        <v>0.21724524076147825</v>
      </c>
      <c r="AR10" s="378">
        <v>0.1840087623220153</v>
      </c>
      <c r="AS10" s="378">
        <v>0.16309012875536483</v>
      </c>
      <c r="AT10" s="378">
        <v>0.22172452407614779</v>
      </c>
      <c r="AU10" s="379">
        <v>0.17678958785249455</v>
      </c>
      <c r="AV10" s="377">
        <v>-0.11058301647655253</v>
      </c>
      <c r="AW10" s="378">
        <v>0.60995429151853719</v>
      </c>
      <c r="AX10" s="378">
        <v>0.19613670133729563</v>
      </c>
      <c r="AY10" s="380">
        <v>0.18674918092464518</v>
      </c>
      <c r="AZ10" s="302">
        <v>0.14778856526429346</v>
      </c>
      <c r="BA10" s="302">
        <v>0.23008849557522118</v>
      </c>
      <c r="BB10" s="302">
        <v>6.762295081967222E-2</v>
      </c>
      <c r="BC10" s="302">
        <v>6.3555114200595744E-2</v>
      </c>
      <c r="BD10" s="302">
        <v>8.4507042253521656E-3</v>
      </c>
    </row>
    <row r="11" spans="1:56" x14ac:dyDescent="0.3">
      <c r="A11" s="375" t="s">
        <v>252</v>
      </c>
      <c r="B11" s="376" t="s">
        <v>251</v>
      </c>
      <c r="C11" s="303"/>
      <c r="D11" s="304">
        <v>112.9</v>
      </c>
      <c r="E11" s="305">
        <v>112.6</v>
      </c>
      <c r="F11" s="305">
        <v>112.5</v>
      </c>
      <c r="G11" s="305">
        <v>114.2</v>
      </c>
      <c r="H11" s="305">
        <v>111.1</v>
      </c>
      <c r="I11" s="305">
        <v>111.6</v>
      </c>
      <c r="J11" s="305">
        <v>110.5</v>
      </c>
      <c r="K11" s="305">
        <v>112.1</v>
      </c>
      <c r="L11" s="305">
        <v>112.2</v>
      </c>
      <c r="M11" s="305">
        <v>111.1</v>
      </c>
      <c r="N11" s="305">
        <v>112.6</v>
      </c>
      <c r="O11" s="305">
        <v>112.8</v>
      </c>
      <c r="P11" s="304">
        <v>112.66666666666667</v>
      </c>
      <c r="Q11" s="305">
        <v>112.3</v>
      </c>
      <c r="R11" s="305">
        <v>111.60000000000001</v>
      </c>
      <c r="S11" s="305">
        <v>112.16666666666667</v>
      </c>
      <c r="T11" s="306">
        <v>113.7</v>
      </c>
      <c r="U11" s="305">
        <v>114.1</v>
      </c>
      <c r="V11" s="305">
        <v>108.3</v>
      </c>
      <c r="W11" s="305">
        <v>70</v>
      </c>
      <c r="X11" s="305">
        <v>89.1</v>
      </c>
      <c r="Y11" s="305">
        <v>94.1</v>
      </c>
      <c r="Z11" s="305">
        <v>98.7</v>
      </c>
      <c r="AA11" s="305">
        <v>103.5</v>
      </c>
      <c r="AB11" s="305">
        <v>103.2</v>
      </c>
      <c r="AC11" s="305">
        <v>104.9</v>
      </c>
      <c r="AD11" s="305">
        <v>101.7</v>
      </c>
      <c r="AE11" s="307">
        <v>103.8</v>
      </c>
      <c r="AF11" s="304">
        <v>112.03333333333335</v>
      </c>
      <c r="AG11" s="305">
        <v>84.399999999999991</v>
      </c>
      <c r="AH11" s="305">
        <v>101.8</v>
      </c>
      <c r="AI11" s="308">
        <v>103.46666666666668</v>
      </c>
      <c r="AJ11" s="306">
        <v>101.9</v>
      </c>
      <c r="AK11" s="305">
        <v>102</v>
      </c>
      <c r="AL11" s="305">
        <v>106.3</v>
      </c>
      <c r="AM11" s="305">
        <v>106.7</v>
      </c>
      <c r="AN11" s="305">
        <v>110</v>
      </c>
      <c r="AO11" s="305">
        <v>110</v>
      </c>
      <c r="AP11" s="305">
        <v>110.3</v>
      </c>
      <c r="AQ11" s="305">
        <v>108.4</v>
      </c>
      <c r="AR11" s="305">
        <v>104.5</v>
      </c>
      <c r="AS11" s="305">
        <v>111.9</v>
      </c>
      <c r="AT11" s="305">
        <v>111.8</v>
      </c>
      <c r="AU11" s="307">
        <v>111.4</v>
      </c>
      <c r="AV11" s="304">
        <v>103.39999999999999</v>
      </c>
      <c r="AW11" s="305">
        <v>108.89999999999999</v>
      </c>
      <c r="AX11" s="305">
        <v>107.73333333333333</v>
      </c>
      <c r="AY11" s="308">
        <v>111.7</v>
      </c>
      <c r="AZ11" s="306">
        <v>112.2</v>
      </c>
      <c r="BA11" s="306">
        <v>114.2</v>
      </c>
      <c r="BB11" s="306">
        <v>111.9</v>
      </c>
      <c r="BC11" s="306">
        <v>111.3</v>
      </c>
      <c r="BD11" s="306">
        <v>111.4</v>
      </c>
    </row>
    <row r="12" spans="1:56" x14ac:dyDescent="0.3">
      <c r="A12" s="381"/>
      <c r="B12" s="382"/>
      <c r="C12" s="382" t="s">
        <v>44</v>
      </c>
      <c r="D12" s="383">
        <v>-1.05170902716914E-2</v>
      </c>
      <c r="E12" s="384">
        <v>-2.0869565217391355E-2</v>
      </c>
      <c r="F12" s="384">
        <v>-1.6608391608391657E-2</v>
      </c>
      <c r="G12" s="384">
        <v>-6.0922541340296156E-3</v>
      </c>
      <c r="H12" s="384">
        <v>-2.7996500437445344E-2</v>
      </c>
      <c r="I12" s="384">
        <v>-1.9332161687170502E-2</v>
      </c>
      <c r="J12" s="384">
        <v>-4.0798611111111133E-2</v>
      </c>
      <c r="K12" s="384">
        <v>1.7873100983019537E-3</v>
      </c>
      <c r="L12" s="384">
        <v>-3.5523978685612035E-3</v>
      </c>
      <c r="M12" s="384">
        <v>-2.2867194371152231E-2</v>
      </c>
      <c r="N12" s="384">
        <v>-2.4263431542461102E-2</v>
      </c>
      <c r="O12" s="384">
        <v>-1.9130434782608719E-2</v>
      </c>
      <c r="P12" s="383">
        <v>-1.601164483260549E-2</v>
      </c>
      <c r="Q12" s="384">
        <v>-1.7784256559766749E-2</v>
      </c>
      <c r="R12" s="384">
        <v>-1.4424492198999174E-2</v>
      </c>
      <c r="S12" s="384">
        <v>-2.2086602731764004E-2</v>
      </c>
      <c r="T12" s="309">
        <v>7.0859167404782736E-3</v>
      </c>
      <c r="U12" s="384">
        <v>1.3321492007104797E-2</v>
      </c>
      <c r="V12" s="384">
        <v>-3.7333333333333357E-2</v>
      </c>
      <c r="W12" s="384">
        <v>-0.38704028021015763</v>
      </c>
      <c r="X12" s="384">
        <v>-0.19801980198019803</v>
      </c>
      <c r="Y12" s="384">
        <v>-0.15681003584229392</v>
      </c>
      <c r="Z12" s="384">
        <v>-0.10678733031674205</v>
      </c>
      <c r="AA12" s="384">
        <v>-7.6717216770740365E-2</v>
      </c>
      <c r="AB12" s="384">
        <v>-8.0213903743315509E-2</v>
      </c>
      <c r="AC12" s="384">
        <v>-5.5805580558055706E-2</v>
      </c>
      <c r="AD12" s="384">
        <v>-9.6802841918294774E-2</v>
      </c>
      <c r="AE12" s="385">
        <v>-7.9787234042553196E-2</v>
      </c>
      <c r="AF12" s="383">
        <v>-5.6213017751478613E-3</v>
      </c>
      <c r="AG12" s="384">
        <v>-0.24844167408726631</v>
      </c>
      <c r="AH12" s="384">
        <v>-8.7813620071684681E-2</v>
      </c>
      <c r="AI12" s="386">
        <v>-7.7563150074294096E-2</v>
      </c>
      <c r="AJ12" s="309">
        <v>-0.10378188214599822</v>
      </c>
      <c r="AK12" s="384">
        <v>-0.10604732690622257</v>
      </c>
      <c r="AL12" s="384">
        <v>-1.8467220683287166E-2</v>
      </c>
      <c r="AM12" s="384">
        <v>0.52428571428571435</v>
      </c>
      <c r="AN12" s="384">
        <v>0.23456790123456797</v>
      </c>
      <c r="AO12" s="384">
        <v>0.16896918172157285</v>
      </c>
      <c r="AP12" s="384">
        <v>0.11752786220871321</v>
      </c>
      <c r="AQ12" s="384">
        <v>4.7342995169082178E-2</v>
      </c>
      <c r="AR12" s="384">
        <v>1.2596899224806174E-2</v>
      </c>
      <c r="AS12" s="384">
        <v>6.67302192564347E-2</v>
      </c>
      <c r="AT12" s="384">
        <v>9.9311701081612525E-2</v>
      </c>
      <c r="AU12" s="385">
        <v>7.3217726396917232E-2</v>
      </c>
      <c r="AV12" s="383">
        <v>-7.7060398690865992E-2</v>
      </c>
      <c r="AW12" s="384">
        <v>0.29028436018957349</v>
      </c>
      <c r="AX12" s="384">
        <v>5.8284217419777379E-2</v>
      </c>
      <c r="AY12" s="386">
        <v>7.9574742268041093E-2</v>
      </c>
      <c r="AZ12" s="309">
        <v>0.10107948969578014</v>
      </c>
      <c r="BA12" s="309">
        <v>0.11960784313725493</v>
      </c>
      <c r="BB12" s="309">
        <v>5.2681091251175996E-2</v>
      </c>
      <c r="BC12" s="309">
        <v>4.3111527647610066E-2</v>
      </c>
      <c r="BD12" s="309">
        <v>1.272727272727278E-2</v>
      </c>
    </row>
    <row r="13" spans="1:56" x14ac:dyDescent="0.3">
      <c r="A13" s="373" t="s">
        <v>253</v>
      </c>
      <c r="B13" s="374" t="s">
        <v>45</v>
      </c>
      <c r="C13" s="310" t="s">
        <v>254</v>
      </c>
      <c r="D13" s="387">
        <v>-7.7987080072999981E-2</v>
      </c>
      <c r="E13" s="388">
        <v>-9.2513079185666647E-2</v>
      </c>
      <c r="F13" s="388">
        <v>-0.10300395070866664</v>
      </c>
      <c r="G13" s="388">
        <v>-0.10880847864799997</v>
      </c>
      <c r="H13" s="388">
        <v>-0.10684105020999998</v>
      </c>
      <c r="I13" s="388">
        <v>-0.10105873971933331</v>
      </c>
      <c r="J13" s="388">
        <v>-0.10031278808166663</v>
      </c>
      <c r="K13" s="388">
        <v>-0.10363988958099998</v>
      </c>
      <c r="L13" s="388">
        <v>-0.12200394948966663</v>
      </c>
      <c r="M13" s="388">
        <v>-0.13319764177899998</v>
      </c>
      <c r="N13" s="388">
        <v>-0.13045127875766666</v>
      </c>
      <c r="O13" s="388">
        <v>-0.11702235435533331</v>
      </c>
      <c r="P13" s="387"/>
      <c r="Q13" s="388"/>
      <c r="R13" s="388"/>
      <c r="S13" s="388"/>
      <c r="T13" s="311">
        <v>-9.9877908970333315E-2</v>
      </c>
      <c r="U13" s="388">
        <v>-0.10265337529566665</v>
      </c>
      <c r="V13" s="388">
        <v>-0.12125650643166665</v>
      </c>
      <c r="W13" s="388">
        <v>-0.2367464997803333</v>
      </c>
      <c r="X13" s="388">
        <v>-0.42894977082966668</v>
      </c>
      <c r="Y13" s="388">
        <v>-0.58904904145699999</v>
      </c>
      <c r="Z13" s="388">
        <v>-0.62013025893366669</v>
      </c>
      <c r="AA13" s="388">
        <v>-0.54941696073199997</v>
      </c>
      <c r="AB13" s="388">
        <v>-0.48660810698700002</v>
      </c>
      <c r="AC13" s="388">
        <v>-0.44435987173433339</v>
      </c>
      <c r="AD13" s="388">
        <v>-0.41720029128833341</v>
      </c>
      <c r="AE13" s="389">
        <v>-0.38021332286266668</v>
      </c>
      <c r="AF13" s="312"/>
      <c r="AG13" s="313"/>
      <c r="AH13" s="313"/>
      <c r="AI13" s="314"/>
      <c r="AJ13" s="311">
        <v>-0.34855206745566669</v>
      </c>
      <c r="AK13" s="388">
        <v>-0.32781060665933331</v>
      </c>
      <c r="AL13" s="388">
        <v>-0.31463356216233335</v>
      </c>
      <c r="AM13" s="388">
        <v>-0.29517578424099994</v>
      </c>
      <c r="AN13" s="388">
        <v>-0.22508369355044441</v>
      </c>
      <c r="AO13" s="388">
        <v>-0.17207614929855553</v>
      </c>
      <c r="AP13" s="388">
        <v>-0.12634606599133333</v>
      </c>
      <c r="AQ13" s="388">
        <v>-0.12640850328799999</v>
      </c>
      <c r="AR13" s="388">
        <v>-0.121356071026</v>
      </c>
      <c r="AS13" s="388">
        <v>-0.11120764085066667</v>
      </c>
      <c r="AT13" s="388">
        <v>-0.11633604650466667</v>
      </c>
      <c r="AU13" s="389">
        <v>-0.11065836894066669</v>
      </c>
      <c r="AV13" s="312"/>
      <c r="AW13" s="313"/>
      <c r="AX13" s="313"/>
      <c r="AY13" s="314"/>
      <c r="AZ13" s="311">
        <v>-0.11019342641466666</v>
      </c>
      <c r="BA13" s="311">
        <v>-8.6899944455999995E-2</v>
      </c>
      <c r="BB13" s="311">
        <v>-8.7572733068333339E-2</v>
      </c>
      <c r="BC13" s="311">
        <v>-9.3871994853666665E-2</v>
      </c>
      <c r="BD13" s="311">
        <v>-0.11175913099733334</v>
      </c>
    </row>
    <row r="14" spans="1:56" x14ac:dyDescent="0.3">
      <c r="A14" s="315"/>
      <c r="B14" s="382"/>
      <c r="C14" s="382" t="s">
        <v>255</v>
      </c>
      <c r="D14" s="383">
        <v>-0.10475206007466664</v>
      </c>
      <c r="E14" s="384">
        <v>-0.10169401483266664</v>
      </c>
      <c r="F14" s="384">
        <v>-0.10256577721866664</v>
      </c>
      <c r="G14" s="384">
        <v>-0.12216564389266665</v>
      </c>
      <c r="H14" s="384">
        <v>-9.579172951866663E-2</v>
      </c>
      <c r="I14" s="384">
        <v>-8.5218845746666647E-2</v>
      </c>
      <c r="J14" s="384">
        <v>-0.11992778897966665</v>
      </c>
      <c r="K14" s="384">
        <v>-0.10577303401666666</v>
      </c>
      <c r="L14" s="384">
        <v>-0.14031102547266663</v>
      </c>
      <c r="M14" s="384">
        <v>-0.15350886584766665</v>
      </c>
      <c r="N14" s="384">
        <v>-9.7533944952666651E-2</v>
      </c>
      <c r="O14" s="384">
        <v>-0.10002425226566665</v>
      </c>
      <c r="P14" s="383"/>
      <c r="Q14" s="384"/>
      <c r="R14" s="384"/>
      <c r="S14" s="384"/>
      <c r="T14" s="309">
        <v>-0.10207552969266664</v>
      </c>
      <c r="U14" s="384">
        <v>-0.10586034392866665</v>
      </c>
      <c r="V14" s="384">
        <v>-0.15583364567366664</v>
      </c>
      <c r="W14" s="384">
        <v>-0.44854550973866664</v>
      </c>
      <c r="X14" s="384">
        <v>-0.68247015707666658</v>
      </c>
      <c r="Y14" s="384">
        <v>-0.63613145755566658</v>
      </c>
      <c r="Z14" s="384">
        <v>-0.54178916216866668</v>
      </c>
      <c r="AA14" s="384">
        <v>-0.47033026247166665</v>
      </c>
      <c r="AB14" s="384">
        <v>-0.44770489632066662</v>
      </c>
      <c r="AC14" s="384">
        <v>-0.41504445641066667</v>
      </c>
      <c r="AD14" s="384">
        <v>-0.38885152113366667</v>
      </c>
      <c r="AE14" s="385">
        <v>-0.33674399104366665</v>
      </c>
      <c r="AF14" s="316"/>
      <c r="AG14" s="317"/>
      <c r="AH14" s="317"/>
      <c r="AI14" s="318"/>
      <c r="AJ14" s="309">
        <v>-0.32006069018966665</v>
      </c>
      <c r="AK14" s="384">
        <v>-0.32662713874466659</v>
      </c>
      <c r="AL14" s="384">
        <v>-0.29721285755266663</v>
      </c>
      <c r="AM14" s="384">
        <v>-0.26168735642566665</v>
      </c>
      <c r="AN14" s="384">
        <v>-0.116350866673</v>
      </c>
      <c r="AO14" s="384">
        <v>-0.13819022479699999</v>
      </c>
      <c r="AP14" s="384">
        <v>-0.124497106504</v>
      </c>
      <c r="AQ14" s="384">
        <v>-0.116538178563</v>
      </c>
      <c r="AR14" s="384">
        <v>-0.12303292801099999</v>
      </c>
      <c r="AS14" s="384">
        <v>-9.4051815977999997E-2</v>
      </c>
      <c r="AT14" s="384">
        <v>-0.13192339552499999</v>
      </c>
      <c r="AU14" s="385">
        <v>-0.105999895319</v>
      </c>
      <c r="AV14" s="316"/>
      <c r="AW14" s="317"/>
      <c r="AX14" s="317"/>
      <c r="AY14" s="318"/>
      <c r="AZ14" s="309">
        <v>-9.2656988400000001E-2</v>
      </c>
      <c r="BA14" s="309">
        <v>-6.2042949649E-2</v>
      </c>
      <c r="BB14" s="309">
        <v>-0.10801826115600001</v>
      </c>
      <c r="BC14" s="309">
        <v>-0.11155477375600001</v>
      </c>
      <c r="BD14" s="309">
        <v>-0.11570435807999999</v>
      </c>
    </row>
    <row r="15" spans="1:56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100.77</v>
      </c>
      <c r="AF15" s="304">
        <v>106.20666666666666</v>
      </c>
      <c r="AG15" s="305">
        <v>84.089999999999989</v>
      </c>
      <c r="AH15" s="305">
        <v>101.23</v>
      </c>
      <c r="AI15" s="308">
        <v>106.13</v>
      </c>
      <c r="AJ15" s="306">
        <v>101.86</v>
      </c>
      <c r="AK15" s="305">
        <v>101.19</v>
      </c>
      <c r="AL15" s="305">
        <v>118.93</v>
      </c>
      <c r="AM15" s="305">
        <v>112.78</v>
      </c>
      <c r="AN15" s="305">
        <v>114.99</v>
      </c>
      <c r="AO15" s="305">
        <v>113.51</v>
      </c>
      <c r="AP15" s="305">
        <v>121.77</v>
      </c>
      <c r="AQ15" s="305">
        <v>98.91</v>
      </c>
      <c r="AR15" s="305">
        <v>120.76</v>
      </c>
      <c r="AS15" s="305">
        <v>121.94</v>
      </c>
      <c r="AT15" s="305">
        <v>126.68</v>
      </c>
      <c r="AU15" s="307">
        <v>119.01</v>
      </c>
      <c r="AV15" s="304">
        <v>107.32666666666667</v>
      </c>
      <c r="AW15" s="305">
        <v>113.75999999999999</v>
      </c>
      <c r="AX15" s="305">
        <v>113.81333333333333</v>
      </c>
      <c r="AY15" s="308">
        <v>122.54333333333334</v>
      </c>
      <c r="AZ15" s="306">
        <v>120.5</v>
      </c>
      <c r="BA15" s="306">
        <v>124.92</v>
      </c>
      <c r="BB15" s="306">
        <v>149.94</v>
      </c>
      <c r="BC15" s="306">
        <v>134.99</v>
      </c>
      <c r="BD15" s="306" t="s">
        <v>145</v>
      </c>
    </row>
    <row r="16" spans="1:56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-6.46059593428015E-2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-6.0713337463492459E-2</v>
      </c>
      <c r="AJ16" s="302">
        <v>-8.9966943625480272E-2</v>
      </c>
      <c r="AK16" s="378">
        <v>-3.2322845940518333E-2</v>
      </c>
      <c r="AL16" s="378">
        <v>0.16461026243634946</v>
      </c>
      <c r="AM16" s="378">
        <v>0.53672162419948222</v>
      </c>
      <c r="AN16" s="378">
        <v>0.37613690761129731</v>
      </c>
      <c r="AO16" s="378">
        <v>0.19083088543852297</v>
      </c>
      <c r="AP16" s="378">
        <v>0.12147725179591078</v>
      </c>
      <c r="AQ16" s="378">
        <v>0.13715796734881563</v>
      </c>
      <c r="AR16" s="378">
        <v>0.11680384722093777</v>
      </c>
      <c r="AS16" s="378">
        <v>0.11503291880029252</v>
      </c>
      <c r="AT16" s="378">
        <v>0.17014594494734908</v>
      </c>
      <c r="AU16" s="379">
        <v>0.18100625186067304</v>
      </c>
      <c r="AV16" s="377">
        <v>1.0545477371163185E-2</v>
      </c>
      <c r="AW16" s="378">
        <v>0.35283624687834469</v>
      </c>
      <c r="AX16" s="378">
        <v>0.12430438934439719</v>
      </c>
      <c r="AY16" s="380">
        <v>0.15465309840133179</v>
      </c>
      <c r="AZ16" s="302">
        <v>0.18299626938935787</v>
      </c>
      <c r="BA16" s="302">
        <v>0.23450933886747705</v>
      </c>
      <c r="BB16" s="302">
        <v>0.26074161271336066</v>
      </c>
      <c r="BC16" s="302">
        <v>0.19693208015605607</v>
      </c>
      <c r="BD16" s="302" t="s">
        <v>145</v>
      </c>
    </row>
    <row r="17" spans="1:56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</row>
    <row r="18" spans="1:56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105.68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105.51666666666667</v>
      </c>
      <c r="AY18" s="308">
        <v>106.26666666666667</v>
      </c>
      <c r="AZ18" s="306">
        <v>105.93</v>
      </c>
      <c r="BA18" s="306">
        <v>106.28</v>
      </c>
      <c r="BB18" s="306">
        <v>106.91</v>
      </c>
      <c r="BC18" s="306">
        <v>107.13</v>
      </c>
      <c r="BD18" s="306" t="s">
        <v>145</v>
      </c>
    </row>
    <row r="19" spans="1:56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1.109835438193656E-2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8.7956913859589154E-3</v>
      </c>
      <c r="AY19" s="380">
        <v>1.9018699057055968E-2</v>
      </c>
      <c r="AZ19" s="302">
        <v>2.377500724847792E-2</v>
      </c>
      <c r="BA19" s="302">
        <v>2.7356210729821129E-2</v>
      </c>
      <c r="BB19" s="302">
        <v>3.055716213610964E-2</v>
      </c>
      <c r="BC19" s="302">
        <v>3.1385385578126375E-2</v>
      </c>
      <c r="BD19" s="302" t="s">
        <v>145</v>
      </c>
    </row>
    <row r="20" spans="1:56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104.02</v>
      </c>
      <c r="BD20" s="306" t="s">
        <v>145</v>
      </c>
    </row>
    <row r="21" spans="1:56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3.7605985037406385E-2</v>
      </c>
      <c r="BD21" s="302" t="s">
        <v>145</v>
      </c>
    </row>
    <row r="22" spans="1:56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108.03</v>
      </c>
      <c r="AN22" s="305">
        <v>108.14</v>
      </c>
      <c r="AO22" s="305">
        <v>108.73</v>
      </c>
      <c r="AP22" s="305">
        <v>109.66</v>
      </c>
      <c r="AQ22" s="305">
        <v>108.91</v>
      </c>
      <c r="AR22" s="305">
        <v>109.33</v>
      </c>
      <c r="AS22" s="305">
        <v>109.29</v>
      </c>
      <c r="AT22" s="305">
        <v>110.36</v>
      </c>
      <c r="AU22" s="307">
        <v>110.22</v>
      </c>
      <c r="AV22" s="304">
        <v>106.95</v>
      </c>
      <c r="AW22" s="305">
        <v>108.30000000000001</v>
      </c>
      <c r="AX22" s="305">
        <v>109.3</v>
      </c>
      <c r="AY22" s="308">
        <v>109.95666666666666</v>
      </c>
      <c r="AZ22" s="306">
        <v>109.97</v>
      </c>
      <c r="BA22" s="306">
        <v>110.16</v>
      </c>
      <c r="BB22" s="306">
        <v>110.87</v>
      </c>
      <c r="BC22" s="306">
        <v>111.29</v>
      </c>
      <c r="BD22" s="306" t="s">
        <v>145</v>
      </c>
    </row>
    <row r="23" spans="1:56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1.3509710104137297E-2</v>
      </c>
      <c r="AN23" s="378">
        <v>1.3495782567947572E-2</v>
      </c>
      <c r="AO23" s="378">
        <v>1.7023664764755465E-2</v>
      </c>
      <c r="AP23" s="378">
        <v>2.0567705909725332E-2</v>
      </c>
      <c r="AQ23" s="378">
        <v>2.2437101013894109E-2</v>
      </c>
      <c r="AR23" s="378">
        <v>2.3880876568645844E-2</v>
      </c>
      <c r="AS23" s="378">
        <v>2.5042205965109615E-2</v>
      </c>
      <c r="AT23" s="378">
        <v>2.8709917971662974E-2</v>
      </c>
      <c r="AU23" s="379">
        <v>2.7979854504756502E-2</v>
      </c>
      <c r="AV23" s="377">
        <v>-1.7334844262043944E-2</v>
      </c>
      <c r="AW23" s="378">
        <v>1.4678326046221074E-2</v>
      </c>
      <c r="AX23" s="378">
        <v>2.2291504286827676E-2</v>
      </c>
      <c r="AY23" s="380">
        <v>2.7248380667663087E-2</v>
      </c>
      <c r="AZ23" s="302">
        <v>3.1323267373159637E-2</v>
      </c>
      <c r="BA23" s="302">
        <v>3.126755289271671E-2</v>
      </c>
      <c r="BB23" s="302">
        <v>3.2309124767225368E-2</v>
      </c>
      <c r="BC23" s="302">
        <v>3.0176802739979535E-2</v>
      </c>
      <c r="BD23" s="302" t="s">
        <v>145</v>
      </c>
    </row>
    <row r="24" spans="1:56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109.88</v>
      </c>
      <c r="BC24" s="306">
        <v>109.84</v>
      </c>
      <c r="BD24" s="306" t="s">
        <v>145</v>
      </c>
    </row>
    <row r="25" spans="1:56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2.1189591078066883E-2</v>
      </c>
      <c r="BC25" s="302">
        <v>2.1672402567203052E-2</v>
      </c>
      <c r="BD25" s="302" t="s">
        <v>145</v>
      </c>
    </row>
    <row r="26" spans="1:56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98.98</v>
      </c>
      <c r="AM26" s="305">
        <v>98.83</v>
      </c>
      <c r="AN26" s="305">
        <v>99.86</v>
      </c>
      <c r="AO26" s="305">
        <v>100.23</v>
      </c>
      <c r="AP26" s="305">
        <v>99.87</v>
      </c>
      <c r="AQ26" s="305">
        <v>99.88</v>
      </c>
      <c r="AR26" s="305">
        <v>99.53</v>
      </c>
      <c r="AS26" s="305">
        <v>99.57</v>
      </c>
      <c r="AT26" s="305">
        <v>99.63</v>
      </c>
      <c r="AU26" s="307">
        <v>99.59</v>
      </c>
      <c r="AV26" s="304">
        <v>99.216666666666683</v>
      </c>
      <c r="AW26" s="305">
        <v>99.64</v>
      </c>
      <c r="AX26" s="305">
        <v>99.759999999999991</v>
      </c>
      <c r="AY26" s="308">
        <v>99.59666666666665</v>
      </c>
      <c r="AZ26" s="306">
        <v>99.33</v>
      </c>
      <c r="BA26" s="306">
        <v>98.77</v>
      </c>
      <c r="BB26" s="306">
        <v>98.81</v>
      </c>
      <c r="BC26" s="306">
        <v>98.73</v>
      </c>
      <c r="BD26" s="306" t="s">
        <v>145</v>
      </c>
    </row>
    <row r="27" spans="1:56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-2.1171489061396188E-3</v>
      </c>
      <c r="AM27" s="384">
        <v>-5.133883631971088E-3</v>
      </c>
      <c r="AN27" s="384">
        <v>5.9433867230784185E-3</v>
      </c>
      <c r="AO27" s="384">
        <v>3.5042050460553755E-3</v>
      </c>
      <c r="AP27" s="384">
        <v>-2.9949086552859684E-3</v>
      </c>
      <c r="AQ27" s="384">
        <v>6.0108194750554847E-4</v>
      </c>
      <c r="AR27" s="384">
        <v>-3.5042050460552332E-3</v>
      </c>
      <c r="AS27" s="384">
        <v>-5.6920311563811764E-3</v>
      </c>
      <c r="AT27" s="384">
        <v>-7.1748878923766314E-3</v>
      </c>
      <c r="AU27" s="385">
        <v>3.0132583366821564E-4</v>
      </c>
      <c r="AV27" s="383">
        <v>-1.107456876300274E-3</v>
      </c>
      <c r="AW27" s="384">
        <v>1.4405842741800148E-3</v>
      </c>
      <c r="AX27" s="384">
        <v>-1.9675192583453417E-3</v>
      </c>
      <c r="AY27" s="386">
        <v>-4.1993001166473849E-3</v>
      </c>
      <c r="AZ27" s="309">
        <v>-2.1097046413503049E-3</v>
      </c>
      <c r="BA27" s="309">
        <v>-3.6315948754160844E-3</v>
      </c>
      <c r="BB27" s="309">
        <v>-1.7175186906446527E-3</v>
      </c>
      <c r="BC27" s="309">
        <v>-1.0118385105735684E-3</v>
      </c>
      <c r="BD27" s="309" t="s">
        <v>145</v>
      </c>
    </row>
    <row r="28" spans="1:56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131.25</v>
      </c>
      <c r="BC28" s="321">
        <v>124.68</v>
      </c>
      <c r="BD28" s="321" t="s">
        <v>145</v>
      </c>
    </row>
    <row r="29" spans="1:56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0.29310344827586221</v>
      </c>
      <c r="BC29" s="309">
        <v>0.22151464681101232</v>
      </c>
      <c r="BD29" s="309" t="s">
        <v>145</v>
      </c>
    </row>
    <row r="30" spans="1:56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</row>
    <row r="31" spans="1:56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129.53</v>
      </c>
      <c r="BC31" s="306">
        <v>127.69</v>
      </c>
      <c r="BD31" s="306" t="s">
        <v>145</v>
      </c>
    </row>
    <row r="32" spans="1:56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0.18715058198148654</v>
      </c>
      <c r="BC32" s="302">
        <v>0.16124045107311757</v>
      </c>
      <c r="BD32" s="302" t="s">
        <v>145</v>
      </c>
    </row>
    <row r="33" spans="1:56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130.24</v>
      </c>
      <c r="BC33" s="306">
        <v>133.38</v>
      </c>
      <c r="BD33" s="306" t="s">
        <v>145</v>
      </c>
    </row>
    <row r="34" spans="1:56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5.6713995943205052E-2</v>
      </c>
      <c r="BC34" s="302">
        <v>0.12871287128712866</v>
      </c>
      <c r="BD34" s="302" t="s">
        <v>145</v>
      </c>
    </row>
    <row r="35" spans="1:56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128.94999999999999</v>
      </c>
      <c r="BC35" s="306">
        <v>123.07</v>
      </c>
      <c r="BD35" s="306" t="s">
        <v>145</v>
      </c>
    </row>
    <row r="36" spans="1:56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0.32107366048560609</v>
      </c>
      <c r="BC36" s="309">
        <v>0.19149966114822334</v>
      </c>
      <c r="BD36" s="309" t="s">
        <v>145</v>
      </c>
    </row>
    <row r="37" spans="1:56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</row>
    <row r="38" spans="1:56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278.36</v>
      </c>
      <c r="AK38" s="394">
        <v>139.93799999999999</v>
      </c>
      <c r="AL38" s="394">
        <v>176.82899999999995</v>
      </c>
      <c r="AM38" s="394">
        <v>273.42000000000007</v>
      </c>
      <c r="AN38" s="394">
        <v>805.33500000000004</v>
      </c>
      <c r="AO38" s="394">
        <v>1403.5230000000001</v>
      </c>
      <c r="AP38" s="394">
        <v>1873.9779999999996</v>
      </c>
      <c r="AQ38" s="394">
        <v>3303.616</v>
      </c>
      <c r="AR38" s="394">
        <v>3063.8080000000009</v>
      </c>
      <c r="AS38" s="394">
        <v>3565.5159999999996</v>
      </c>
      <c r="AT38" s="394">
        <v>2310.8479999999981</v>
      </c>
      <c r="AU38" s="395">
        <v>1457.1970000000001</v>
      </c>
      <c r="AV38" s="393">
        <v>595.12699999999995</v>
      </c>
      <c r="AW38" s="394">
        <v>2482.2780000000002</v>
      </c>
      <c r="AX38" s="394">
        <v>2747.134</v>
      </c>
      <c r="AY38" s="396">
        <v>2444.5203333333325</v>
      </c>
      <c r="AZ38" s="324">
        <v>-17514.922999999999</v>
      </c>
      <c r="BA38" s="324">
        <v>1774.6420000000001</v>
      </c>
      <c r="BB38" s="324">
        <v>2724.0899999999997</v>
      </c>
      <c r="BC38" s="324">
        <v>4110.0290000000005</v>
      </c>
      <c r="BD38" s="324" t="s">
        <v>145</v>
      </c>
    </row>
    <row r="39" spans="1:56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-0.87258009290538996</v>
      </c>
      <c r="AK39" s="378">
        <v>-0.94442010643499175</v>
      </c>
      <c r="AL39" s="378">
        <v>-0.86655533008178187</v>
      </c>
      <c r="AM39" s="378">
        <v>6.4829634089601544</v>
      </c>
      <c r="AN39" s="378">
        <v>15.352975815785936</v>
      </c>
      <c r="AO39" s="378">
        <v>8.6144224248360644</v>
      </c>
      <c r="AP39" s="378">
        <v>1.1904523676216017</v>
      </c>
      <c r="AQ39" s="378">
        <v>0.95455486701683923</v>
      </c>
      <c r="AR39" s="378">
        <v>1.0280986046019016</v>
      </c>
      <c r="AS39" s="378">
        <v>2.1826581391508482</v>
      </c>
      <c r="AT39" s="378">
        <v>4.8851267894025101</v>
      </c>
      <c r="AU39" s="379">
        <v>2.9269714396589306</v>
      </c>
      <c r="AV39" s="377">
        <v>-0.90126437582538632</v>
      </c>
      <c r="AW39" s="378">
        <v>9.7102305332510337</v>
      </c>
      <c r="AX39" s="378">
        <v>-0.32276801066951977</v>
      </c>
      <c r="AY39" s="380">
        <v>0.29749681710321296</v>
      </c>
      <c r="AZ39" s="302">
        <v>-63.921838626239399</v>
      </c>
      <c r="BA39" s="302">
        <v>11.681630436336093</v>
      </c>
      <c r="BB39" s="302">
        <v>14.405221994129924</v>
      </c>
      <c r="BC39" s="302">
        <v>14.031925243215563</v>
      </c>
      <c r="BD39" s="302" t="s">
        <v>145</v>
      </c>
    </row>
    <row r="40" spans="1:56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419.49599999999998</v>
      </c>
      <c r="AK40" s="394">
        <v>328.43399999999997</v>
      </c>
      <c r="AL40" s="394">
        <v>448.67899999999997</v>
      </c>
      <c r="AM40" s="394">
        <v>658.83300000000008</v>
      </c>
      <c r="AN40" s="394">
        <v>1238.1959999999999</v>
      </c>
      <c r="AO40" s="394">
        <v>2000.0680000000002</v>
      </c>
      <c r="AP40" s="394">
        <v>2677.12</v>
      </c>
      <c r="AQ40" s="394">
        <v>4214.5770000000002</v>
      </c>
      <c r="AR40" s="394">
        <v>2539.8179999999993</v>
      </c>
      <c r="AS40" s="394">
        <v>1906.1960000000017</v>
      </c>
      <c r="AT40" s="394">
        <v>1251.1829999999973</v>
      </c>
      <c r="AU40" s="395">
        <v>1113.7400000000016</v>
      </c>
      <c r="AV40" s="393">
        <v>1196.6089999999999</v>
      </c>
      <c r="AW40" s="394">
        <v>3897.0970000000002</v>
      </c>
      <c r="AX40" s="394">
        <v>3143.8383333333331</v>
      </c>
      <c r="AY40" s="396">
        <v>1423.7063333333335</v>
      </c>
      <c r="AZ40" s="324">
        <v>851.42399999999998</v>
      </c>
      <c r="BA40" s="324">
        <v>1145.829</v>
      </c>
      <c r="BB40" s="324">
        <v>1282.633</v>
      </c>
      <c r="BC40" s="324">
        <v>1934.5650000000001</v>
      </c>
      <c r="BD40" s="324" t="s">
        <v>145</v>
      </c>
    </row>
    <row r="41" spans="1:56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-0.60927612472732895</v>
      </c>
      <c r="AK41" s="378">
        <v>-0.74721495741428601</v>
      </c>
      <c r="AL41" s="378">
        <v>-0.1848054578984184</v>
      </c>
      <c r="AM41" s="378">
        <v>5.8150672886948946</v>
      </c>
      <c r="AN41" s="378">
        <v>4.8310304879771699</v>
      </c>
      <c r="AO41" s="378">
        <v>1.2597570165894409</v>
      </c>
      <c r="AP41" s="378">
        <v>0.5076080957797876</v>
      </c>
      <c r="AQ41" s="378">
        <v>0.24245556264712348</v>
      </c>
      <c r="AR41" s="378">
        <v>0.25505541911477619</v>
      </c>
      <c r="AS41" s="378">
        <v>0.61547236266930838</v>
      </c>
      <c r="AT41" s="378">
        <v>1.3723651353150057</v>
      </c>
      <c r="AU41" s="379">
        <v>0.9126304292573687</v>
      </c>
      <c r="AV41" s="377">
        <v>-0.5906643017553822</v>
      </c>
      <c r="AW41" s="378">
        <v>2.2636269994137836</v>
      </c>
      <c r="AX41" s="378">
        <v>-0.56284243047449012</v>
      </c>
      <c r="AY41" s="380">
        <v>-0.37820430231036295</v>
      </c>
      <c r="AZ41" s="302">
        <v>1.0296355626752103</v>
      </c>
      <c r="BA41" s="302">
        <v>2.4887648660004746</v>
      </c>
      <c r="BB41" s="302">
        <v>1.8586873912084143</v>
      </c>
      <c r="BC41" s="302">
        <v>1.936351093524459</v>
      </c>
      <c r="BD41" s="302" t="s">
        <v>145</v>
      </c>
    </row>
    <row r="42" spans="1:56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32667.160999999996</v>
      </c>
      <c r="AK42" s="394">
        <v>18555.516</v>
      </c>
      <c r="AL42" s="394">
        <v>26380.421999999991</v>
      </c>
      <c r="AM42" s="394">
        <v>47101.056000000011</v>
      </c>
      <c r="AN42" s="394">
        <v>125646.83800000002</v>
      </c>
      <c r="AO42" s="394">
        <v>210209.60499999998</v>
      </c>
      <c r="AP42" s="394">
        <v>296573.12800000003</v>
      </c>
      <c r="AQ42" s="394">
        <v>517209.88500000001</v>
      </c>
      <c r="AR42" s="394">
        <v>357047.14100000006</v>
      </c>
      <c r="AS42" s="394">
        <v>335031.44800000009</v>
      </c>
      <c r="AT42" s="394">
        <v>211239.6540000001</v>
      </c>
      <c r="AU42" s="395">
        <v>152964.12099999981</v>
      </c>
      <c r="AV42" s="393">
        <v>77603.098999999987</v>
      </c>
      <c r="AW42" s="394">
        <v>382957.49900000001</v>
      </c>
      <c r="AX42" s="394">
        <v>390276.71800000005</v>
      </c>
      <c r="AY42" s="396">
        <v>233078.40766666667</v>
      </c>
      <c r="AZ42" s="324">
        <v>106775.012</v>
      </c>
      <c r="BA42" s="324">
        <v>153268.53400000004</v>
      </c>
      <c r="BB42" s="324">
        <v>232984.41800000001</v>
      </c>
      <c r="BC42" s="324">
        <v>389165.21600000001</v>
      </c>
      <c r="BD42" s="324" t="s">
        <v>145</v>
      </c>
    </row>
    <row r="43" spans="1:56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-0.81302342358451174</v>
      </c>
      <c r="AK43" s="384">
        <v>-0.90456033281599668</v>
      </c>
      <c r="AL43" s="384">
        <v>-0.73204893719794795</v>
      </c>
      <c r="AM43" s="384">
        <v>9.5428756380423554</v>
      </c>
      <c r="AN43" s="384">
        <v>12.022532605863464</v>
      </c>
      <c r="AO43" s="384">
        <v>2.9637999224812681</v>
      </c>
      <c r="AP43" s="384">
        <v>0.86759784657666383</v>
      </c>
      <c r="AQ43" s="384">
        <v>0.59061206043597625</v>
      </c>
      <c r="AR43" s="384">
        <v>0.75347479682083474</v>
      </c>
      <c r="AS43" s="384">
        <v>1.7109360181649651</v>
      </c>
      <c r="AT43" s="384">
        <v>3.5495574124545834</v>
      </c>
      <c r="AU43" s="385">
        <v>1.8674217940492679</v>
      </c>
      <c r="AV43" s="383">
        <v>-0.83403473775564096</v>
      </c>
      <c r="AW43" s="384">
        <v>4.7031570328586687</v>
      </c>
      <c r="AX43" s="384">
        <v>-0.43239572311438318</v>
      </c>
      <c r="AY43" s="386">
        <v>4.3503083242569643E-2</v>
      </c>
      <c r="AZ43" s="309">
        <v>2.2685733541399578</v>
      </c>
      <c r="BA43" s="309">
        <v>7.2599984823919756</v>
      </c>
      <c r="BB43" s="309">
        <v>7.8317168694268817</v>
      </c>
      <c r="BC43" s="309">
        <v>7.2623458803131697</v>
      </c>
      <c r="BD43" s="309" t="s">
        <v>145</v>
      </c>
    </row>
    <row r="44" spans="1:56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</row>
    <row r="45" spans="1:56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</row>
    <row r="46" spans="1:56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</row>
    <row r="47" spans="1:56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</row>
    <row r="48" spans="1:56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</row>
    <row r="49" spans="1:56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</row>
    <row r="50" spans="1:56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</row>
    <row r="51" spans="1:56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</row>
    <row r="52" spans="1:56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</row>
    <row r="53" spans="1:56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</row>
    <row r="54" spans="1:56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</row>
    <row r="55" spans="1:56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</row>
    <row r="56" spans="1:56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</row>
    <row r="57" spans="1:56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</row>
    <row r="58" spans="1:56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</row>
    <row r="59" spans="1:56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</row>
    <row r="60" spans="1:56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</row>
    <row r="61" spans="1:56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</row>
    <row r="62" spans="1:56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</row>
    <row r="63" spans="1:56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</row>
    <row r="64" spans="1:56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</row>
    <row r="65" spans="1:56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</row>
    <row r="66" spans="1:56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</row>
    <row r="67" spans="1:56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</row>
    <row r="68" spans="1:56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</row>
    <row r="69" spans="1:56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</row>
    <row r="70" spans="1:56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</row>
    <row r="71" spans="1:56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>
        <v>314435</v>
      </c>
    </row>
    <row r="72" spans="1:56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>
        <v>-0.21817928654368784</v>
      </c>
    </row>
    <row r="73" spans="1:56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>
        <v>490741</v>
      </c>
    </row>
    <row r="74" spans="1:56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>
        <v>-0.16414842066716059</v>
      </c>
    </row>
    <row r="75" spans="1:56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>
        <v>20184</v>
      </c>
    </row>
    <row r="76" spans="1:56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>
        <v>-3.9451767953171811E-2</v>
      </c>
    </row>
    <row r="77" spans="1:56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>
        <v>4445</v>
      </c>
      <c r="BB77" s="340">
        <v>4487</v>
      </c>
      <c r="BC77" s="340">
        <v>3401</v>
      </c>
      <c r="BD77" s="340" t="s">
        <v>145</v>
      </c>
    </row>
    <row r="78" spans="1:56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>
        <v>0.48018648018648019</v>
      </c>
      <c r="BB78" s="328">
        <v>0.19941192194600374</v>
      </c>
      <c r="BC78" s="328">
        <v>-5.4752640355753196E-2</v>
      </c>
      <c r="BD78" s="328" t="s">
        <v>145</v>
      </c>
    </row>
    <row r="79" spans="1:56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>
        <v>1257</v>
      </c>
      <c r="BB79" s="340">
        <v>1171</v>
      </c>
      <c r="BC79" s="340">
        <v>910</v>
      </c>
      <c r="BD79" s="340" t="s">
        <v>145</v>
      </c>
    </row>
    <row r="80" spans="1:56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>
        <v>-0.61311172668513392</v>
      </c>
      <c r="BB80" s="328">
        <v>0.1435546875</v>
      </c>
      <c r="BC80" s="328">
        <v>-0.50462710941752853</v>
      </c>
      <c r="BD80" s="328" t="s">
        <v>145</v>
      </c>
    </row>
    <row r="81" spans="1:56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</row>
    <row r="82" spans="1:56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</row>
    <row r="83" spans="1:56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</row>
    <row r="84" spans="1:56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</row>
    <row r="85" spans="1:56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</row>
    <row r="86" spans="1:56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 t="s">
        <v>145</v>
      </c>
    </row>
    <row r="87" spans="1:56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 t="s">
        <v>145</v>
      </c>
    </row>
    <row r="88" spans="1:56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 t="s">
        <v>145</v>
      </c>
    </row>
    <row r="89" spans="1:56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 t="s">
        <v>145</v>
      </c>
    </row>
    <row r="90" spans="1:56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 t="s">
        <v>145</v>
      </c>
    </row>
    <row r="91" spans="1:56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 t="s">
        <v>145</v>
      </c>
    </row>
    <row r="92" spans="1:56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</row>
    <row r="93" spans="1:56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>
        <v>5953.1</v>
      </c>
    </row>
    <row r="94" spans="1:56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>
        <v>0.27628419518051617</v>
      </c>
    </row>
    <row r="95" spans="1:56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>
        <v>164941</v>
      </c>
    </row>
    <row r="96" spans="1:56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>
        <v>0.3078618721008603</v>
      </c>
    </row>
    <row r="97" spans="1:56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>
        <v>36.092299670791377</v>
      </c>
    </row>
    <row r="98" spans="1:56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>
        <v>-2.4144504548955111E-2</v>
      </c>
    </row>
    <row r="99" spans="1:56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>
        <v>5279.5</v>
      </c>
    </row>
    <row r="100" spans="1:56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>
        <v>0.18819345981590255</v>
      </c>
    </row>
    <row r="101" spans="1:56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>
        <v>150409</v>
      </c>
    </row>
    <row r="102" spans="1:56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>
        <v>0.23253736724793497</v>
      </c>
    </row>
    <row r="103" spans="1:56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>
        <v>35.100958054371745</v>
      </c>
    </row>
    <row r="104" spans="1:56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>
        <v>-3.5977738777239338E-2</v>
      </c>
    </row>
    <row r="105" spans="1:56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>
        <v>4830.2</v>
      </c>
    </row>
    <row r="106" spans="1:56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>
        <v>0.16894557246920439</v>
      </c>
    </row>
    <row r="107" spans="1:56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>
        <v>139428</v>
      </c>
    </row>
    <row r="108" spans="1:56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>
        <v>0.22068621356843313</v>
      </c>
    </row>
    <row r="109" spans="1:56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>
        <v>34.64296984823708</v>
      </c>
    </row>
    <row r="110" spans="1:56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>
        <v>-4.2386520404761034E-2</v>
      </c>
    </row>
    <row r="111" spans="1:56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>
        <v>449.3</v>
      </c>
    </row>
    <row r="112" spans="1:56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>
        <v>0.44376606683804637</v>
      </c>
    </row>
    <row r="113" spans="1:56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>
        <v>10981</v>
      </c>
    </row>
    <row r="114" spans="1:56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>
        <v>0.40583792088080911</v>
      </c>
    </row>
    <row r="115" spans="1:56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>
        <v>40.916127857207904</v>
      </c>
    </row>
    <row r="116" spans="1:56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>
        <v>2.6979031788724173E-2</v>
      </c>
    </row>
    <row r="117" spans="1:56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>
        <v>673.6</v>
      </c>
    </row>
    <row r="118" spans="1:56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>
        <v>2.0465852555404793</v>
      </c>
    </row>
    <row r="119" spans="1:56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>
        <v>14532</v>
      </c>
    </row>
    <row r="120" spans="1:56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>
        <v>2.5591476855253492</v>
      </c>
    </row>
    <row r="121" spans="1:56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>
        <v>46.352876410679876</v>
      </c>
    </row>
    <row r="122" spans="1:56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>
        <v>-0.14401268934958866</v>
      </c>
    </row>
    <row r="123" spans="1:56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</row>
    <row r="124" spans="1:56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>
        <v>2572.8000000000002</v>
      </c>
    </row>
    <row r="125" spans="1:56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>
        <v>6.5650499109472724E-2</v>
      </c>
    </row>
    <row r="126" spans="1:56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>
        <v>33825</v>
      </c>
    </row>
    <row r="127" spans="1:56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>
        <v>6.0311588978401928E-2</v>
      </c>
    </row>
    <row r="128" spans="1:56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>
        <v>76.062084257206209</v>
      </c>
    </row>
    <row r="129" spans="1:56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>
        <v>5.035227556283532E-3</v>
      </c>
    </row>
    <row r="130" spans="1:56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>
        <v>2432.3000000000002</v>
      </c>
    </row>
    <row r="131" spans="1:56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>
        <v>4.6240536820371644E-2</v>
      </c>
    </row>
    <row r="132" spans="1:56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>
        <v>32685</v>
      </c>
    </row>
    <row r="133" spans="1:56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>
        <v>4.8234501779930085E-2</v>
      </c>
    </row>
    <row r="134" spans="1:56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>
        <v>74.416398959767477</v>
      </c>
    </row>
    <row r="135" spans="1:56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>
        <v>-1.9022126787209364E-3</v>
      </c>
    </row>
    <row r="136" spans="1:56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>
        <v>2402.9</v>
      </c>
    </row>
    <row r="137" spans="1:56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>
        <v>4.4103589119666289E-2</v>
      </c>
    </row>
    <row r="138" spans="1:56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>
        <v>32443</v>
      </c>
    </row>
    <row r="139" spans="1:56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>
        <v>4.6582147811219714E-2</v>
      </c>
    </row>
    <row r="140" spans="1:56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>
        <v>74.065283728385168</v>
      </c>
    </row>
    <row r="141" spans="1:56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>
        <v>-2.3682409419432241E-3</v>
      </c>
    </row>
    <row r="142" spans="1:56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>
        <v>29.4</v>
      </c>
    </row>
    <row r="143" spans="1:56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>
        <v>0.25641025641025644</v>
      </c>
    </row>
    <row r="144" spans="1:56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>
        <v>242</v>
      </c>
    </row>
    <row r="145" spans="1:56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>
        <v>0.32967032967032966</v>
      </c>
    </row>
    <row r="146" spans="1:56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>
        <v>121.48760330578513</v>
      </c>
    </row>
    <row r="147" spans="1:56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>
        <v>-5.5096418732782419E-2</v>
      </c>
    </row>
    <row r="148" spans="1:56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>
        <v>140.5</v>
      </c>
    </row>
    <row r="149" spans="1:56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>
        <v>0.56983240223463683</v>
      </c>
    </row>
    <row r="150" spans="1:56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>
        <v>1140</v>
      </c>
    </row>
    <row r="151" spans="1:56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>
        <v>0.58333333333333337</v>
      </c>
    </row>
    <row r="152" spans="1:56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>
        <v>123.24561403508773</v>
      </c>
    </row>
    <row r="153" spans="1:56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>
        <v>-8.5269038518082478E-3</v>
      </c>
    </row>
    <row r="154" spans="1:56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6" x14ac:dyDescent="0.3">
      <c r="A155" s="403" t="s">
        <v>76</v>
      </c>
    </row>
    <row r="156" spans="1:56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6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6" x14ac:dyDescent="0.3">
      <c r="A158" s="403" t="s">
        <v>79</v>
      </c>
    </row>
    <row r="159" spans="1:56" x14ac:dyDescent="0.3">
      <c r="A159" s="403" t="s">
        <v>161</v>
      </c>
    </row>
    <row r="160" spans="1:56" x14ac:dyDescent="0.3">
      <c r="A160" s="403" t="s">
        <v>124</v>
      </c>
    </row>
  </sheetData>
  <mergeCells count="8">
    <mergeCell ref="AZ7:BD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topLeftCell="A4" zoomScale="90" zoomScaleNormal="90" workbookViewId="0">
      <selection activeCell="F15" sqref="F15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6" t="s">
        <v>211</v>
      </c>
      <c r="B7" s="596"/>
      <c r="C7" s="596"/>
      <c r="D7" s="596"/>
      <c r="E7" s="596"/>
      <c r="F7" s="596"/>
      <c r="G7" s="596"/>
      <c r="H7" s="596"/>
      <c r="I7" s="596"/>
      <c r="J7" s="596"/>
      <c r="K7" s="596"/>
    </row>
    <row r="8" spans="1:19" x14ac:dyDescent="0.3">
      <c r="H8" s="607"/>
      <c r="I8" s="607"/>
      <c r="J8" s="607"/>
      <c r="K8" s="607"/>
      <c r="L8" s="607"/>
      <c r="M8" s="607"/>
      <c r="N8" s="607"/>
      <c r="O8" s="607"/>
    </row>
    <row r="9" spans="1:19" ht="23.25" customHeight="1" thickBot="1" x14ac:dyDescent="0.35">
      <c r="A9" s="597"/>
      <c r="B9" s="139"/>
      <c r="C9" s="140"/>
      <c r="D9" s="600" t="s">
        <v>38</v>
      </c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01"/>
      <c r="S9" s="601"/>
    </row>
    <row r="10" spans="1:19" s="142" customFormat="1" ht="23.25" customHeight="1" thickBot="1" x14ac:dyDescent="0.35">
      <c r="A10" s="598"/>
      <c r="B10" s="141"/>
      <c r="C10" s="176"/>
      <c r="D10" s="602">
        <v>2019</v>
      </c>
      <c r="E10" s="603"/>
      <c r="F10" s="603"/>
      <c r="G10" s="604"/>
      <c r="H10" s="602">
        <v>2020</v>
      </c>
      <c r="I10" s="603"/>
      <c r="J10" s="603"/>
      <c r="K10" s="605"/>
      <c r="L10" s="602">
        <v>2021</v>
      </c>
      <c r="M10" s="603"/>
      <c r="N10" s="603"/>
      <c r="O10" s="605"/>
      <c r="P10" s="602">
        <v>2022</v>
      </c>
      <c r="Q10" s="603"/>
      <c r="R10" s="603"/>
      <c r="S10" s="605"/>
    </row>
    <row r="11" spans="1:19" ht="41.25" customHeight="1" x14ac:dyDescent="0.3">
      <c r="A11" s="599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/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/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/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/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/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/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/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/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/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/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/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/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/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/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/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/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/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/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/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/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/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/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/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/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9239.6560000000009</v>
      </c>
      <c r="N40" s="394">
        <v>9225.5490000000009</v>
      </c>
      <c r="O40" s="396">
        <v>9587.4950000000008</v>
      </c>
      <c r="P40" s="394">
        <v>9873.3780000000006</v>
      </c>
      <c r="Q40" s="394"/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7.0999999999999994E-2</v>
      </c>
      <c r="P41" s="488">
        <v>5.4000000000000006E-2</v>
      </c>
      <c r="Q41" s="488"/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19261.886999999999</v>
      </c>
      <c r="M42" s="394">
        <v>18872.802</v>
      </c>
      <c r="N42" s="394">
        <v>20530.71</v>
      </c>
      <c r="O42" s="396">
        <v>22406.955999999998</v>
      </c>
      <c r="P42" s="394">
        <v>22782.947</v>
      </c>
      <c r="Q42" s="394"/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/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8901.9360000000015</v>
      </c>
      <c r="P44" s="394">
        <v>9003.2480000000069</v>
      </c>
      <c r="Q44" s="394"/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/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32123.814999999999</v>
      </c>
      <c r="P46" s="394">
        <v>32828.911999999997</v>
      </c>
      <c r="Q46" s="394"/>
      <c r="R46" s="394"/>
      <c r="S46" s="394"/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/>
      <c r="R47" s="384"/>
      <c r="S47" s="384"/>
    </row>
    <row r="48" spans="1:19" ht="14.25" customHeight="1" x14ac:dyDescent="0.3">
      <c r="A48" s="606" t="s">
        <v>25</v>
      </c>
      <c r="B48" s="606"/>
      <c r="C48" s="606"/>
      <c r="D48" s="606"/>
      <c r="E48" s="606"/>
      <c r="F48" s="606"/>
      <c r="G48" s="606"/>
      <c r="H48" s="606"/>
      <c r="I48" s="606"/>
      <c r="J48" s="606"/>
      <c r="K48" s="606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10">
    <mergeCell ref="H10:K10"/>
    <mergeCell ref="L10:O10"/>
    <mergeCell ref="P10:S10"/>
    <mergeCell ref="A48:K48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5"/>
  <sheetViews>
    <sheetView showGridLines="0" zoomScale="80" zoomScaleNormal="80" workbookViewId="0">
      <pane ySplit="7" topLeftCell="A59" activePane="bottomLeft" state="frozen"/>
      <selection pane="bottomLeft" activeCell="AC69" sqref="AC69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5" t="s">
        <v>28</v>
      </c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55">
        <v>2020</v>
      </c>
      <c r="E4" s="555"/>
      <c r="F4" s="555"/>
      <c r="G4" s="555"/>
      <c r="H4" s="555"/>
      <c r="I4" s="555"/>
      <c r="J4" s="555"/>
      <c r="K4" s="555"/>
      <c r="L4" s="608">
        <v>2021</v>
      </c>
      <c r="M4" s="609"/>
      <c r="N4" s="609"/>
      <c r="O4" s="609"/>
      <c r="P4" s="609"/>
      <c r="Q4" s="609"/>
      <c r="R4" s="609"/>
      <c r="S4" s="608">
        <v>2022</v>
      </c>
      <c r="T4" s="609"/>
      <c r="U4" s="609"/>
      <c r="V4" s="609"/>
      <c r="W4" s="609"/>
      <c r="X4" s="609"/>
      <c r="Y4" s="609"/>
    </row>
    <row r="5" spans="2:25" ht="42.6" customHeight="1" x14ac:dyDescent="0.3">
      <c r="B5" s="542" t="s">
        <v>7</v>
      </c>
      <c r="C5" s="542" t="s">
        <v>84</v>
      </c>
      <c r="D5" s="613" t="s">
        <v>222</v>
      </c>
      <c r="E5" s="572"/>
      <c r="F5" s="614"/>
      <c r="G5" s="572" t="s">
        <v>8</v>
      </c>
      <c r="H5" s="572"/>
      <c r="I5" s="614"/>
      <c r="J5" s="613" t="s">
        <v>205</v>
      </c>
      <c r="K5" s="572"/>
      <c r="L5" s="610" t="s">
        <v>222</v>
      </c>
      <c r="M5" s="611"/>
      <c r="N5" s="612"/>
      <c r="O5" s="613" t="s">
        <v>8</v>
      </c>
      <c r="P5" s="572"/>
      <c r="Q5" s="614"/>
      <c r="R5" s="435" t="s">
        <v>205</v>
      </c>
      <c r="S5" s="610" t="s">
        <v>222</v>
      </c>
      <c r="T5" s="611"/>
      <c r="U5" s="612"/>
      <c r="V5" s="613" t="s">
        <v>8</v>
      </c>
      <c r="W5" s="572"/>
      <c r="X5" s="614"/>
      <c r="Y5" s="464" t="s">
        <v>205</v>
      </c>
    </row>
    <row r="6" spans="2:25" ht="47.25" customHeight="1" x14ac:dyDescent="0.3">
      <c r="B6" s="543"/>
      <c r="C6" s="543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ht="6.6" customHeight="1" x14ac:dyDescent="0.3">
      <c r="B72" s="444"/>
      <c r="C72" s="445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</row>
    <row r="73" spans="2:25" ht="7.2" customHeight="1" x14ac:dyDescent="0.3">
      <c r="B73" s="133"/>
      <c r="C73" s="133"/>
      <c r="D73" s="165"/>
      <c r="E73" s="165"/>
      <c r="F73" s="165"/>
      <c r="G73" s="165"/>
      <c r="H73" s="165"/>
      <c r="I73" s="165"/>
      <c r="J73" s="162"/>
      <c r="K73" s="165"/>
    </row>
    <row r="74" spans="2:25" ht="19.2" customHeight="1" x14ac:dyDescent="0.3">
      <c r="B74" s="440" t="s">
        <v>203</v>
      </c>
      <c r="C74" s="133"/>
      <c r="D74" s="442">
        <f>AVERAGE(D8,D9,D10,D13,D15,D16,D18,D19,D23,D26)</f>
        <v>-11.79</v>
      </c>
      <c r="E74" s="442">
        <f>AVERAGE(E8:E32)</f>
        <v>-8.2125000000000004</v>
      </c>
      <c r="F74" s="442">
        <f>AVERAGE(F8,F18,F23)</f>
        <v>-6</v>
      </c>
      <c r="G74" s="442">
        <f>AVERAGE(G8,G9,G13,G15,G18)</f>
        <v>12.4</v>
      </c>
      <c r="H74" s="442">
        <f>AVERAGE(H8,H9,H11,H12,H13,H14,H15,H16,H18,H20,H21,H22,H23,H24,H25,H27,H28,H29,H32)</f>
        <v>9.4222222222222207</v>
      </c>
      <c r="I74" s="442">
        <f>AVERAGE(I8,I18)</f>
        <v>8.0500000000000007</v>
      </c>
      <c r="J74" s="442">
        <f>AVERAGE(J13,J15)</f>
        <v>140.85000000000002</v>
      </c>
      <c r="K74" s="442">
        <f>AVERAGE(K11,K12,K13,K14,K15,K20,K21,K24,K25,K27,K28)</f>
        <v>134.96363636363637</v>
      </c>
      <c r="L74" s="442">
        <f>AVERAGE(L32,L37,L44,L50)</f>
        <v>1.425</v>
      </c>
      <c r="M74" s="442">
        <f>AVERAGE(M11,M12,M17,M20,M23,M24,M25,M27,M28,M29,M31,M33,M34,M35,M36,M37,M38,M39,M40,M41,M42,M43,M44,M45,M46,M47,M48,M49,M50,M51,M52,M53,M54,M55,M56,M57,M58,M59,M60,M61,M62,M64)</f>
        <v>4.1785714285714306</v>
      </c>
      <c r="N74" s="442">
        <f>AVERAGE(N32,N37,N39,N44,N45,N50,N61)</f>
        <v>4.5333333333333332</v>
      </c>
      <c r="O74" s="442">
        <f>AVERAGE(O37,O44,O50)</f>
        <v>7.3999999999999995</v>
      </c>
      <c r="P74" s="442">
        <f>AVERAGE(P11,P12,P20,P24,P25,P27,P28,P29,P34,P35,P36,P37,P38,P40,P41,P42,P44,P46,P47,P48,P49,P50,P51,P52,P54,P56,P59,P60,P61,P61)</f>
        <v>7.3166666666666664</v>
      </c>
      <c r="Q74" s="442">
        <f>AVERAGE(Q37,Q44,Q50)</f>
        <v>6.9000000000000012</v>
      </c>
      <c r="R74" s="442">
        <f>AVERAGE(R12,R20,R24,R25,R27,R28,R35,R37,R40,R41,R46,R51,R52,R59,R61,R64)</f>
        <v>130.15</v>
      </c>
      <c r="S74" s="442">
        <f>AVERAGE(S55,S56,S62,S63,S66,S70)</f>
        <v>4.55</v>
      </c>
      <c r="T74" s="442">
        <f>AVERAGE(T52,T54,T49,T51,T56,T57,T58,T59,T60,T61,T62,T64,T65,T67,T68,T69,T71)</f>
        <v>5.0705882352941174</v>
      </c>
      <c r="U74" s="442">
        <f>AVERAGE(U55,U56,U57,U62,U63,U66,U60)</f>
        <v>5.6833333333333336</v>
      </c>
      <c r="V74" s="442">
        <f>AVERAGE(V56,V62)</f>
        <v>6.2</v>
      </c>
      <c r="W74" s="442">
        <f>AVERAGE(W52,W54,W49,W51,W56,W59,W60,W61,W62,W64,W65,W67,W69,T71)</f>
        <v>6.1857142857142851</v>
      </c>
      <c r="X74" s="442">
        <f>AVERAGE(X56,X62)</f>
        <v>5.95</v>
      </c>
      <c r="Y74" s="442">
        <f>AVERAGE(Y51,Y52,Y59,Y61,Y64,Y65,Y67,Y69)</f>
        <v>122.66250000000001</v>
      </c>
    </row>
    <row r="75" spans="2:25" ht="15.6" x14ac:dyDescent="0.3">
      <c r="B75" s="133"/>
      <c r="C75" s="133"/>
      <c r="D75" s="166"/>
      <c r="E75" s="166"/>
      <c r="F75" s="166"/>
      <c r="G75" s="166"/>
      <c r="H75" s="166"/>
      <c r="I75" s="166"/>
      <c r="J75" s="162"/>
      <c r="K75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4 W7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502"/>
    </row>
    <row r="3" spans="2:19" ht="35.1" customHeight="1" x14ac:dyDescent="0.3">
      <c r="B3" s="566" t="s">
        <v>337</v>
      </c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16" t="s">
        <v>338</v>
      </c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498"/>
      <c r="P5" s="498"/>
      <c r="Q5" s="498"/>
      <c r="R5" s="498"/>
      <c r="S5" s="498"/>
    </row>
    <row r="6" spans="2:19" ht="20.399999999999999" customHeight="1" x14ac:dyDescent="0.3">
      <c r="B6" s="617" t="s">
        <v>274</v>
      </c>
      <c r="C6" s="617"/>
      <c r="D6" s="617"/>
      <c r="E6" s="617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18" t="s">
        <v>275</v>
      </c>
      <c r="C7" s="619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21" t="str">
        <f>"Maio 2022"</f>
        <v>Maio 2022</v>
      </c>
      <c r="C9" s="590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16" t="s">
        <v>342</v>
      </c>
      <c r="C11" s="616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498"/>
      <c r="P11" s="498"/>
      <c r="Q11" s="498"/>
      <c r="R11" s="498"/>
      <c r="S11" s="498"/>
    </row>
    <row r="12" spans="2:19" ht="18" customHeight="1" x14ac:dyDescent="0.3">
      <c r="B12" s="617" t="s">
        <v>274</v>
      </c>
      <c r="C12" s="617"/>
      <c r="D12" s="617"/>
      <c r="E12" s="617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18" t="s">
        <v>275</v>
      </c>
      <c r="C13" s="619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21" t="str">
        <f>"Maio 2022"</f>
        <v>Maio 2022</v>
      </c>
      <c r="C15" s="590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16" t="s">
        <v>347</v>
      </c>
      <c r="C17" s="616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498"/>
      <c r="P17" s="498"/>
      <c r="Q17" s="498"/>
      <c r="R17" s="498"/>
      <c r="S17" s="498"/>
    </row>
    <row r="18" spans="2:23" ht="22.2" customHeight="1" x14ac:dyDescent="0.3">
      <c r="B18" s="617" t="s">
        <v>274</v>
      </c>
      <c r="C18" s="617"/>
      <c r="D18" s="617"/>
      <c r="E18" s="617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2" t="s">
        <v>275</v>
      </c>
      <c r="C19" s="623"/>
      <c r="D19" s="625" t="s">
        <v>348</v>
      </c>
      <c r="E19" s="626"/>
      <c r="F19" s="626"/>
      <c r="G19" s="626"/>
      <c r="H19" s="626"/>
      <c r="I19" s="626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18"/>
      <c r="C20" s="624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21" t="str">
        <f>"Maio 2022"</f>
        <v>Maio 2022</v>
      </c>
      <c r="C22" s="590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16" t="s">
        <v>354</v>
      </c>
      <c r="C24" s="616"/>
      <c r="D24" s="616"/>
      <c r="E24" s="616"/>
      <c r="F24" s="616"/>
      <c r="G24" s="616"/>
      <c r="H24" s="616"/>
      <c r="I24" s="616"/>
      <c r="J24" s="616"/>
      <c r="K24" s="616"/>
      <c r="L24" s="616"/>
      <c r="M24" s="616"/>
      <c r="N24" s="616"/>
      <c r="O24" s="498"/>
      <c r="P24" s="498"/>
      <c r="Q24" s="498"/>
      <c r="R24" s="498"/>
      <c r="S24" s="498"/>
    </row>
    <row r="25" spans="2:23" ht="16.2" customHeight="1" x14ac:dyDescent="0.3">
      <c r="B25" s="617" t="s">
        <v>274</v>
      </c>
      <c r="C25" s="617"/>
      <c r="D25" s="617"/>
      <c r="E25" s="617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2" t="s">
        <v>275</v>
      </c>
      <c r="C26" s="623"/>
      <c r="D26" s="625" t="s">
        <v>355</v>
      </c>
      <c r="E26" s="626"/>
      <c r="F26" s="626"/>
      <c r="G26" s="626"/>
      <c r="H26" s="626"/>
      <c r="I26" s="652" t="s">
        <v>356</v>
      </c>
      <c r="J26" s="653"/>
      <c r="K26" s="653"/>
      <c r="L26" s="653"/>
      <c r="M26" s="653"/>
      <c r="N26" s="652" t="s">
        <v>357</v>
      </c>
      <c r="O26" s="653"/>
      <c r="P26" s="653"/>
      <c r="Q26" s="653"/>
      <c r="R26" s="653"/>
      <c r="S26" s="652" t="s">
        <v>358</v>
      </c>
      <c r="T26" s="653"/>
      <c r="U26" s="653"/>
      <c r="V26" s="653"/>
      <c r="W26" s="653"/>
    </row>
    <row r="27" spans="2:23" ht="35.1" customHeight="1" x14ac:dyDescent="0.3">
      <c r="B27" s="618"/>
      <c r="C27" s="624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21" t="str">
        <f>"Maio 2022"</f>
        <v>Maio 2022</v>
      </c>
      <c r="C29" s="590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66" t="s">
        <v>272</v>
      </c>
      <c r="C31" s="566"/>
      <c r="D31" s="566"/>
      <c r="E31" s="566"/>
      <c r="F31" s="566"/>
      <c r="G31" s="566"/>
      <c r="H31" s="566"/>
      <c r="I31" s="566"/>
      <c r="J31" s="566"/>
      <c r="K31" s="566"/>
      <c r="L31" s="566"/>
      <c r="M31" s="566"/>
      <c r="N31" s="566"/>
      <c r="O31" s="566"/>
      <c r="P31" s="566"/>
      <c r="Q31" s="566"/>
      <c r="R31" s="566"/>
      <c r="S31" s="566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16" t="s">
        <v>273</v>
      </c>
      <c r="C33" s="616"/>
      <c r="D33" s="616"/>
      <c r="E33" s="616"/>
      <c r="F33" s="616"/>
      <c r="G33" s="616"/>
      <c r="H33" s="616"/>
      <c r="I33" s="616"/>
      <c r="J33" s="616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17" t="s">
        <v>274</v>
      </c>
      <c r="C34" s="617"/>
      <c r="D34" s="617"/>
      <c r="E34" s="617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18" t="s">
        <v>275</v>
      </c>
      <c r="C35" s="619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90" t="s">
        <v>279</v>
      </c>
      <c r="C37" s="590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16" t="s">
        <v>280</v>
      </c>
      <c r="C39" s="616"/>
      <c r="D39" s="616"/>
      <c r="E39" s="616"/>
      <c r="F39" s="616"/>
      <c r="G39" s="616"/>
      <c r="H39" s="616"/>
      <c r="I39" s="616"/>
      <c r="J39" s="616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17" t="s">
        <v>274</v>
      </c>
      <c r="C40" s="617"/>
      <c r="D40" s="617"/>
      <c r="E40" s="617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18" t="s">
        <v>275</v>
      </c>
      <c r="C41" s="619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90" t="s">
        <v>279</v>
      </c>
      <c r="C43" s="590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16" t="s">
        <v>285</v>
      </c>
      <c r="C45" s="616"/>
      <c r="D45" s="616"/>
      <c r="E45" s="616"/>
      <c r="F45" s="616"/>
      <c r="G45" s="616"/>
      <c r="H45" s="616"/>
      <c r="I45" s="616"/>
      <c r="J45" s="616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17" t="s">
        <v>274</v>
      </c>
      <c r="C46" s="617"/>
      <c r="D46" s="617"/>
      <c r="E46" s="617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18" t="s">
        <v>275</v>
      </c>
      <c r="C47" s="619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90" t="s">
        <v>279</v>
      </c>
      <c r="C49" s="590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16" t="s">
        <v>289</v>
      </c>
      <c r="C51" s="616"/>
      <c r="D51" s="616"/>
      <c r="E51" s="616"/>
      <c r="F51" s="616"/>
      <c r="G51" s="616"/>
      <c r="H51" s="616"/>
      <c r="I51" s="616"/>
      <c r="J51" s="616"/>
      <c r="N51" s="29"/>
      <c r="O51" s="29"/>
    </row>
    <row r="52" spans="2:27" ht="22.5" customHeight="1" x14ac:dyDescent="0.3">
      <c r="B52" s="617" t="s">
        <v>274</v>
      </c>
      <c r="C52" s="617"/>
      <c r="D52" s="617"/>
      <c r="E52" s="617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2" t="s">
        <v>275</v>
      </c>
      <c r="C53" s="629"/>
      <c r="D53" s="630" t="s">
        <v>290</v>
      </c>
      <c r="E53" s="631"/>
      <c r="F53" s="631"/>
      <c r="G53" s="631"/>
      <c r="H53" s="632" t="s">
        <v>291</v>
      </c>
      <c r="I53" s="633"/>
      <c r="J53" s="633"/>
      <c r="K53" s="633"/>
      <c r="L53" s="632" t="s">
        <v>292</v>
      </c>
      <c r="M53" s="633"/>
      <c r="N53" s="633"/>
      <c r="O53" s="633"/>
      <c r="P53" s="632" t="s">
        <v>293</v>
      </c>
      <c r="Q53" s="633"/>
      <c r="R53" s="633"/>
      <c r="S53" s="633"/>
      <c r="T53" s="627" t="s">
        <v>294</v>
      </c>
      <c r="U53" s="628"/>
      <c r="V53" s="628"/>
      <c r="W53" s="628"/>
      <c r="X53" s="627" t="s">
        <v>295</v>
      </c>
      <c r="Y53" s="628"/>
      <c r="Z53" s="628"/>
      <c r="AA53" s="628"/>
    </row>
    <row r="54" spans="2:27" ht="75.75" customHeight="1" x14ac:dyDescent="0.3">
      <c r="B54" s="618"/>
      <c r="C54" s="619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90" t="s">
        <v>279</v>
      </c>
      <c r="C56" s="590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66" t="s">
        <v>299</v>
      </c>
      <c r="C62" s="566"/>
      <c r="D62" s="566"/>
      <c r="E62" s="566"/>
      <c r="F62" s="566"/>
      <c r="G62" s="566"/>
      <c r="H62" s="566"/>
      <c r="I62" s="566"/>
      <c r="J62" s="566"/>
      <c r="K62" s="566"/>
      <c r="L62" s="566"/>
      <c r="M62" s="566"/>
      <c r="N62" s="566"/>
      <c r="O62" s="566"/>
      <c r="P62" s="566"/>
      <c r="Q62" s="566"/>
      <c r="R62" s="566"/>
      <c r="S62" s="566"/>
    </row>
    <row r="63" spans="2:27" x14ac:dyDescent="0.3">
      <c r="B63" s="616" t="s">
        <v>300</v>
      </c>
      <c r="C63" s="616"/>
      <c r="D63" s="616"/>
      <c r="E63" s="616"/>
      <c r="F63" s="616"/>
      <c r="G63" s="616"/>
      <c r="H63" s="616"/>
      <c r="I63" s="616"/>
      <c r="J63" s="616"/>
      <c r="N63" s="29"/>
      <c r="O63" s="29"/>
    </row>
    <row r="64" spans="2:27" x14ac:dyDescent="0.3">
      <c r="B64" s="616"/>
      <c r="C64" s="616"/>
      <c r="D64" s="616"/>
      <c r="E64" s="616"/>
      <c r="F64" s="616"/>
      <c r="G64" s="616"/>
      <c r="H64" s="616"/>
      <c r="I64" s="616"/>
      <c r="J64" s="616"/>
      <c r="N64" s="29"/>
      <c r="O64" s="29"/>
    </row>
    <row r="65" spans="2:23" ht="15.75" customHeight="1" x14ac:dyDescent="0.3">
      <c r="B65" s="617" t="s">
        <v>274</v>
      </c>
      <c r="C65" s="617"/>
      <c r="D65" s="617"/>
      <c r="E65" s="617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2" t="s">
        <v>275</v>
      </c>
      <c r="C66" s="629"/>
      <c r="D66" s="630" t="s">
        <v>301</v>
      </c>
      <c r="E66" s="631"/>
      <c r="F66" s="631"/>
      <c r="G66" s="631"/>
      <c r="H66" s="632" t="s">
        <v>302</v>
      </c>
      <c r="I66" s="633"/>
      <c r="J66" s="633"/>
      <c r="K66" s="633"/>
      <c r="L66" s="632" t="s">
        <v>292</v>
      </c>
      <c r="M66" s="633"/>
      <c r="N66" s="633"/>
      <c r="O66" s="633"/>
      <c r="P66" s="632" t="s">
        <v>295</v>
      </c>
      <c r="Q66" s="633"/>
      <c r="R66" s="633"/>
      <c r="S66" s="633"/>
      <c r="T66" s="632" t="s">
        <v>303</v>
      </c>
      <c r="U66" s="633"/>
      <c r="V66" s="633"/>
      <c r="W66" s="633"/>
    </row>
    <row r="67" spans="2:23" ht="40.799999999999997" x14ac:dyDescent="0.3">
      <c r="B67" s="618"/>
      <c r="C67" s="619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90" t="s">
        <v>307</v>
      </c>
      <c r="C69" s="590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16" t="s">
        <v>308</v>
      </c>
      <c r="C73" s="616"/>
      <c r="D73" s="616"/>
      <c r="E73" s="616"/>
      <c r="F73" s="616"/>
      <c r="G73" s="616"/>
      <c r="H73" s="616"/>
      <c r="I73" s="616"/>
      <c r="J73" s="616"/>
      <c r="L73" s="29"/>
      <c r="M73" s="29"/>
      <c r="N73" s="29"/>
      <c r="O73" s="29"/>
    </row>
    <row r="74" spans="2:23" x14ac:dyDescent="0.3">
      <c r="B74" s="616"/>
      <c r="C74" s="616"/>
      <c r="D74" s="616"/>
      <c r="E74" s="616"/>
      <c r="F74" s="616"/>
      <c r="G74" s="616"/>
      <c r="H74" s="616"/>
      <c r="I74" s="616"/>
      <c r="J74" s="616"/>
      <c r="L74" s="29"/>
      <c r="M74" s="29"/>
      <c r="N74" s="29"/>
      <c r="O74" s="29"/>
    </row>
    <row r="75" spans="2:23" x14ac:dyDescent="0.3">
      <c r="B75" s="617" t="s">
        <v>274</v>
      </c>
      <c r="C75" s="617"/>
      <c r="D75" s="617"/>
      <c r="E75" s="617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2" t="s">
        <v>275</v>
      </c>
      <c r="C76" s="629"/>
      <c r="D76" s="634">
        <v>2020</v>
      </c>
      <c r="E76" s="635"/>
      <c r="F76" s="635"/>
      <c r="G76" s="635"/>
      <c r="H76" s="634">
        <v>2021</v>
      </c>
      <c r="I76" s="635"/>
      <c r="J76" s="635"/>
      <c r="K76" s="635"/>
      <c r="L76" s="29"/>
      <c r="M76" s="29"/>
      <c r="N76" s="29"/>
      <c r="O76" s="29"/>
    </row>
    <row r="77" spans="2:23" ht="51" x14ac:dyDescent="0.3">
      <c r="B77" s="618"/>
      <c r="C77" s="619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90" t="s">
        <v>307</v>
      </c>
      <c r="C79" s="590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16" t="s">
        <v>312</v>
      </c>
      <c r="C82" s="616"/>
      <c r="D82" s="616"/>
      <c r="E82" s="616"/>
      <c r="F82" s="616"/>
      <c r="G82" s="616"/>
      <c r="H82" s="616"/>
      <c r="I82" s="616"/>
      <c r="J82" s="616"/>
      <c r="K82" s="616"/>
      <c r="L82" s="29"/>
      <c r="M82" s="29"/>
      <c r="N82" s="29"/>
      <c r="O82" s="29"/>
    </row>
    <row r="83" spans="2:23" ht="29.25" customHeight="1" x14ac:dyDescent="0.3">
      <c r="B83" s="616"/>
      <c r="C83" s="616"/>
      <c r="D83" s="616"/>
      <c r="E83" s="616"/>
      <c r="F83" s="616"/>
      <c r="G83" s="616"/>
      <c r="H83" s="616"/>
      <c r="I83" s="616"/>
      <c r="J83" s="616"/>
      <c r="K83" s="616"/>
      <c r="L83" s="29"/>
      <c r="M83" s="29"/>
      <c r="N83" s="29"/>
      <c r="O83" s="29"/>
    </row>
    <row r="84" spans="2:23" x14ac:dyDescent="0.3">
      <c r="B84" s="617" t="s">
        <v>274</v>
      </c>
      <c r="C84" s="617"/>
      <c r="D84" s="617"/>
      <c r="E84" s="617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18" t="s">
        <v>275</v>
      </c>
      <c r="C85" s="619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90" t="s">
        <v>307</v>
      </c>
      <c r="C87" s="590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66" t="s">
        <v>315</v>
      </c>
      <c r="C89" s="566"/>
      <c r="D89" s="566"/>
      <c r="E89" s="566"/>
      <c r="F89" s="566"/>
      <c r="G89" s="566"/>
      <c r="H89" s="566"/>
      <c r="I89" s="566"/>
      <c r="J89" s="566"/>
      <c r="K89" s="566"/>
      <c r="L89" s="566"/>
      <c r="M89" s="566"/>
      <c r="N89" s="566"/>
      <c r="O89" s="566"/>
      <c r="P89" s="566"/>
      <c r="Q89" s="566"/>
      <c r="R89" s="566"/>
      <c r="S89" s="566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40" t="s">
        <v>275</v>
      </c>
      <c r="C93" s="640"/>
      <c r="D93" s="640" t="s">
        <v>276</v>
      </c>
      <c r="E93" s="640"/>
      <c r="F93" s="640" t="s">
        <v>277</v>
      </c>
      <c r="G93" s="640"/>
      <c r="H93" s="640" t="s">
        <v>278</v>
      </c>
      <c r="I93" s="640"/>
      <c r="J93" s="29"/>
      <c r="K93" s="640" t="s">
        <v>275</v>
      </c>
      <c r="L93" s="640"/>
      <c r="M93" s="501" t="s">
        <v>281</v>
      </c>
      <c r="N93" s="501" t="s">
        <v>282</v>
      </c>
      <c r="O93" s="613" t="s">
        <v>283</v>
      </c>
      <c r="P93" s="614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37" t="s">
        <v>319</v>
      </c>
      <c r="C95" s="637"/>
      <c r="D95" s="638">
        <v>82.13572854291418</v>
      </c>
      <c r="E95" s="638"/>
      <c r="F95" s="638">
        <v>16.387225548902194</v>
      </c>
      <c r="G95" s="638"/>
      <c r="H95" s="17"/>
      <c r="I95" s="519">
        <v>1.4770459081836327</v>
      </c>
      <c r="K95" s="636" t="s">
        <v>319</v>
      </c>
      <c r="L95" s="636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37" t="s">
        <v>320</v>
      </c>
      <c r="C96" s="637"/>
      <c r="D96" s="638">
        <v>82.216892239163954</v>
      </c>
      <c r="E96" s="638"/>
      <c r="F96" s="638">
        <v>16.463936953914683</v>
      </c>
      <c r="G96" s="638"/>
      <c r="H96" s="17"/>
      <c r="I96" s="519">
        <v>1.3191708069213637</v>
      </c>
      <c r="K96" s="639" t="s">
        <v>320</v>
      </c>
      <c r="L96" s="639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37" t="s">
        <v>321</v>
      </c>
      <c r="C97" s="637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51" t="s">
        <v>321</v>
      </c>
      <c r="L97" s="651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37" t="s">
        <v>322</v>
      </c>
      <c r="C98" s="637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51" t="s">
        <v>323</v>
      </c>
      <c r="L98" s="651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37" t="s">
        <v>324</v>
      </c>
      <c r="C100" s="637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37" t="s">
        <v>324</v>
      </c>
      <c r="L100" s="637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37" t="s">
        <v>325</v>
      </c>
      <c r="C101" s="637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37" t="s">
        <v>325</v>
      </c>
      <c r="L101" s="637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36" t="s">
        <v>326</v>
      </c>
      <c r="C102" s="636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36" t="s">
        <v>326</v>
      </c>
      <c r="L102" s="636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36" t="s">
        <v>327</v>
      </c>
      <c r="C103" s="636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36" t="s">
        <v>327</v>
      </c>
      <c r="L103" s="636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36" t="s">
        <v>328</v>
      </c>
      <c r="C104" s="636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36" t="s">
        <v>328</v>
      </c>
      <c r="L104" s="636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46" t="s">
        <v>329</v>
      </c>
      <c r="C107" s="646"/>
      <c r="D107" s="646"/>
      <c r="E107" s="646"/>
      <c r="F107" s="646"/>
      <c r="G107" s="646"/>
      <c r="H107" s="646"/>
      <c r="I107" s="646"/>
      <c r="K107" s="646" t="s">
        <v>330</v>
      </c>
      <c r="L107" s="646"/>
      <c r="M107" s="646"/>
      <c r="N107" s="646"/>
      <c r="O107" s="646"/>
      <c r="P107" s="646"/>
      <c r="Q107" s="646"/>
      <c r="R107" s="646"/>
      <c r="S107" s="646"/>
    </row>
    <row r="108" spans="2:32" x14ac:dyDescent="0.3">
      <c r="B108" s="646"/>
      <c r="C108" s="646"/>
      <c r="D108" s="646"/>
      <c r="E108" s="646"/>
      <c r="F108" s="646"/>
      <c r="G108" s="646"/>
      <c r="H108" s="646"/>
      <c r="I108" s="646"/>
      <c r="K108" s="646"/>
      <c r="L108" s="646"/>
      <c r="M108" s="646"/>
      <c r="N108" s="646"/>
      <c r="O108" s="646"/>
      <c r="P108" s="646"/>
      <c r="Q108" s="646"/>
      <c r="R108" s="646"/>
      <c r="S108" s="646"/>
    </row>
    <row r="109" spans="2:32" ht="30.75" customHeight="1" x14ac:dyDescent="0.3">
      <c r="B109" s="517" t="s">
        <v>274</v>
      </c>
      <c r="C109" s="518"/>
      <c r="D109" s="518"/>
      <c r="I109" s="29"/>
      <c r="K109" s="622" t="s">
        <v>275</v>
      </c>
      <c r="L109" s="629"/>
      <c r="M109" s="630" t="s">
        <v>292</v>
      </c>
      <c r="N109" s="631"/>
      <c r="O109" s="631"/>
      <c r="P109" s="631"/>
      <c r="Q109" s="647"/>
      <c r="R109" s="648" t="s">
        <v>295</v>
      </c>
      <c r="S109" s="649"/>
      <c r="T109" s="649"/>
      <c r="U109" s="650"/>
      <c r="V109" s="650"/>
      <c r="W109" s="641" t="s">
        <v>303</v>
      </c>
      <c r="X109" s="642"/>
      <c r="Y109" s="642"/>
      <c r="Z109" s="643"/>
      <c r="AA109" s="644"/>
      <c r="AB109" s="641" t="s">
        <v>331</v>
      </c>
      <c r="AC109" s="642"/>
      <c r="AD109" s="642"/>
      <c r="AE109" s="643"/>
      <c r="AF109" s="645"/>
    </row>
    <row r="110" spans="2:32" ht="61.5" customHeight="1" x14ac:dyDescent="0.3">
      <c r="B110" s="640" t="s">
        <v>275</v>
      </c>
      <c r="C110" s="640"/>
      <c r="D110" s="640" t="s">
        <v>281</v>
      </c>
      <c r="E110" s="640"/>
      <c r="F110" s="640" t="s">
        <v>282</v>
      </c>
      <c r="G110" s="640"/>
      <c r="H110" s="465" t="s">
        <v>283</v>
      </c>
      <c r="I110" s="501" t="s">
        <v>318</v>
      </c>
      <c r="K110" s="618"/>
      <c r="L110" s="619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36" t="s">
        <v>319</v>
      </c>
      <c r="C112" s="636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36" t="s">
        <v>319</v>
      </c>
      <c r="L112" s="636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37" t="s">
        <v>320</v>
      </c>
      <c r="C113" s="637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37" t="s">
        <v>320</v>
      </c>
      <c r="L113" s="637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37" t="s">
        <v>321</v>
      </c>
      <c r="C114" s="637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37" t="s">
        <v>321</v>
      </c>
      <c r="L114" s="637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37" t="s">
        <v>322</v>
      </c>
      <c r="C115" s="637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37" t="s">
        <v>322</v>
      </c>
      <c r="L115" s="637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37" t="s">
        <v>324</v>
      </c>
      <c r="C117" s="637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90"/>
      <c r="L117" s="590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37" t="s">
        <v>325</v>
      </c>
      <c r="C118" s="637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36" t="s">
        <v>326</v>
      </c>
      <c r="C119" s="636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36" t="s">
        <v>327</v>
      </c>
      <c r="C120" s="636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36" t="s">
        <v>328</v>
      </c>
      <c r="C121" s="636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4" t="s">
        <v>80</v>
      </c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  <c r="R2" s="654"/>
      <c r="S2" s="654"/>
      <c r="T2" s="654"/>
    </row>
    <row r="3" spans="1:22" x14ac:dyDescent="0.3">
      <c r="A3" s="28" t="s">
        <v>83</v>
      </c>
    </row>
    <row r="4" spans="1:22" ht="21" customHeight="1" x14ac:dyDescent="0.3">
      <c r="B4" s="655" t="s">
        <v>97</v>
      </c>
      <c r="C4" s="655"/>
      <c r="D4" s="655"/>
      <c r="E4" s="655"/>
      <c r="F4" s="655"/>
      <c r="G4" s="655"/>
      <c r="H4" s="655"/>
      <c r="I4" s="655"/>
      <c r="J4" s="655"/>
      <c r="K4" s="655"/>
      <c r="L4" s="655"/>
      <c r="M4" s="655"/>
      <c r="N4" s="655"/>
      <c r="O4" s="655"/>
      <c r="P4" s="655"/>
      <c r="Q4" s="655"/>
      <c r="R4" s="655"/>
      <c r="S4" s="655"/>
      <c r="T4" s="655"/>
      <c r="U4" s="655"/>
      <c r="V4" s="655"/>
    </row>
    <row r="5" spans="1:22" s="63" customFormat="1" ht="68.25" customHeight="1" x14ac:dyDescent="0.3">
      <c r="A5" s="64"/>
      <c r="C5" s="64"/>
      <c r="D5" s="64"/>
      <c r="E5" s="64"/>
      <c r="F5" s="64"/>
      <c r="G5" s="656" t="s">
        <v>107</v>
      </c>
      <c r="H5" s="656"/>
      <c r="I5" s="656"/>
      <c r="J5" s="656"/>
      <c r="K5" s="656"/>
      <c r="L5" s="656"/>
      <c r="M5" s="656"/>
      <c r="N5" s="656"/>
      <c r="O5" s="656"/>
      <c r="P5" s="656"/>
      <c r="Q5" s="656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5" t="s">
        <v>104</v>
      </c>
      <c r="C7" s="655"/>
      <c r="D7" s="655"/>
      <c r="E7" s="655"/>
      <c r="F7" s="655"/>
      <c r="G7" s="655"/>
      <c r="H7" s="655"/>
      <c r="J7" s="655" t="s">
        <v>73</v>
      </c>
      <c r="K7" s="655"/>
      <c r="L7" s="655"/>
      <c r="M7" s="655"/>
      <c r="N7" s="655"/>
      <c r="O7" s="655"/>
      <c r="Q7" s="655" t="s">
        <v>75</v>
      </c>
      <c r="R7" s="655"/>
      <c r="S7" s="655"/>
      <c r="T7" s="655"/>
      <c r="U7" s="655"/>
      <c r="V7" s="655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2022-06-23T14:53:22Z</dcterms:modified>
</cp:coreProperties>
</file>