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EsteLivro" defaultThemeVersion="124226"/>
  <mc:AlternateContent xmlns:mc="http://schemas.openxmlformats.org/markup-compatibility/2006">
    <mc:Choice Requires="x15">
      <x15ac:absPath xmlns:x15ac="http://schemas.microsoft.com/office/spreadsheetml/2010/11/ac" url="https://mineconomia-my.sharepoint.com/personal/antonio_mota_gee_gov_pt/Documents/Ambiente de Trabalho/"/>
    </mc:Choice>
  </mc:AlternateContent>
  <xr:revisionPtr revIDLastSave="27" documentId="8_{0CE0F7F9-904D-4DCA-916F-9EA059723EC0}" xr6:coauthVersionLast="47" xr6:coauthVersionMax="47" xr10:uidLastSave="{61A21A19-E610-4BBB-8BFC-E1B04C711725}"/>
  <workbookProtection workbookAlgorithmName="SHA-512" workbookHashValue="m9wOi7eCm2xPdWIYMb+2hxU1cwj1P1EcOA/6Q3MyA/C/LUCAsrv+rlZt699jON2tx4ugiPiqTClqSEHRh0CUbA==" workbookSaltValue="p7tR+1SeUWheDrus86J36g==" workbookSpinCount="100000" lockStructure="1"/>
  <bookViews>
    <workbookView showVerticalScroll="0" xWindow="-110" yWindow="-110" windowWidth="19420" windowHeight="11500" tabRatio="691" firstSheet="11" activeTab="26" xr2:uid="{00000000-000D-0000-FFFF-FFFF00000000}"/>
  </bookViews>
  <sheets>
    <sheet name="ANEXO" sheetId="157" r:id="rId1"/>
    <sheet name="INDICE" sheetId="283" r:id="rId2"/>
    <sheet name="1" sheetId="293" r:id="rId3"/>
    <sheet name="2" sheetId="285" r:id="rId4"/>
    <sheet name="3" sheetId="286" r:id="rId5"/>
    <sheet name="4" sheetId="200" r:id="rId6"/>
    <sheet name="5" sheetId="176" r:id="rId7"/>
    <sheet name="6" sheetId="248" r:id="rId8"/>
    <sheet name="7" sheetId="262" r:id="rId9"/>
    <sheet name="8" sheetId="273" r:id="rId10"/>
    <sheet name="9" sheetId="225" r:id="rId11"/>
    <sheet name="10" sheetId="287" r:id="rId12"/>
    <sheet name="11" sheetId="263" r:id="rId13"/>
    <sheet name="12" sheetId="274" r:id="rId14"/>
    <sheet name="13" sheetId="288" r:id="rId15"/>
    <sheet name="14" sheetId="275" r:id="rId16"/>
    <sheet name="15" sheetId="276" r:id="rId17"/>
    <sheet name="16" sheetId="277" r:id="rId18"/>
    <sheet name="17" sheetId="279" r:id="rId19"/>
    <sheet name="18" sheetId="289" r:id="rId20"/>
    <sheet name="19" sheetId="280" r:id="rId21"/>
    <sheet name="20" sheetId="290" r:id="rId22"/>
    <sheet name="21" sheetId="281" r:id="rId23"/>
    <sheet name="22" sheetId="282" r:id="rId24"/>
    <sheet name="23" sheetId="294" r:id="rId25"/>
    <sheet name="24" sheetId="295" r:id="rId26"/>
    <sheet name="siglas_fontes" sheetId="85" r:id="rId27"/>
  </sheets>
  <externalReferences>
    <externalReference r:id="rId28"/>
  </externalReferences>
  <definedNames>
    <definedName name="_PIB93">#REF!</definedName>
    <definedName name="_xlnm.Print_Area" localSheetId="2">'1'!$A$1:$BM$96</definedName>
    <definedName name="_xlnm.Print_Area" localSheetId="11">'10'!$A$1:$O$93</definedName>
    <definedName name="_xlnm.Print_Area" localSheetId="12">'11'!$A$1:$O$93</definedName>
    <definedName name="_xlnm.Print_Area" localSheetId="13">'12'!$A$1:$O$101</definedName>
    <definedName name="_xlnm.Print_Area" localSheetId="14">'13'!$A$1:$H$91</definedName>
    <definedName name="_xlnm.Print_Area" localSheetId="15">'14'!$A$1:$K$66</definedName>
    <definedName name="_xlnm.Print_Area" localSheetId="16">'15'!$A$1:$G$91</definedName>
    <definedName name="_xlnm.Print_Area" localSheetId="17">'16'!$A$1:$W$98</definedName>
    <definedName name="_xlnm.Print_Area" localSheetId="18">'17'!$A$1:$O$92</definedName>
    <definedName name="_xlnm.Print_Area" localSheetId="19">'18'!$A$1:$Q$83</definedName>
    <definedName name="_xlnm.Print_Area" localSheetId="20">'19'!$A$1:$U$93</definedName>
    <definedName name="_xlnm.Print_Area" localSheetId="3">'2'!$A$1:$Y$142</definedName>
    <definedName name="_xlnm.Print_Area" localSheetId="21">'20'!$A$1:$K$93</definedName>
    <definedName name="_xlnm.Print_Area" localSheetId="22">'21'!$A$1:$T$92</definedName>
    <definedName name="_xlnm.Print_Area" localSheetId="23">'22'!$A$1:$M$92</definedName>
    <definedName name="_xlnm.Print_Area" localSheetId="24">'23'!$A$1:$K$92</definedName>
    <definedName name="_xlnm.Print_Area" localSheetId="25">'24'!$A$1:$U$51</definedName>
    <definedName name="_xlnm.Print_Area" localSheetId="4">'3'!$A$1:$Y$144</definedName>
    <definedName name="_xlnm.Print_Area" localSheetId="5">'4'!$A$1:$Z$65</definedName>
    <definedName name="_xlnm.Print_Area" localSheetId="6">'5'!$A$1:$W$65</definedName>
    <definedName name="_xlnm.Print_Area" localSheetId="7">'6'!$A$1:$K$58</definedName>
    <definedName name="_xlnm.Print_Area" localSheetId="8">'7'!$A$1:$S$105</definedName>
    <definedName name="_xlnm.Print_Area" localSheetId="9">'8'!$A$1:$V$113</definedName>
    <definedName name="_xlnm.Print_Area" localSheetId="10">'9'!$A$1:$H$93</definedName>
    <definedName name="_xlnm.Print_Area" localSheetId="0">ANEXO!$A$1:$K$32</definedName>
    <definedName name="_xlnm.Print_Area" localSheetId="1">INDICE!$B$2:$H$45</definedName>
    <definedName name="_xlnm.Print_Area" localSheetId="26">siglas_fontes!$A$1:$K$38</definedName>
    <definedName name="_xlnm.Print_Area">#REF!</definedName>
    <definedName name="bal_tecn" localSheetId="25">#REF!</definedName>
    <definedName name="bal_tecn" localSheetId="9">#REF!</definedName>
    <definedName name="bal_tecn" localSheetId="1">#REF!</definedName>
    <definedName name="bal_tecn">#REF!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PRINT_AREA_MI">#REF!</definedName>
    <definedName name="Query1" localSheetId="13">#REF!</definedName>
    <definedName name="Query1" localSheetId="14">#REF!</definedName>
    <definedName name="Query1" localSheetId="15">#REF!</definedName>
    <definedName name="Query1" localSheetId="17">#REF!</definedName>
    <definedName name="Query1" localSheetId="18">#REF!</definedName>
    <definedName name="Query1" localSheetId="19">#REF!</definedName>
    <definedName name="Query1" localSheetId="20">#REF!</definedName>
    <definedName name="Query1" localSheetId="3">#REF!</definedName>
    <definedName name="Query1" localSheetId="21">#REF!</definedName>
    <definedName name="Query1" localSheetId="22">#REF!</definedName>
    <definedName name="Query1" localSheetId="23">#REF!</definedName>
    <definedName name="Query1" localSheetId="24">#REF!</definedName>
    <definedName name="Query1" localSheetId="25">#REF!</definedName>
    <definedName name="Query1" localSheetId="4">#REF!</definedName>
    <definedName name="Query1" localSheetId="9">#REF!</definedName>
    <definedName name="Query1" localSheetId="1">#REF!</definedName>
    <definedName name="Query1">#REF!</definedName>
    <definedName name="_xlnm.Print_Titles" localSheetId="2">'1'!$1:$6</definedName>
    <definedName name="_xlnm.Print_Titles" localSheetId="11">'10'!$1:$12</definedName>
    <definedName name="_xlnm.Print_Titles" localSheetId="12">'11'!$1:$12</definedName>
    <definedName name="_xlnm.Print_Titles" localSheetId="13">'12'!$1:$11</definedName>
    <definedName name="_xlnm.Print_Titles" localSheetId="14">'13'!$1:$10</definedName>
    <definedName name="_xlnm.Print_Titles" localSheetId="15">'14'!$1:$10</definedName>
    <definedName name="_xlnm.Print_Titles" localSheetId="16">'15'!$1:$10</definedName>
    <definedName name="_xlnm.Print_Titles" localSheetId="17">'16'!$1:$11</definedName>
    <definedName name="_xlnm.Print_Titles" localSheetId="18">'17'!$1:$11</definedName>
    <definedName name="_xlnm.Print_Titles" localSheetId="19">'18'!$1:$10</definedName>
    <definedName name="_xlnm.Print_Titles" localSheetId="20">'19'!$1:$12</definedName>
    <definedName name="_xlnm.Print_Titles" localSheetId="3">'2'!$1:$12</definedName>
    <definedName name="_xlnm.Print_Titles" localSheetId="21">'20'!$1:$12</definedName>
    <definedName name="_xlnm.Print_Titles" localSheetId="22">'21'!$1:$12</definedName>
    <definedName name="_xlnm.Print_Titles" localSheetId="23">'22'!$1:$11</definedName>
    <definedName name="_xlnm.Print_Titles" localSheetId="24">'23'!$1:$11</definedName>
    <definedName name="_xlnm.Print_Titles" localSheetId="25">'24'!$1:$13</definedName>
    <definedName name="_xlnm.Print_Titles" localSheetId="4">'3'!$1:$12</definedName>
    <definedName name="_xlnm.Print_Titles" localSheetId="5">'4'!$1:$11</definedName>
    <definedName name="_xlnm.Print_Titles" localSheetId="6">'5'!$1:$11</definedName>
    <definedName name="_xlnm.Print_Titles" localSheetId="7">'6'!$1:$12</definedName>
    <definedName name="_xlnm.Print_Titles" localSheetId="8">'7'!$1:$11</definedName>
    <definedName name="_xlnm.Print_Titles" localSheetId="9">'8'!$1:$11</definedName>
    <definedName name="_xlnm.Print_Titles" localSheetId="10">'9'!$1:$12</definedName>
    <definedName name="xpto" localSheetId="2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5" i="273" l="1"/>
  <c r="S75" i="273"/>
  <c r="R75" i="273"/>
  <c r="Q75" i="273"/>
  <c r="P75" i="273"/>
  <c r="O75" i="273"/>
  <c r="N75" i="273"/>
  <c r="M75" i="273"/>
  <c r="L75" i="273"/>
  <c r="K75" i="273"/>
  <c r="J75" i="273"/>
  <c r="I75" i="273"/>
  <c r="H75" i="273"/>
  <c r="G75" i="273"/>
  <c r="F75" i="273"/>
  <c r="E75" i="273"/>
  <c r="D75" i="273"/>
  <c r="C75" i="273"/>
  <c r="B75" i="273"/>
  <c r="A75" i="273"/>
</calcChain>
</file>

<file path=xl/sharedStrings.xml><?xml version="1.0" encoding="utf-8"?>
<sst xmlns="http://schemas.openxmlformats.org/spreadsheetml/2006/main" count="4676" uniqueCount="842">
  <si>
    <t>ACAP</t>
  </si>
  <si>
    <t>INE</t>
  </si>
  <si>
    <t>:</t>
  </si>
  <si>
    <t>IEFP</t>
  </si>
  <si>
    <t>Associação do Comércio Automóvel de Portugal</t>
  </si>
  <si>
    <t>Banco de Portugal</t>
  </si>
  <si>
    <t>Instituto de Emprego e Formação Profissional</t>
  </si>
  <si>
    <t>EUROSTAT</t>
  </si>
  <si>
    <t>REN</t>
  </si>
  <si>
    <t>Portugal</t>
  </si>
  <si>
    <t>Eurostat</t>
  </si>
  <si>
    <t>(3)</t>
  </si>
  <si>
    <t>(5)</t>
  </si>
  <si>
    <t>(6)</t>
  </si>
  <si>
    <t>(8)</t>
  </si>
  <si>
    <t>(9)</t>
  </si>
  <si>
    <t>(10)</t>
  </si>
  <si>
    <t>(11)</t>
  </si>
  <si>
    <t>(14)</t>
  </si>
  <si>
    <t>(17)</t>
  </si>
  <si>
    <t>(13)</t>
  </si>
  <si>
    <t>(16)</t>
  </si>
  <si>
    <r>
      <t xml:space="preserve">(1) </t>
    </r>
    <r>
      <rPr>
        <sz val="7"/>
        <rFont val="Verdana"/>
        <family val="2"/>
      </rPr>
      <t>= (2)+(7)+(18)</t>
    </r>
  </si>
  <si>
    <r>
      <t xml:space="preserve">(2) = </t>
    </r>
    <r>
      <rPr>
        <sz val="7"/>
        <rFont val="Verdana"/>
        <family val="2"/>
      </rPr>
      <t>(3)+(4)</t>
    </r>
  </si>
  <si>
    <r>
      <t xml:space="preserve">(4) </t>
    </r>
    <r>
      <rPr>
        <sz val="7"/>
        <rFont val="Verdana"/>
        <family val="2"/>
      </rPr>
      <t>= (5)+(6)</t>
    </r>
  </si>
  <si>
    <t>%</t>
  </si>
  <si>
    <t>Total</t>
  </si>
  <si>
    <t/>
  </si>
  <si>
    <t xml:space="preserve"> </t>
  </si>
  <si>
    <t>III Trim 07</t>
  </si>
  <si>
    <t>IV Trim 07</t>
  </si>
  <si>
    <r>
      <t xml:space="preserve">Total </t>
    </r>
    <r>
      <rPr>
        <b/>
        <vertAlign val="superscript"/>
        <sz val="8"/>
        <rFont val="Verdana"/>
        <family val="2"/>
      </rPr>
      <t>(13)</t>
    </r>
  </si>
  <si>
    <r>
      <t xml:space="preserve">(8) - </t>
    </r>
    <r>
      <rPr>
        <sz val="7"/>
        <rFont val="Verdana"/>
        <family val="2"/>
      </rPr>
      <t>(9)</t>
    </r>
  </si>
  <si>
    <t>(7)</t>
  </si>
  <si>
    <t>(12)</t>
  </si>
  <si>
    <t>(15)</t>
  </si>
  <si>
    <t>(18)</t>
  </si>
  <si>
    <t>(19)</t>
  </si>
  <si>
    <t>(20)</t>
  </si>
  <si>
    <t>(21)</t>
  </si>
  <si>
    <t>(22)</t>
  </si>
  <si>
    <t>(23)</t>
  </si>
  <si>
    <r>
      <t xml:space="preserve">(3) = </t>
    </r>
    <r>
      <rPr>
        <sz val="7"/>
        <rFont val="Verdana"/>
        <family val="2"/>
      </rPr>
      <t>(4)+(9)</t>
    </r>
  </si>
  <si>
    <r>
      <t xml:space="preserve">(4) = </t>
    </r>
    <r>
      <rPr>
        <sz val="7"/>
        <rFont val="Verdana"/>
        <family val="2"/>
      </rPr>
      <t>(5)a(8)</t>
    </r>
  </si>
  <si>
    <t xml:space="preserve">  </t>
  </si>
  <si>
    <t>DGO</t>
  </si>
  <si>
    <t>IGCP</t>
  </si>
  <si>
    <t>Alentejo</t>
  </si>
  <si>
    <t>Algarve</t>
  </si>
  <si>
    <t>R.A.Madeira</t>
  </si>
  <si>
    <t>Galp Energia</t>
  </si>
  <si>
    <t>GEE</t>
  </si>
  <si>
    <t>-</t>
  </si>
  <si>
    <t>(%)</t>
  </si>
  <si>
    <t>Instituto de Gestão da Tesouraria e do Crédito Publico</t>
  </si>
  <si>
    <t>EIA</t>
  </si>
  <si>
    <t>GE</t>
  </si>
  <si>
    <t>Ton</t>
  </si>
  <si>
    <t xml:space="preserve">Energy Information Administration </t>
  </si>
  <si>
    <t>Gabinete de Estratégia e Estudos</t>
  </si>
  <si>
    <t>LI 12M</t>
  </si>
  <si>
    <t>Direcção-Geral do Orçamento</t>
  </si>
  <si>
    <t>Euros</t>
  </si>
  <si>
    <t>Rede Elétrica Nacional</t>
  </si>
  <si>
    <r>
      <t xml:space="preserve">Fuel </t>
    </r>
    <r>
      <rPr>
        <vertAlign val="superscript"/>
        <sz val="7.2"/>
        <rFont val="Verdana"/>
        <family val="2"/>
      </rPr>
      <t>(17)</t>
    </r>
  </si>
  <si>
    <t>Rank</t>
  </si>
  <si>
    <r>
      <t>Euros/M</t>
    </r>
    <r>
      <rPr>
        <vertAlign val="superscript"/>
        <sz val="5.7"/>
        <rFont val="Verdana"/>
        <family val="2"/>
      </rPr>
      <t>2</t>
    </r>
  </si>
  <si>
    <r>
      <t xml:space="preserve">Crédito
</t>
    </r>
    <r>
      <rPr>
        <i/>
        <sz val="9"/>
        <color theme="1" tint="0.249977111117893"/>
        <rFont val="Arial"/>
        <family val="2"/>
      </rPr>
      <t>Credit</t>
    </r>
  </si>
  <si>
    <r>
      <t xml:space="preserve">Débito
</t>
    </r>
    <r>
      <rPr>
        <i/>
        <sz val="9"/>
        <color theme="1" tint="0.249977111117893"/>
        <rFont val="Arial"/>
        <family val="2"/>
      </rPr>
      <t>debit</t>
    </r>
  </si>
  <si>
    <r>
      <t xml:space="preserve">T. Cobertura
</t>
    </r>
    <r>
      <rPr>
        <i/>
        <sz val="9"/>
        <color theme="1" tint="0.249977111117893"/>
        <rFont val="Arial"/>
        <family val="2"/>
      </rPr>
      <t>Coverage Rate</t>
    </r>
  </si>
  <si>
    <r>
      <t xml:space="preserve">Bens
</t>
    </r>
    <r>
      <rPr>
        <i/>
        <sz val="9"/>
        <color theme="1" tint="0.249977111117893"/>
        <rFont val="Arial"/>
        <family val="2"/>
      </rPr>
      <t>Goods</t>
    </r>
  </si>
  <si>
    <r>
      <t xml:space="preserve">Serviços
</t>
    </r>
    <r>
      <rPr>
        <i/>
        <sz val="9"/>
        <color theme="1" tint="0.249977111117893"/>
        <rFont val="Arial"/>
        <family val="2"/>
      </rPr>
      <t>Services</t>
    </r>
  </si>
  <si>
    <r>
      <t xml:space="preserve">Bens e Serviços
</t>
    </r>
    <r>
      <rPr>
        <i/>
        <sz val="8"/>
        <color theme="1" tint="0.249977111117893"/>
        <rFont val="Arial"/>
        <family val="2"/>
      </rPr>
      <t>Goods and Services</t>
    </r>
  </si>
  <si>
    <r>
      <t xml:space="preserve">UE-27
</t>
    </r>
    <r>
      <rPr>
        <i/>
        <sz val="8"/>
        <color theme="1" tint="0.249977111117893"/>
        <rFont val="Arial"/>
        <family val="2"/>
      </rPr>
      <t>EU-27</t>
    </r>
  </si>
  <si>
    <r>
      <t xml:space="preserve">Espanha
</t>
    </r>
    <r>
      <rPr>
        <i/>
        <sz val="8"/>
        <color theme="1" tint="0.249977111117893"/>
        <rFont val="Arial"/>
        <family val="2"/>
      </rPr>
      <t>Spain</t>
    </r>
  </si>
  <si>
    <r>
      <rPr>
        <sz val="9"/>
        <rFont val="Arial"/>
        <family val="2"/>
      </rPr>
      <t>Terceiros</t>
    </r>
    <r>
      <rPr>
        <sz val="11"/>
        <rFont val="Arial"/>
        <family val="2"/>
      </rPr>
      <t xml:space="preserve">
</t>
    </r>
    <r>
      <rPr>
        <i/>
        <sz val="7"/>
        <color theme="1" tint="0.249977111117893"/>
        <rFont val="Arial"/>
        <family val="2"/>
      </rPr>
      <t>Third Countries</t>
    </r>
  </si>
  <si>
    <r>
      <t xml:space="preserve">PRODUTO INTERNO BRUTO
</t>
    </r>
    <r>
      <rPr>
        <b/>
        <i/>
        <sz val="8"/>
        <color theme="1" tint="0.249977111117893"/>
        <rFont val="Verdana"/>
        <family val="2"/>
      </rPr>
      <t>GROSS DOMESTIC PRODUCT</t>
    </r>
  </si>
  <si>
    <t>(1)</t>
  </si>
  <si>
    <r>
      <t xml:space="preserve">Consumo Privado
</t>
    </r>
    <r>
      <rPr>
        <i/>
        <sz val="8"/>
        <color theme="1" tint="0.249977111117893"/>
        <rFont val="Verdana"/>
        <family val="2"/>
      </rPr>
      <t>Private Consumption</t>
    </r>
  </si>
  <si>
    <r>
      <t xml:space="preserve">Bens Alimentares
</t>
    </r>
    <r>
      <rPr>
        <i/>
        <sz val="8"/>
        <color theme="3" tint="0.39997558519241921"/>
        <rFont val="Verdana"/>
        <family val="2"/>
      </rPr>
      <t>Food and beverage</t>
    </r>
  </si>
  <si>
    <r>
      <t xml:space="preserve">Bens Duradouros
</t>
    </r>
    <r>
      <rPr>
        <i/>
        <sz val="8"/>
        <color theme="3" tint="0.39997558519241921"/>
        <rFont val="Verdana"/>
        <family val="2"/>
      </rPr>
      <t>Durable goods</t>
    </r>
  </si>
  <si>
    <r>
      <t xml:space="preserve">ISFLSF </t>
    </r>
    <r>
      <rPr>
        <vertAlign val="superscript"/>
        <sz val="8"/>
        <color rgb="FF00599D"/>
        <rFont val="Verdana"/>
        <family val="2"/>
      </rPr>
      <t>(1)</t>
    </r>
    <r>
      <rPr>
        <sz val="8"/>
        <color indexed="56"/>
        <rFont val="Verdana"/>
        <family val="2"/>
      </rPr>
      <t xml:space="preserve">
</t>
    </r>
    <r>
      <rPr>
        <i/>
        <sz val="8"/>
        <color theme="3" tint="0.39997558519241921"/>
        <rFont val="Verdana"/>
        <family val="2"/>
      </rPr>
      <t xml:space="preserve">NPISH </t>
    </r>
    <r>
      <rPr>
        <i/>
        <vertAlign val="superscript"/>
        <sz val="8"/>
        <color theme="3" tint="0.39997558519241921"/>
        <rFont val="Verdana"/>
        <family val="2"/>
      </rPr>
      <t>(1)</t>
    </r>
  </si>
  <si>
    <r>
      <t xml:space="preserve">Formação Bruta de Capital
</t>
    </r>
    <r>
      <rPr>
        <i/>
        <sz val="8"/>
        <color theme="1" tint="0.249977111117893"/>
        <rFont val="Verdana"/>
        <family val="2"/>
      </rPr>
      <t>Gross Capital Formation</t>
    </r>
  </si>
  <si>
    <r>
      <t xml:space="preserve">Agricultura, Silvicultura e Pescas
</t>
    </r>
    <r>
      <rPr>
        <i/>
        <sz val="8"/>
        <color theme="3" tint="0.39997558519241921"/>
        <rFont val="Verdana"/>
        <family val="2"/>
      </rPr>
      <t>Agriculture, Forestry and Fisheries</t>
    </r>
  </si>
  <si>
    <r>
      <t xml:space="preserve">Material de Transporte
</t>
    </r>
    <r>
      <rPr>
        <i/>
        <sz val="8"/>
        <color theme="3" tint="0.39997558519241921"/>
        <rFont val="Verdana"/>
        <family val="2"/>
      </rPr>
      <t>Transport Equipment</t>
    </r>
  </si>
  <si>
    <r>
      <t xml:space="preserve">Outros Produtos
</t>
    </r>
    <r>
      <rPr>
        <i/>
        <sz val="8"/>
        <color theme="3" tint="0.39997558519241921"/>
        <rFont val="Verdana"/>
        <family val="2"/>
      </rPr>
      <t>Other products</t>
    </r>
  </si>
  <si>
    <r>
      <t xml:space="preserve">Procura Externa Líquida
</t>
    </r>
    <r>
      <rPr>
        <i/>
        <sz val="8"/>
        <color theme="1" tint="0.249977111117893"/>
        <rFont val="Verdana"/>
        <family val="2"/>
      </rPr>
      <t>Net external demand</t>
    </r>
  </si>
  <si>
    <r>
      <t xml:space="preserve">Formação Bruta de Capital Fixo
</t>
    </r>
    <r>
      <rPr>
        <i/>
        <sz val="8"/>
        <color theme="1" tint="0.249977111117893"/>
        <rFont val="Verdana"/>
        <family val="2"/>
      </rPr>
      <t>Gross Fixed Capital Formation</t>
    </r>
  </si>
  <si>
    <r>
      <t xml:space="preserve">Exportações
</t>
    </r>
    <r>
      <rPr>
        <i/>
        <sz val="8"/>
        <color theme="1" tint="0.249977111117893"/>
        <rFont val="Verdana"/>
        <family val="2"/>
      </rPr>
      <t>Exports</t>
    </r>
  </si>
  <si>
    <r>
      <t xml:space="preserve">Importações
</t>
    </r>
    <r>
      <rPr>
        <i/>
        <sz val="8"/>
        <color theme="1" tint="0.249977111117893"/>
        <rFont val="Verdana"/>
        <family val="2"/>
      </rPr>
      <t>Imports</t>
    </r>
  </si>
  <si>
    <r>
      <t xml:space="preserve">Bens
</t>
    </r>
    <r>
      <rPr>
        <i/>
        <sz val="8"/>
        <color theme="3" tint="0.39997558519241921"/>
        <rFont val="Verdana"/>
        <family val="2"/>
      </rPr>
      <t>Goods</t>
    </r>
  </si>
  <si>
    <r>
      <t xml:space="preserve">Serviços
</t>
    </r>
    <r>
      <rPr>
        <i/>
        <sz val="8"/>
        <color theme="3" tint="0.39997558519241921"/>
        <rFont val="Verdana"/>
        <family val="2"/>
      </rPr>
      <t>Services</t>
    </r>
  </si>
  <si>
    <r>
      <t xml:space="preserve">Atualizado em:
</t>
    </r>
    <r>
      <rPr>
        <i/>
        <sz val="8"/>
        <color theme="1" tint="0.249977111117893"/>
        <rFont val="Verdana"/>
        <family val="2"/>
      </rPr>
      <t>Updated in:</t>
    </r>
  </si>
  <si>
    <r>
      <t xml:space="preserve">VH
</t>
    </r>
    <r>
      <rPr>
        <i/>
        <sz val="8"/>
        <color theme="1" tint="0.249977111117893"/>
        <rFont val="Arial Narrow"/>
        <family val="2"/>
      </rPr>
      <t>y-o-y</t>
    </r>
  </si>
  <si>
    <r>
      <t xml:space="preserve">SRE/M3M
</t>
    </r>
    <r>
      <rPr>
        <i/>
        <sz val="8"/>
        <color theme="1" tint="0.249977111117893"/>
        <rFont val="Arial Narrow"/>
        <family val="2"/>
      </rPr>
      <t>BEA/3MMA</t>
    </r>
  </si>
  <si>
    <r>
      <t xml:space="preserve">SER
</t>
    </r>
    <r>
      <rPr>
        <i/>
        <sz val="8"/>
        <color theme="1" tint="0.249977111117893"/>
        <rFont val="Arial Narrow"/>
        <family val="2"/>
      </rPr>
      <t>BEA</t>
    </r>
  </si>
  <si>
    <r>
      <t xml:space="preserve">VE/M3M
</t>
    </r>
    <r>
      <rPr>
        <i/>
        <sz val="8"/>
        <color theme="1" tint="0.249977111117893"/>
        <rFont val="Arial Narrow"/>
        <family val="2"/>
      </rPr>
      <t>EV/3MMA</t>
    </r>
  </si>
  <si>
    <r>
      <t xml:space="preserve">SRE/VE
</t>
    </r>
    <r>
      <rPr>
        <i/>
        <sz val="8"/>
        <color theme="1" tint="0.249977111117893"/>
        <rFont val="Arial Narrow"/>
        <family val="2"/>
      </rPr>
      <t>BEA/EV</t>
    </r>
  </si>
  <si>
    <r>
      <t xml:space="preserve">VCS/M3M
</t>
    </r>
    <r>
      <rPr>
        <i/>
        <sz val="8"/>
        <color theme="1" tint="0.249977111117893"/>
        <rFont val="Arial Narrow"/>
        <family val="2"/>
      </rPr>
      <t>SA/3MMA</t>
    </r>
  </si>
  <si>
    <r>
      <t xml:space="preserve">VH, M3M
</t>
    </r>
    <r>
      <rPr>
        <i/>
        <sz val="8"/>
        <color theme="1" tint="0.249977111117893"/>
        <rFont val="Arial Narrow"/>
        <family val="2"/>
      </rPr>
      <t>y-o-y, 3MMA</t>
    </r>
  </si>
  <si>
    <r>
      <t xml:space="preserve">VH/VCS
</t>
    </r>
    <r>
      <rPr>
        <i/>
        <sz val="8"/>
        <color theme="1" tint="0.249977111117893"/>
        <rFont val="Arial Narrow"/>
        <family val="2"/>
      </rPr>
      <t>y-o-y/SA</t>
    </r>
  </si>
  <si>
    <r>
      <t xml:space="preserve">Unid.
</t>
    </r>
    <r>
      <rPr>
        <i/>
        <sz val="8"/>
        <color theme="1" tint="0.249977111117893"/>
        <rFont val="Arial Narrow"/>
        <family val="2"/>
      </rPr>
      <t>Nb. People</t>
    </r>
  </si>
  <si>
    <r>
      <t xml:space="preserve">VM12
</t>
    </r>
    <r>
      <rPr>
        <i/>
        <sz val="8"/>
        <color theme="1" tint="0.249977111117893"/>
        <rFont val="Arial Narrow"/>
        <family val="2"/>
      </rPr>
      <t>12MA</t>
    </r>
  </si>
  <si>
    <r>
      <t xml:space="preserve">CE
</t>
    </r>
    <r>
      <rPr>
        <i/>
        <sz val="8"/>
        <color theme="1" tint="0.249977111117893"/>
        <rFont val="Arial Narrow"/>
        <family val="2"/>
      </rPr>
      <t>EC</t>
    </r>
  </si>
  <si>
    <t>BP</t>
  </si>
  <si>
    <r>
      <t xml:space="preserve">OCDE
</t>
    </r>
    <r>
      <rPr>
        <i/>
        <sz val="8"/>
        <color theme="1" tint="0.249977111117893"/>
        <rFont val="Arial Narrow"/>
        <family val="2"/>
      </rPr>
      <t>OECD</t>
    </r>
  </si>
  <si>
    <r>
      <t xml:space="preserve">SELECÇÃO DE INDICADORES DE ATIVIDADE ECONÓMICA
</t>
    </r>
    <r>
      <rPr>
        <b/>
        <i/>
        <sz val="16"/>
        <color theme="1" tint="0.249977111117893"/>
        <rFont val="Arial"/>
        <family val="2"/>
      </rPr>
      <t>SELECTION OF ECONOMIC ACTIVITY INDICATORS</t>
    </r>
  </si>
  <si>
    <r>
      <t xml:space="preserve">Indicador de Atividade Económica
</t>
    </r>
    <r>
      <rPr>
        <i/>
        <sz val="10"/>
        <color theme="1" tint="0.249977111117893"/>
        <rFont val="Arial Narrow"/>
        <family val="2"/>
      </rPr>
      <t>Economic Activity Indicator</t>
    </r>
  </si>
  <si>
    <r>
      <t xml:space="preserve">Indicador Coincidente de Atividade Económica
</t>
    </r>
    <r>
      <rPr>
        <i/>
        <sz val="10"/>
        <color theme="1" tint="0.249977111117893"/>
        <rFont val="Arial Narrow"/>
        <family val="2"/>
      </rPr>
      <t>Economic Activity Coincident Indicator</t>
    </r>
  </si>
  <si>
    <r>
      <t xml:space="preserve">Indicador de Clima Económico
</t>
    </r>
    <r>
      <rPr>
        <i/>
        <sz val="10"/>
        <color theme="1" tint="0.249977111117893"/>
        <rFont val="Arial Narrow"/>
        <family val="2"/>
      </rPr>
      <t>Economic Climate Indicator</t>
    </r>
  </si>
  <si>
    <r>
      <t xml:space="preserve">Indicador de Sentimento Económico
</t>
    </r>
    <r>
      <rPr>
        <i/>
        <sz val="10"/>
        <color theme="1" tint="0.249977111117893"/>
        <rFont val="Arial Narrow"/>
        <family val="2"/>
      </rPr>
      <t>Economic Sentiment Indicator</t>
    </r>
  </si>
  <si>
    <r>
      <t xml:space="preserve">Indicador Compósito Avançado
</t>
    </r>
    <r>
      <rPr>
        <i/>
        <sz val="10"/>
        <color theme="1" tint="0.249977111117893"/>
        <rFont val="Arial Narrow"/>
        <family val="2"/>
      </rPr>
      <t>Composite Leading Indicator</t>
    </r>
  </si>
  <si>
    <r>
      <t xml:space="preserve">Indicador de FBCF
</t>
    </r>
    <r>
      <rPr>
        <i/>
        <sz val="10"/>
        <color theme="1" tint="0.249977111117893"/>
        <rFont val="Arial Narrow"/>
        <family val="2"/>
      </rPr>
      <t>Gross Fixed Capital Formation Indicator</t>
    </r>
  </si>
  <si>
    <r>
      <t xml:space="preserve">Importação de Bens de Investimento
</t>
    </r>
    <r>
      <rPr>
        <i/>
        <sz val="10"/>
        <color theme="1" tint="0.249977111117893"/>
        <rFont val="Arial Narrow"/>
        <family val="2"/>
      </rPr>
      <t>Investment Goods Imports</t>
    </r>
  </si>
  <si>
    <r>
      <t xml:space="preserve">Vendas de Veículos Comerciais Ligeiros
</t>
    </r>
    <r>
      <rPr>
        <i/>
        <sz val="10"/>
        <color theme="1" tint="0.249977111117893"/>
        <rFont val="Arial Narrow"/>
        <family val="2"/>
      </rPr>
      <t>Sales of Commercial Vehicles under 3.5 ton</t>
    </r>
  </si>
  <si>
    <r>
      <t xml:space="preserve">Vendas de Veículos Comerciais Pesados
</t>
    </r>
    <r>
      <rPr>
        <i/>
        <sz val="10"/>
        <color theme="1" tint="0.249977111117893"/>
        <rFont val="Arial Narrow"/>
        <family val="2"/>
      </rPr>
      <t>Sales of Commercial Vehicles above 3.5 ton</t>
    </r>
  </si>
  <si>
    <r>
      <t xml:space="preserve">Indicador Coincidente do Consumo Privado
</t>
    </r>
    <r>
      <rPr>
        <i/>
        <sz val="10"/>
        <color theme="1" tint="0.249977111117893"/>
        <rFont val="Arial Narrow"/>
        <family val="2"/>
      </rPr>
      <t>Private Consumption Coincident Indicator</t>
    </r>
  </si>
  <si>
    <r>
      <t xml:space="preserve">Indicador de Confiança dos Consumidores
</t>
    </r>
    <r>
      <rPr>
        <i/>
        <sz val="10"/>
        <color theme="1" tint="0.249977111117893"/>
        <rFont val="Arial Narrow"/>
        <family val="2"/>
      </rPr>
      <t>Consumer Confidence Indicator</t>
    </r>
  </si>
  <si>
    <r>
      <t xml:space="preserve">Índice Volume Vendas Comércio a Retalho
</t>
    </r>
    <r>
      <rPr>
        <i/>
        <sz val="10"/>
        <color theme="1" tint="0.249977111117893"/>
        <rFont val="Arial Narrow"/>
        <family val="2"/>
      </rPr>
      <t>Sales Volume Index - Retail Trade</t>
    </r>
  </si>
  <si>
    <r>
      <t xml:space="preserve">Importação de Bens de Consumo
</t>
    </r>
    <r>
      <rPr>
        <i/>
        <sz val="10"/>
        <color theme="1" tint="0.249977111117893"/>
        <rFont val="Arial Narrow"/>
        <family val="2"/>
      </rPr>
      <t>Consumer Goods Imports</t>
    </r>
  </si>
  <si>
    <r>
      <t xml:space="preserve">Procura Interna Bens Consumo Ind. Transf.
</t>
    </r>
    <r>
      <rPr>
        <i/>
        <sz val="10"/>
        <color theme="1" tint="0.249977111117893"/>
        <rFont val="Arial Narrow"/>
        <family val="2"/>
      </rPr>
      <t>Manufacturing Industry Consumer Goods Domestic Demand</t>
    </r>
  </si>
  <si>
    <r>
      <t xml:space="preserve">Vendas de Veículos Ligeiros Passageiros
</t>
    </r>
    <r>
      <rPr>
        <i/>
        <sz val="10"/>
        <color theme="1" tint="0.249977111117893"/>
        <rFont val="Arial Narrow"/>
        <family val="2"/>
      </rPr>
      <t>Sales of Passenger Vehicles</t>
    </r>
  </si>
  <si>
    <r>
      <t xml:space="preserve">Indicador de Confiança na Indústria Transformadora
</t>
    </r>
    <r>
      <rPr>
        <i/>
        <sz val="10"/>
        <color theme="1" tint="0.249977111117893"/>
        <rFont val="Arial Narrow"/>
        <family val="2"/>
      </rPr>
      <t>Manufacturing Industry Confidence Indicator</t>
    </r>
  </si>
  <si>
    <r>
      <t xml:space="preserve">Indicador de Confiança na Construção
</t>
    </r>
    <r>
      <rPr>
        <i/>
        <sz val="10"/>
        <color theme="1" tint="0.249977111117893"/>
        <rFont val="Arial Narrow"/>
        <family val="2"/>
      </rPr>
      <t>Construction Confidence Indicator</t>
    </r>
  </si>
  <si>
    <r>
      <t xml:space="preserve">Indicador de Confiança no Comércio
</t>
    </r>
    <r>
      <rPr>
        <i/>
        <sz val="10"/>
        <color theme="1" tint="0.249977111117893"/>
        <rFont val="Arial Narrow"/>
        <family val="2"/>
      </rPr>
      <t>Trade Confidence Indicator</t>
    </r>
  </si>
  <si>
    <r>
      <t xml:space="preserve">I. Confiança nos Serviços Prestados às Empresas
</t>
    </r>
    <r>
      <rPr>
        <i/>
        <sz val="10"/>
        <color theme="1" tint="0.249977111117893"/>
        <rFont val="Arial Narrow"/>
        <family val="2"/>
      </rPr>
      <t>Services to Enterprises Confidence Indicator</t>
    </r>
  </si>
  <si>
    <r>
      <t xml:space="preserve">Índice Volume Negócios na Ind. Transformadora
</t>
    </r>
    <r>
      <rPr>
        <i/>
        <sz val="10"/>
        <color theme="1" tint="0.249977111117893"/>
        <rFont val="Arial Narrow"/>
        <family val="2"/>
      </rPr>
      <t>Manufacturing Industry Turnover Index</t>
    </r>
  </si>
  <si>
    <r>
      <t xml:space="preserve">Índice Vol. Neg. Comércio a Retalho (Deflacionado)
</t>
    </r>
    <r>
      <rPr>
        <i/>
        <sz val="10"/>
        <color theme="1" tint="0.249977111117893"/>
        <rFont val="Arial Narrow"/>
        <family val="2"/>
      </rPr>
      <t>Retail Trade Turnover Index (Deflated)</t>
    </r>
  </si>
  <si>
    <r>
      <t xml:space="preserve">Índice Volume Negócios nos Serviços
</t>
    </r>
    <r>
      <rPr>
        <i/>
        <sz val="10"/>
        <color theme="1" tint="0.249977111117893"/>
        <rFont val="Arial Narrow"/>
        <family val="2"/>
      </rPr>
      <t>Services Turnover Index</t>
    </r>
  </si>
  <si>
    <r>
      <t xml:space="preserve">Índice de Produção Industrial - Total
</t>
    </r>
    <r>
      <rPr>
        <i/>
        <sz val="10"/>
        <color theme="1" tint="0.249977111117893"/>
        <rFont val="Arial Narrow"/>
        <family val="2"/>
      </rPr>
      <t>Industrial Production Index - Total</t>
    </r>
  </si>
  <si>
    <r>
      <t xml:space="preserve">Índice de Produção Industrial - Indústria Transformadora
</t>
    </r>
    <r>
      <rPr>
        <i/>
        <sz val="10"/>
        <color theme="1" tint="0.249977111117893"/>
        <rFont val="Arial Narrow"/>
        <family val="2"/>
      </rPr>
      <t>Industrial Production Index - Manufacturing Industry</t>
    </r>
  </si>
  <si>
    <r>
      <t xml:space="preserve">Receitas na Hotelaria
</t>
    </r>
    <r>
      <rPr>
        <i/>
        <sz val="10"/>
        <color theme="1" tint="0.249977111117893"/>
        <rFont val="Arial Narrow"/>
        <family val="2"/>
      </rPr>
      <t>Total revenues in hotel establishments</t>
    </r>
  </si>
  <si>
    <r>
      <t xml:space="preserve">Dormidas na Hotelaria - Portugal
</t>
    </r>
    <r>
      <rPr>
        <i/>
        <sz val="10"/>
        <color theme="1" tint="0.249977111117893"/>
        <rFont val="Arial Narrow"/>
        <family val="2"/>
      </rPr>
      <t>Nights spent in hotel establishments - Portugal</t>
    </r>
  </si>
  <si>
    <r>
      <t xml:space="preserve">Nº de Desempregados (média trimestral)
</t>
    </r>
    <r>
      <rPr>
        <i/>
        <sz val="10"/>
        <color theme="1" tint="0.249977111117893"/>
        <rFont val="Arial Narrow"/>
        <family val="2"/>
      </rPr>
      <t>Number of Unemployed (quarterly average)</t>
    </r>
  </si>
  <si>
    <r>
      <t xml:space="preserve">Preço de importação do petróleo (USD)
</t>
    </r>
    <r>
      <rPr>
        <i/>
        <sz val="9"/>
        <color theme="1" tint="0.249977111117893"/>
        <rFont val="Arial"/>
        <family val="2"/>
      </rPr>
      <t>Importing Price of Oil (USD)</t>
    </r>
  </si>
  <si>
    <r>
      <t xml:space="preserve">Preços no Consumidor (IHPC)
</t>
    </r>
    <r>
      <rPr>
        <i/>
        <sz val="10"/>
        <color theme="1" tint="0.249977111117893"/>
        <rFont val="Arial Narrow"/>
        <family val="2"/>
      </rPr>
      <t>Consumer Prices Index (HICP)</t>
    </r>
  </si>
  <si>
    <r>
      <t xml:space="preserve">B. Bens e Serviços
</t>
    </r>
    <r>
      <rPr>
        <i/>
        <sz val="10"/>
        <color theme="1" tint="0.249977111117893"/>
        <rFont val="Arial Narrow"/>
        <family val="2"/>
      </rPr>
      <t>Goods and Services Balance</t>
    </r>
  </si>
  <si>
    <r>
      <t xml:space="preserve">Importações:
</t>
    </r>
    <r>
      <rPr>
        <i/>
        <sz val="10"/>
        <color theme="1" tint="0.249977111117893"/>
        <rFont val="Arial Narrow"/>
        <family val="2"/>
      </rPr>
      <t>Imports:</t>
    </r>
  </si>
  <si>
    <r>
      <t xml:space="preserve">Exportações:
</t>
    </r>
    <r>
      <rPr>
        <i/>
        <sz val="10"/>
        <color theme="1" tint="0.249977111117893"/>
        <rFont val="Arial Narrow"/>
        <family val="2"/>
      </rPr>
      <t>Exports:</t>
    </r>
  </si>
  <si>
    <r>
      <t xml:space="preserve">Balança Pagamentos Tecnológica:
</t>
    </r>
    <r>
      <rPr>
        <i/>
        <sz val="10"/>
        <color theme="1" tint="0.249977111117893"/>
        <rFont val="Arial Narrow"/>
        <family val="2"/>
      </rPr>
      <t>Technological Balance of Payments:</t>
    </r>
  </si>
  <si>
    <r>
      <t xml:space="preserve">Indicadores Trimestrais / Mensais
</t>
    </r>
    <r>
      <rPr>
        <b/>
        <i/>
        <sz val="12"/>
        <color theme="0" tint="-0.249977111117893"/>
        <rFont val="Arial Narrow"/>
        <family val="2"/>
      </rPr>
      <t>Quarterly / Monthly Indicators</t>
    </r>
  </si>
  <si>
    <r>
      <t xml:space="preserve">Fonte
</t>
    </r>
    <r>
      <rPr>
        <b/>
        <i/>
        <sz val="10"/>
        <color theme="0" tint="-0.249977111117893"/>
        <rFont val="Arial Narrow"/>
        <family val="2"/>
      </rPr>
      <t>Source</t>
    </r>
  </si>
  <si>
    <r>
      <t xml:space="preserve">Última atualização
</t>
    </r>
    <r>
      <rPr>
        <b/>
        <i/>
        <sz val="7"/>
        <color theme="0" tint="-0.249977111117893"/>
        <rFont val="Arial Narrow"/>
        <family val="2"/>
      </rPr>
      <t>Last update</t>
    </r>
  </si>
  <si>
    <r>
      <t xml:space="preserve">Unidade
</t>
    </r>
    <r>
      <rPr>
        <b/>
        <i/>
        <sz val="8"/>
        <color theme="0" tint="-0.249977111117893"/>
        <rFont val="Arial Narrow"/>
        <family val="2"/>
      </rPr>
      <t>Unit</t>
    </r>
  </si>
  <si>
    <r>
      <rPr>
        <b/>
        <sz val="10"/>
        <color theme="0"/>
        <rFont val="Arial Narrow"/>
        <family val="2"/>
      </rPr>
      <t>Meses /</t>
    </r>
    <r>
      <rPr>
        <b/>
        <sz val="10"/>
        <rFont val="Arial Narrow"/>
        <family val="2"/>
      </rPr>
      <t xml:space="preserve"> </t>
    </r>
    <r>
      <rPr>
        <b/>
        <i/>
        <sz val="10"/>
        <color theme="0" tint="-0.14999847407452621"/>
        <rFont val="Arial Narrow"/>
        <family val="2"/>
      </rPr>
      <t>Months</t>
    </r>
  </si>
  <si>
    <r>
      <t>COMÉRCIO INTERNACIONAL -</t>
    </r>
    <r>
      <rPr>
        <b/>
        <sz val="14"/>
        <color indexed="9"/>
        <rFont val="Arial Narrow"/>
        <family val="2"/>
      </rPr>
      <t xml:space="preserve"> EXPORTAÇÕES</t>
    </r>
    <r>
      <rPr>
        <b/>
        <sz val="18"/>
        <color indexed="9"/>
        <rFont val="Arial Narrow"/>
        <family val="2"/>
      </rPr>
      <t xml:space="preserve"> / </t>
    </r>
    <r>
      <rPr>
        <b/>
        <sz val="18"/>
        <color theme="0" tint="-0.249977111117893"/>
        <rFont val="Arial Narrow"/>
        <family val="2"/>
      </rPr>
      <t>INTERNATIONAL Trade -</t>
    </r>
    <r>
      <rPr>
        <b/>
        <sz val="14"/>
        <color theme="0" tint="-0.249977111117893"/>
        <rFont val="Arial Narrow"/>
        <family val="2"/>
      </rPr>
      <t xml:space="preserve"> Exports</t>
    </r>
  </si>
  <si>
    <r>
      <t xml:space="preserve">'Exportações' de mercadorias -  (peso no total e t.v.h)
</t>
    </r>
    <r>
      <rPr>
        <b/>
        <i/>
        <sz val="10"/>
        <color theme="0" tint="-0.249977111117893"/>
        <rFont val="Arial"/>
        <family val="2"/>
      </rPr>
      <t>Commodity exports (% of total and annual rate of change - a.r.c.)</t>
    </r>
  </si>
  <si>
    <r>
      <t xml:space="preserve">Taxas de variação homóloga em valor das 'exportações' por agrupamentos de produtos
</t>
    </r>
    <r>
      <rPr>
        <b/>
        <i/>
        <sz val="10"/>
        <color theme="0" tint="-0.249977111117893"/>
        <rFont val="Arial"/>
        <family val="2"/>
      </rPr>
      <t>Annual rates of change in value of exports by groups of products</t>
    </r>
  </si>
  <si>
    <r>
      <t xml:space="preserve">Taxa de Cobertura (%)
</t>
    </r>
    <r>
      <rPr>
        <b/>
        <i/>
        <sz val="11"/>
        <color theme="0" tint="-0.249977111117893"/>
        <rFont val="Arial"/>
        <family val="2"/>
      </rPr>
      <t>Coverage Rate (%)</t>
    </r>
  </si>
  <si>
    <r>
      <t>t.v.h. /</t>
    </r>
    <r>
      <rPr>
        <i/>
        <sz val="9"/>
        <color theme="1" tint="0.249977111117893"/>
        <rFont val="Arial"/>
        <family val="2"/>
      </rPr>
      <t xml:space="preserve"> a.r.c.</t>
    </r>
  </si>
  <si>
    <r>
      <t xml:space="preserve">t.v.h. / </t>
    </r>
    <r>
      <rPr>
        <i/>
        <sz val="9"/>
        <color theme="1" tint="0.249977111117893"/>
        <rFont val="Arial"/>
        <family val="2"/>
      </rPr>
      <t>a.r.c.</t>
    </r>
  </si>
  <si>
    <r>
      <t xml:space="preserve">Despesas de Consumo Final
</t>
    </r>
    <r>
      <rPr>
        <i/>
        <sz val="8"/>
        <color theme="1" tint="0.249977111117893"/>
        <rFont val="Verdana"/>
        <family val="2"/>
      </rPr>
      <t xml:space="preserve">Final </t>
    </r>
    <r>
      <rPr>
        <i/>
        <sz val="7"/>
        <color theme="1" tint="0.249977111117893"/>
        <rFont val="Verdana"/>
        <family val="2"/>
      </rPr>
      <t>Consumption</t>
    </r>
    <r>
      <rPr>
        <i/>
        <sz val="8"/>
        <color theme="1" tint="0.249977111117893"/>
        <rFont val="Verdana"/>
        <family val="2"/>
      </rPr>
      <t xml:space="preserve"> Expenditure</t>
    </r>
  </si>
  <si>
    <r>
      <t xml:space="preserve">Procura Interna
</t>
    </r>
    <r>
      <rPr>
        <i/>
        <sz val="8"/>
        <color theme="1" tint="0.249977111117893"/>
        <rFont val="Verdana"/>
        <family val="2"/>
      </rPr>
      <t>Domestic</t>
    </r>
    <r>
      <rPr>
        <i/>
        <sz val="7"/>
        <color theme="1" tint="0.249977111117893"/>
        <rFont val="Verdana"/>
        <family val="2"/>
      </rPr>
      <t xml:space="preserve"> </t>
    </r>
    <r>
      <rPr>
        <i/>
        <sz val="8"/>
        <color theme="1" tint="0.249977111117893"/>
        <rFont val="Verdana"/>
        <family val="2"/>
      </rPr>
      <t>Demand</t>
    </r>
  </si>
  <si>
    <r>
      <t xml:space="preserve">Produtos Met. e </t>
    </r>
    <r>
      <rPr>
        <sz val="7"/>
        <color rgb="FF00599D"/>
        <rFont val="Verdana"/>
        <family val="2"/>
      </rPr>
      <t>Equipamentos</t>
    </r>
    <r>
      <rPr>
        <sz val="8"/>
        <color indexed="56"/>
        <rFont val="Verdana"/>
        <family val="2"/>
      </rPr>
      <t xml:space="preserve">
</t>
    </r>
    <r>
      <rPr>
        <i/>
        <sz val="8"/>
        <color theme="3" tint="0.39997558519241921"/>
        <rFont val="Verdana"/>
        <family val="2"/>
      </rPr>
      <t>Metal products and equipments</t>
    </r>
  </si>
  <si>
    <r>
      <t xml:space="preserve">Consumo Público
</t>
    </r>
    <r>
      <rPr>
        <i/>
        <sz val="8"/>
        <color theme="1" tint="0.249977111117893"/>
        <rFont val="Verdana"/>
        <family val="2"/>
      </rPr>
      <t xml:space="preserve">Public </t>
    </r>
    <r>
      <rPr>
        <i/>
        <sz val="7"/>
        <color theme="1" tint="0.249977111117893"/>
        <rFont val="Verdana"/>
        <family val="2"/>
      </rPr>
      <t>Consumption</t>
    </r>
  </si>
  <si>
    <r>
      <t xml:space="preserve">Construção
</t>
    </r>
    <r>
      <rPr>
        <i/>
        <sz val="7"/>
        <color theme="3" tint="0.39997558519241921"/>
        <rFont val="Verdana"/>
        <family val="2"/>
      </rPr>
      <t>Construction</t>
    </r>
  </si>
  <si>
    <r>
      <t xml:space="preserve">ISFLSF – Instituições Sem Fins Lucrativos ao Serviço das Famílias
</t>
    </r>
    <r>
      <rPr>
        <i/>
        <sz val="7"/>
        <color theme="1" tint="0.249977111117893"/>
        <rFont val="Verdana"/>
        <family val="2"/>
      </rPr>
      <t>NPISH – Non-Profit Institutions Serving Households</t>
    </r>
  </si>
  <si>
    <r>
      <t>PARTE l - CONJUNTURA NACIONAL /</t>
    </r>
    <r>
      <rPr>
        <b/>
        <i/>
        <sz val="14"/>
        <color theme="3" tint="0.39997558519241921"/>
        <rFont val="Verdana"/>
        <family val="2"/>
      </rPr>
      <t xml:space="preserve"> PART l - NATIONAL ECONOMIC SITUATION</t>
    </r>
  </si>
  <si>
    <r>
      <t xml:space="preserve">Anos
e Trimestres não acumulados
</t>
    </r>
    <r>
      <rPr>
        <i/>
        <sz val="8"/>
        <color theme="0" tint="-0.249977111117893"/>
        <rFont val="Verdana"/>
        <family val="2"/>
      </rPr>
      <t xml:space="preserve">Years
and Quarters non-cumulate
</t>
    </r>
  </si>
  <si>
    <r>
      <t xml:space="preserve">Fontes -&gt;
</t>
    </r>
    <r>
      <rPr>
        <i/>
        <sz val="7"/>
        <color theme="0" tint="-0.249977111117893"/>
        <rFont val="Verdana"/>
        <family val="2"/>
      </rPr>
      <t>Sources -&gt;</t>
    </r>
  </si>
  <si>
    <r>
      <t xml:space="preserve">Unid. / Siglas -&gt;
</t>
    </r>
    <r>
      <rPr>
        <i/>
        <sz val="6"/>
        <color theme="0" tint="-0.249977111117893"/>
        <rFont val="Verdana"/>
        <family val="2"/>
      </rPr>
      <t>Unit / Acronyms -&gt;</t>
    </r>
  </si>
  <si>
    <t>(4)</t>
  </si>
  <si>
    <t>Includes Mining and Quarrying</t>
  </si>
  <si>
    <t>Inclui Indústria Extrativa</t>
  </si>
  <si>
    <t>VH/VCS
y-o-y/SA</t>
  </si>
  <si>
    <t>Próximos 3 Meses
Next 3 months</t>
  </si>
  <si>
    <t>Dólar/Barril
US Dolar/Barrel</t>
  </si>
  <si>
    <t>Economic Activity Indicators</t>
  </si>
  <si>
    <t>Indicadores de Atividade Económica</t>
  </si>
  <si>
    <r>
      <t xml:space="preserve">Índice
</t>
    </r>
    <r>
      <rPr>
        <i/>
        <sz val="9"/>
        <color theme="3" tint="0.39997558519241921"/>
        <rFont val="Arial"/>
        <family val="2"/>
      </rPr>
      <t>Index</t>
    </r>
  </si>
  <si>
    <r>
      <t xml:space="preserve">PARTE l - CONJUNTURA NACIONAL / </t>
    </r>
    <r>
      <rPr>
        <b/>
        <i/>
        <sz val="14"/>
        <color theme="3" tint="0.39997558519241921"/>
        <rFont val="Verdana"/>
        <family val="2"/>
      </rPr>
      <t>PART l - NATIONAL ECONOMIC SITUATION</t>
    </r>
  </si>
  <si>
    <r>
      <t xml:space="preserve">Consumo das Famílias
</t>
    </r>
    <r>
      <rPr>
        <i/>
        <sz val="8"/>
        <color theme="3" tint="0.39997558519241921"/>
        <rFont val="Verdana"/>
        <family val="2"/>
      </rPr>
      <t>Households   Consumption</t>
    </r>
  </si>
  <si>
    <r>
      <t xml:space="preserve">Consumo ISFLSF </t>
    </r>
    <r>
      <rPr>
        <vertAlign val="superscript"/>
        <sz val="8"/>
        <color rgb="FF00599D"/>
        <rFont val="Verdana"/>
        <family val="2"/>
      </rPr>
      <t>(3)</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(3)</t>
    </r>
  </si>
  <si>
    <r>
      <t xml:space="preserve">FBCF- Sem Construção
</t>
    </r>
    <r>
      <rPr>
        <i/>
        <sz val="8"/>
        <color theme="3" tint="0.39997558519241921"/>
        <rFont val="Verdana"/>
        <family val="2"/>
      </rPr>
      <t>Gross Fixed Capital Formation - excl. Construction</t>
    </r>
  </si>
  <si>
    <r>
      <t xml:space="preserve">FBCF-Construção
</t>
    </r>
    <r>
      <rPr>
        <i/>
        <sz val="8"/>
        <color theme="3" tint="0.39997558519241921"/>
        <rFont val="Verdana"/>
        <family val="2"/>
      </rPr>
      <t>Gross Fixed Capital Formation- Construction</t>
    </r>
  </si>
  <si>
    <r>
      <t xml:space="preserve">Consumo das Famílias
</t>
    </r>
    <r>
      <rPr>
        <i/>
        <sz val="8"/>
        <color theme="3" tint="0.39997558519241921"/>
        <rFont val="Verdana"/>
        <family val="2"/>
      </rPr>
      <t>Households Consumption</t>
    </r>
  </si>
  <si>
    <r>
      <t>Consumo das ISFLSF</t>
    </r>
    <r>
      <rPr>
        <vertAlign val="superscript"/>
        <sz val="8"/>
        <color rgb="FF00599D"/>
        <rFont val="Verdana"/>
        <family val="2"/>
      </rPr>
      <t xml:space="preserve"> (4)</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(4)</t>
    </r>
  </si>
  <si>
    <r>
      <t xml:space="preserve">FBCF-Construção
</t>
    </r>
    <r>
      <rPr>
        <i/>
        <sz val="8"/>
        <color theme="3" tint="0.39997558519241921"/>
        <rFont val="Verdana"/>
        <family val="2"/>
      </rPr>
      <t>Gross Fixed Capital Formation-Construction</t>
    </r>
  </si>
  <si>
    <r>
      <t xml:space="preserve">PARTE l - CONJUNTURA NACIONAL
</t>
    </r>
    <r>
      <rPr>
        <b/>
        <i/>
        <sz val="14"/>
        <color theme="3" tint="0.39997558519241921"/>
        <rFont val="Verdana"/>
        <family val="2"/>
      </rPr>
      <t>PART l - NATIONAL ECONOMIC SITUATION</t>
    </r>
  </si>
  <si>
    <r>
      <t>Saldos a preços correntes /</t>
    </r>
    <r>
      <rPr>
        <b/>
        <i/>
        <sz val="7"/>
        <color theme="3" tint="0.39997558519241921"/>
        <rFont val="Verdana"/>
        <family val="2"/>
      </rPr>
      <t xml:space="preserve"> Balances at current prices</t>
    </r>
  </si>
  <si>
    <r>
      <t xml:space="preserve">% PIB
</t>
    </r>
    <r>
      <rPr>
        <b/>
        <i/>
        <sz val="7"/>
        <color theme="3" tint="0.39997558519241921"/>
        <rFont val="Verdana"/>
        <family val="2"/>
      </rPr>
      <t>% GDP</t>
    </r>
  </si>
  <si>
    <r>
      <t xml:space="preserve">% PIB
</t>
    </r>
    <r>
      <rPr>
        <i/>
        <sz val="7"/>
        <color theme="3" tint="0.39997558519241921"/>
        <rFont val="Verdana"/>
        <family val="2"/>
      </rPr>
      <t>% GDP</t>
    </r>
  </si>
  <si>
    <r>
      <t xml:space="preserve">ATIVIDADE ECONÓMICA
</t>
    </r>
    <r>
      <rPr>
        <b/>
        <i/>
        <sz val="9"/>
        <color theme="3" tint="0.39997558519241921"/>
        <rFont val="Verdana"/>
        <family val="2"/>
      </rPr>
      <t>ECONOMIC ACTIVITY</t>
    </r>
  </si>
  <si>
    <r>
      <t xml:space="preserve">PARTE II - DINÂMICA SETORIAL
</t>
    </r>
    <r>
      <rPr>
        <b/>
        <i/>
        <sz val="14"/>
        <color theme="3" tint="0.39997558519241921"/>
        <rFont val="Verdana"/>
        <family val="2"/>
      </rPr>
      <t>PART II - SECTOR DYNAMICS</t>
    </r>
  </si>
  <si>
    <r>
      <t xml:space="preserve">PARTE II - DINÂMICA SETORIAL
</t>
    </r>
    <r>
      <rPr>
        <b/>
        <i/>
        <sz val="13.5"/>
        <color theme="3" tint="0.39997558519241921"/>
        <rFont val="Verdana"/>
        <family val="2"/>
      </rPr>
      <t>PART II - SECTOR DYNAMICS</t>
    </r>
  </si>
  <si>
    <r>
      <t xml:space="preserve">Apreciação da Atividade nos últimos 3 meses
</t>
    </r>
    <r>
      <rPr>
        <b/>
        <i/>
        <sz val="7"/>
        <color theme="3" tint="0.39997558519241921"/>
        <rFont val="Verdana"/>
        <family val="2"/>
      </rPr>
      <t>Activity appraisal in the last 3 months</t>
    </r>
  </si>
  <si>
    <r>
      <t xml:space="preserve">Carteira de Encomendas - Situação Atual
</t>
    </r>
    <r>
      <rPr>
        <b/>
        <i/>
        <sz val="7"/>
        <color theme="3" tint="0.39997558519241921"/>
        <rFont val="Verdana"/>
        <family val="2"/>
      </rPr>
      <t>Order Books - Current Situation</t>
    </r>
  </si>
  <si>
    <r>
      <t xml:space="preserve">Perspetiva de Emprego - próximos 3 meses
</t>
    </r>
    <r>
      <rPr>
        <b/>
        <i/>
        <sz val="7"/>
        <color theme="3" tint="0.39997558519241921"/>
        <rFont val="Verdana"/>
        <family val="2"/>
      </rPr>
      <t>Employment Expectations - next 3 months</t>
    </r>
  </si>
  <si>
    <r>
      <t xml:space="preserve">Perspetiva de Preços - próximos 3 meses
</t>
    </r>
    <r>
      <rPr>
        <b/>
        <i/>
        <sz val="7"/>
        <color theme="3" tint="0.39997558519241921"/>
        <rFont val="Verdana"/>
        <family val="2"/>
      </rPr>
      <t>Price Expectations - next 3 months</t>
    </r>
  </si>
  <si>
    <r>
      <t xml:space="preserve">CONSTRUÇÃO
</t>
    </r>
    <r>
      <rPr>
        <b/>
        <i/>
        <sz val="9"/>
        <color theme="3" tint="0.39997558519241921"/>
        <rFont val="Verdana"/>
        <family val="2"/>
      </rPr>
      <t>CONSTRUCTION</t>
    </r>
  </si>
  <si>
    <r>
      <t xml:space="preserve">TURISMO / </t>
    </r>
    <r>
      <rPr>
        <b/>
        <i/>
        <sz val="8"/>
        <color theme="3" tint="0.39997558519241921"/>
        <rFont val="Verdana"/>
        <family val="2"/>
      </rPr>
      <t>TOURISM</t>
    </r>
  </si>
  <si>
    <r>
      <t xml:space="preserve">ENERGIA
</t>
    </r>
    <r>
      <rPr>
        <b/>
        <i/>
        <sz val="8"/>
        <color theme="3" tint="0.39997558519241921"/>
        <rFont val="Verdana"/>
        <family val="2"/>
      </rPr>
      <t>ENERGY</t>
    </r>
  </si>
  <si>
    <r>
      <t xml:space="preserve">Anos
e Trimestres não acumulados
</t>
    </r>
    <r>
      <rPr>
        <i/>
        <sz val="8"/>
        <color theme="0" tint="-0.249977111117893"/>
        <rFont val="Verdana"/>
        <family val="2"/>
      </rPr>
      <t>Years
and Quarters non-cumulate</t>
    </r>
  </si>
  <si>
    <r>
      <t xml:space="preserve">Anos
e Trimestres não acumulados
</t>
    </r>
    <r>
      <rPr>
        <i/>
        <sz val="7"/>
        <color theme="0" tint="-0.249977111117893"/>
        <rFont val="Verdana"/>
        <family val="2"/>
      </rPr>
      <t>Years
and Quarters non-cumulate</t>
    </r>
  </si>
  <si>
    <r>
      <t xml:space="preserve">Anos
Trimestres não acumulados e 
Meses
</t>
    </r>
    <r>
      <rPr>
        <i/>
        <sz val="7"/>
        <color theme="0" tint="-0.249977111117893"/>
        <rFont val="Verdana"/>
        <family val="2"/>
      </rPr>
      <t>Years
Quarters non-cumulate 
and Months</t>
    </r>
  </si>
  <si>
    <r>
      <t xml:space="preserve">Anos
Trimestres não acumulados
e Meses
</t>
    </r>
    <r>
      <rPr>
        <i/>
        <sz val="7"/>
        <color theme="0" tint="-0.249977111117893"/>
        <rFont val="Verdana"/>
        <family val="2"/>
      </rPr>
      <t>Years,
Quarters non-cumulate
and Months</t>
    </r>
  </si>
  <si>
    <r>
      <t xml:space="preserve">Fontes -&gt;
</t>
    </r>
    <r>
      <rPr>
        <i/>
        <sz val="7"/>
        <color theme="0" tint="-0.249977111117893"/>
        <rFont val="Verdana"/>
        <family val="2"/>
      </rPr>
      <t>Sources -&gt;</t>
    </r>
    <r>
      <rPr>
        <sz val="7"/>
        <color indexed="9"/>
        <rFont val="Verdana"/>
        <family val="2"/>
      </rPr>
      <t xml:space="preserve">
</t>
    </r>
  </si>
  <si>
    <r>
      <t xml:space="preserve">Anos
Trimestres
e Meses não acumulados
</t>
    </r>
    <r>
      <rPr>
        <i/>
        <sz val="7"/>
        <color theme="0" tint="-0.249977111117893"/>
        <rFont val="Verdana"/>
        <family val="2"/>
      </rPr>
      <t>Years
Quarters
and Months non-cumulate</t>
    </r>
  </si>
  <si>
    <r>
      <t xml:space="preserve">Anos
Trimestres não acumulados
e Meses
acumulados
</t>
    </r>
    <r>
      <rPr>
        <i/>
        <sz val="7"/>
        <color theme="0" tint="-0.249977111117893"/>
        <rFont val="Verdana"/>
        <family val="2"/>
      </rPr>
      <t>Years
Quarters non-cumulate
and cumulate
Months</t>
    </r>
  </si>
  <si>
    <r>
      <t xml:space="preserve">Anos
Trimestres não acumulados
e Meses
acumulados 
</t>
    </r>
    <r>
      <rPr>
        <i/>
        <sz val="7"/>
        <color theme="0" tint="-0.249977111117893"/>
        <rFont val="Verdana"/>
        <family val="2"/>
      </rPr>
      <t xml:space="preserve">Years
Quarters non-cumulate
and cumulate
Months </t>
    </r>
  </si>
  <si>
    <r>
      <t xml:space="preserve">Anos
Trimestres não acumulados
e Meses
</t>
    </r>
    <r>
      <rPr>
        <i/>
        <sz val="7"/>
        <color theme="0" tint="-0.249977111117893"/>
        <rFont val="Verdana"/>
        <family val="2"/>
      </rPr>
      <t>Years
Quarters and Months
non-cumulate</t>
    </r>
  </si>
  <si>
    <r>
      <t xml:space="preserve">Anos
e Trimestres
</t>
    </r>
    <r>
      <rPr>
        <i/>
        <sz val="7"/>
        <color theme="0" tint="-0.249977111117893"/>
        <rFont val="Verdana"/>
        <family val="2"/>
      </rPr>
      <t xml:space="preserve">Years
and Quarters
</t>
    </r>
  </si>
  <si>
    <r>
      <t xml:space="preserve">Fontes -&gt;
</t>
    </r>
    <r>
      <rPr>
        <i/>
        <sz val="6"/>
        <color theme="0" tint="-0.249977111117893"/>
        <rFont val="Verdana"/>
        <family val="2"/>
      </rPr>
      <t>Sources -&gt;</t>
    </r>
  </si>
  <si>
    <r>
      <t xml:space="preserve">Energia - Preços no Comércio a Retalho (Comparações Internacionais) / </t>
    </r>
    <r>
      <rPr>
        <b/>
        <i/>
        <sz val="12"/>
        <color theme="0" tint="-0.249977111117893"/>
        <rFont val="Verdana"/>
        <family val="2"/>
      </rPr>
      <t xml:space="preserve">Energy - Prices in Retail Trade (International Comparisons) </t>
    </r>
  </si>
  <si>
    <r>
      <t xml:space="preserve">Produtos -&gt;
</t>
    </r>
    <r>
      <rPr>
        <i/>
        <sz val="7"/>
        <color theme="0" tint="-0.249977111117893"/>
        <rFont val="Verdana"/>
        <family val="2"/>
      </rPr>
      <t>Products -&gt;</t>
    </r>
  </si>
  <si>
    <r>
      <t xml:space="preserve">Fonte -&gt;
</t>
    </r>
    <r>
      <rPr>
        <i/>
        <sz val="7"/>
        <color theme="0" tint="-0.249977111117893"/>
        <rFont val="Verdana"/>
        <family val="2"/>
      </rPr>
      <t>Sources -&gt;</t>
    </r>
  </si>
  <si>
    <r>
      <t xml:space="preserve">Período -&gt;
</t>
    </r>
    <r>
      <rPr>
        <i/>
        <sz val="7"/>
        <color theme="0" tint="-0.249977111117893"/>
        <rFont val="Verdana"/>
        <family val="2"/>
      </rPr>
      <t>Period -&gt;</t>
    </r>
  </si>
  <si>
    <r>
      <t xml:space="preserve">SIGLAS E SINAIS CONVENCIONAIS
</t>
    </r>
    <r>
      <rPr>
        <b/>
        <i/>
        <sz val="12"/>
        <color theme="0" tint="-0.249977111117893"/>
        <rFont val="Tahoma"/>
        <family val="2"/>
      </rPr>
      <t>ACRONYMS AND CONVENTIONAL SIGNS</t>
    </r>
  </si>
  <si>
    <r>
      <t xml:space="preserve">FONTES
</t>
    </r>
    <r>
      <rPr>
        <b/>
        <i/>
        <sz val="12"/>
        <color theme="0" tint="-0.249977111117893"/>
        <rFont val="Tahoma"/>
        <family val="2"/>
      </rPr>
      <t>SOURCES</t>
    </r>
  </si>
  <si>
    <r>
      <t xml:space="preserve">Consumo Público
</t>
    </r>
    <r>
      <rPr>
        <i/>
        <sz val="8"/>
        <color theme="1" tint="0.249977111117893"/>
        <rFont val="Verdana"/>
        <family val="2"/>
      </rPr>
      <t>Public Consumption</t>
    </r>
  </si>
  <si>
    <r>
      <t xml:space="preserve">Formação Bruta de Capital
</t>
    </r>
    <r>
      <rPr>
        <b/>
        <i/>
        <sz val="8"/>
        <color theme="1" tint="0.249977111117893"/>
        <rFont val="Verdana"/>
        <family val="2"/>
      </rPr>
      <t>Gross Capital Formation</t>
    </r>
  </si>
  <si>
    <r>
      <t xml:space="preserve">Variação de Existências
</t>
    </r>
    <r>
      <rPr>
        <i/>
        <sz val="8"/>
        <color theme="1" tint="0.249977111117893"/>
        <rFont val="Verdana"/>
        <family val="2"/>
      </rPr>
      <t>Changes in inventories</t>
    </r>
  </si>
  <si>
    <r>
      <t xml:space="preserve">Exportação de Bens e Serviços
</t>
    </r>
    <r>
      <rPr>
        <b/>
        <i/>
        <sz val="8"/>
        <color theme="1" tint="0.249977111117893"/>
        <rFont val="Verdana"/>
        <family val="2"/>
      </rPr>
      <t>Exports of Goods and Services</t>
    </r>
  </si>
  <si>
    <r>
      <t xml:space="preserve">Exportação de Bens
</t>
    </r>
    <r>
      <rPr>
        <i/>
        <sz val="8"/>
        <color theme="1" tint="0.249977111117893"/>
        <rFont val="Verdana"/>
        <family val="2"/>
      </rPr>
      <t>Exports of Goods</t>
    </r>
  </si>
  <si>
    <r>
      <t xml:space="preserve">Exportação de Serviços
</t>
    </r>
    <r>
      <rPr>
        <i/>
        <sz val="8"/>
        <color theme="1" tint="0.249977111117893"/>
        <rFont val="Verdana"/>
        <family val="2"/>
      </rPr>
      <t>Exports of Services</t>
    </r>
  </si>
  <si>
    <r>
      <t xml:space="preserve">Importação de Bens e Serviços
</t>
    </r>
    <r>
      <rPr>
        <b/>
        <i/>
        <sz val="8"/>
        <color theme="1" tint="0.249977111117893"/>
        <rFont val="Verdana"/>
        <family val="2"/>
      </rPr>
      <t>Imports of Goods and Services</t>
    </r>
  </si>
  <si>
    <r>
      <t xml:space="preserve">Importação de Bens
</t>
    </r>
    <r>
      <rPr>
        <i/>
        <sz val="8"/>
        <color theme="1" tint="0.249977111117893"/>
        <rFont val="Verdana"/>
        <family val="2"/>
      </rPr>
      <t>Imports of Goods</t>
    </r>
  </si>
  <si>
    <r>
      <t xml:space="preserve">Importação de Serviços
</t>
    </r>
    <r>
      <rPr>
        <i/>
        <sz val="8"/>
        <color theme="1" tint="0.249977111117893"/>
        <rFont val="Verdana"/>
        <family val="2"/>
      </rPr>
      <t>Imports of Services</t>
    </r>
  </si>
  <si>
    <r>
      <t xml:space="preserve">Procura Externa Líquida
</t>
    </r>
    <r>
      <rPr>
        <b/>
        <i/>
        <sz val="8"/>
        <color theme="1" tint="0.249977111117893"/>
        <rFont val="Verdana"/>
        <family val="2"/>
      </rPr>
      <t>Net External Demand</t>
    </r>
  </si>
  <si>
    <r>
      <rPr>
        <sz val="8"/>
        <rFont val="Verdana"/>
        <family val="2"/>
      </rPr>
      <t>taxas de variação homóloga real  (%)</t>
    </r>
    <r>
      <rPr>
        <i/>
        <sz val="8"/>
        <rFont val="Verdana"/>
        <family val="2"/>
      </rPr>
      <t xml:space="preserve">
</t>
    </r>
    <r>
      <rPr>
        <i/>
        <sz val="8"/>
        <color theme="1" tint="0.249977111117893"/>
        <rFont val="Verdana"/>
        <family val="2"/>
      </rPr>
      <t>Real Annual Rates of Change  (%)</t>
    </r>
  </si>
  <si>
    <r>
      <t xml:space="preserve">Procura Interna
</t>
    </r>
    <r>
      <rPr>
        <b/>
        <i/>
        <sz val="8"/>
        <color theme="1" tint="0.249977111117893"/>
        <rFont val="Verdana"/>
        <family val="2"/>
      </rPr>
      <t>Domestic Demand</t>
    </r>
  </si>
  <si>
    <r>
      <t xml:space="preserve">ACOV  </t>
    </r>
    <r>
      <rPr>
        <vertAlign val="superscript"/>
        <sz val="8"/>
        <rFont val="Verdana"/>
        <family val="2"/>
      </rPr>
      <t>(4)</t>
    </r>
    <r>
      <rPr>
        <sz val="8"/>
        <rFont val="Verdana"/>
        <family val="2"/>
      </rPr>
      <t xml:space="preserve">
</t>
    </r>
    <r>
      <rPr>
        <i/>
        <sz val="8"/>
        <color theme="1" tint="0.249977111117893"/>
        <rFont val="Verdana"/>
        <family val="2"/>
      </rPr>
      <t>Net acquisitions of valuables</t>
    </r>
  </si>
  <si>
    <r>
      <rPr>
        <sz val="8"/>
        <rFont val="Verdana"/>
        <family val="2"/>
      </rPr>
      <t>em % do PIB</t>
    </r>
    <r>
      <rPr>
        <i/>
        <sz val="8"/>
        <rFont val="Verdana"/>
        <family val="2"/>
      </rPr>
      <t xml:space="preserve">
</t>
    </r>
    <r>
      <rPr>
        <i/>
        <sz val="8"/>
        <color theme="1" tint="0.249977111117893"/>
        <rFont val="Verdana"/>
        <family val="2"/>
      </rPr>
      <t>in % of GDP</t>
    </r>
  </si>
  <si>
    <r>
      <t xml:space="preserve">B.Corrente /PIB
</t>
    </r>
    <r>
      <rPr>
        <b/>
        <i/>
        <sz val="8"/>
        <color theme="1" tint="0.249977111117893"/>
        <rFont val="Verdana"/>
        <family val="2"/>
      </rPr>
      <t>Current Account /GDP</t>
    </r>
  </si>
  <si>
    <r>
      <t xml:space="preserve">% PIB
</t>
    </r>
    <r>
      <rPr>
        <b/>
        <i/>
        <sz val="7"/>
        <color theme="1" tint="0.249977111117893"/>
        <rFont val="Verdana"/>
        <family val="2"/>
      </rPr>
      <t>% GDP</t>
    </r>
  </si>
  <si>
    <r>
      <t xml:space="preserve">Atualizado em:
</t>
    </r>
    <r>
      <rPr>
        <i/>
        <sz val="7"/>
        <color theme="1" tint="0.249977111117893"/>
        <rFont val="Verdana"/>
        <family val="2"/>
      </rPr>
      <t>Updated in:</t>
    </r>
  </si>
  <si>
    <r>
      <t xml:space="preserve">Atualizado em:
</t>
    </r>
    <r>
      <rPr>
        <i/>
        <sz val="7"/>
        <color theme="1" tint="0.249977111117893"/>
        <rFont val="Arial"/>
        <family val="2"/>
      </rPr>
      <t>Updated in:</t>
    </r>
  </si>
  <si>
    <r>
      <t xml:space="preserve">Balança de Bens e Serviços </t>
    </r>
    <r>
      <rPr>
        <sz val="7"/>
        <rFont val="Verdana"/>
        <family val="2"/>
      </rPr>
      <t>(saldo)</t>
    </r>
    <r>
      <rPr>
        <b/>
        <sz val="7"/>
        <rFont val="Verdana"/>
        <family val="2"/>
      </rPr>
      <t xml:space="preserve">
</t>
    </r>
    <r>
      <rPr>
        <b/>
        <i/>
        <sz val="7"/>
        <color theme="1" tint="0.249977111117893"/>
        <rFont val="Verdana"/>
        <family val="2"/>
      </rPr>
      <t>Goods and Services Account (balance)</t>
    </r>
  </si>
  <si>
    <r>
      <t xml:space="preserve">Bens e Serviços
</t>
    </r>
    <r>
      <rPr>
        <b/>
        <i/>
        <sz val="8"/>
        <color theme="1" tint="0.249977111117893"/>
        <rFont val="Verdana"/>
        <family val="2"/>
      </rPr>
      <t>Goods and Services</t>
    </r>
  </si>
  <si>
    <r>
      <t xml:space="preserve">VH
</t>
    </r>
    <r>
      <rPr>
        <b/>
        <i/>
        <sz val="7"/>
        <color theme="1" tint="0.249977111117893"/>
        <rFont val="Verdana"/>
        <family val="2"/>
      </rPr>
      <t>y-o-y</t>
    </r>
  </si>
  <si>
    <r>
      <t xml:space="preserve">VH
</t>
    </r>
    <r>
      <rPr>
        <i/>
        <sz val="7"/>
        <color theme="1" tint="0.249977111117893"/>
        <rFont val="Verdana"/>
        <family val="2"/>
      </rPr>
      <t>y-o-y</t>
    </r>
  </si>
  <si>
    <r>
      <t xml:space="preserve">EXPORTAÇÕES (CRÉDITO)
</t>
    </r>
    <r>
      <rPr>
        <b/>
        <i/>
        <sz val="8"/>
        <color theme="1" tint="0.249977111117893"/>
        <rFont val="Verdana"/>
        <family val="2"/>
      </rPr>
      <t>EXPORTS (CREDIT)</t>
    </r>
  </si>
  <si>
    <r>
      <t xml:space="preserve"> IMPORTAÇÕES (DÉBITO)
</t>
    </r>
    <r>
      <rPr>
        <b/>
        <i/>
        <sz val="8"/>
        <color theme="1" tint="0.249977111117893"/>
        <rFont val="Verdana"/>
        <family val="2"/>
      </rPr>
      <t>IMPORTS (DEBIT)</t>
    </r>
  </si>
  <si>
    <r>
      <t xml:space="preserve">TAXAS DE COBERTURA
</t>
    </r>
    <r>
      <rPr>
        <b/>
        <i/>
        <sz val="8"/>
        <color theme="1" tint="0.249977111117893"/>
        <rFont val="Verdana"/>
        <family val="2"/>
      </rPr>
      <t>COVERAGE RATES</t>
    </r>
  </si>
  <si>
    <r>
      <t xml:space="preserve">INDICADORES AVANÇADOS DE PROCURA EXTERNA
</t>
    </r>
    <r>
      <rPr>
        <b/>
        <i/>
        <sz val="7"/>
        <color theme="1" tint="0.249977111117893"/>
        <rFont val="Verdana"/>
        <family val="2"/>
      </rPr>
      <t>EXTERNAL DEMAND LEADING INDICATORS</t>
    </r>
  </si>
  <si>
    <r>
      <t xml:space="preserve">SRE-VE
</t>
    </r>
    <r>
      <rPr>
        <i/>
        <sz val="7"/>
        <color theme="1" tint="0.249977111117893"/>
        <rFont val="Verdana"/>
        <family val="2"/>
      </rPr>
      <t>BEA-EV</t>
    </r>
  </si>
  <si>
    <r>
      <t xml:space="preserve">Bens
</t>
    </r>
    <r>
      <rPr>
        <i/>
        <sz val="8"/>
        <color theme="1" tint="0.249977111117893"/>
        <rFont val="Verdana"/>
        <family val="2"/>
      </rPr>
      <t>Goods</t>
    </r>
  </si>
  <si>
    <r>
      <t xml:space="preserve">Serviços
</t>
    </r>
    <r>
      <rPr>
        <i/>
        <sz val="8"/>
        <color theme="1" tint="0.249977111117893"/>
        <rFont val="Verdana"/>
        <family val="2"/>
      </rPr>
      <t>Services</t>
    </r>
  </si>
  <si>
    <r>
      <t xml:space="preserve">Volume de Negócios na Indústria  Mercado Externo
</t>
    </r>
    <r>
      <rPr>
        <i/>
        <sz val="7"/>
        <color theme="1" tint="0.249977111117893"/>
        <rFont val="Verdana"/>
        <family val="2"/>
      </rPr>
      <t>Industrial Turnover  External Market</t>
    </r>
  </si>
  <si>
    <r>
      <t xml:space="preserve">Inquérito à Indústria Transform. Procura Externa
</t>
    </r>
    <r>
      <rPr>
        <i/>
        <sz val="7"/>
        <color theme="1" tint="0.249977111117893"/>
        <rFont val="Verdana"/>
        <family val="2"/>
      </rPr>
      <t>Manufacturing Industry Survey External Demand</t>
    </r>
  </si>
  <si>
    <r>
      <t xml:space="preserve"> IPE - Investimento Direto de Portugal no Exterior 
</t>
    </r>
    <r>
      <rPr>
        <b/>
        <i/>
        <sz val="7"/>
        <color theme="1" tint="0.249977111117893"/>
        <rFont val="Verdana"/>
        <family val="2"/>
      </rPr>
      <t>Portuguese Investment Abroad</t>
    </r>
  </si>
  <si>
    <r>
      <t xml:space="preserve"> IDE - Investimento Directo do Exterior em Portugal
</t>
    </r>
    <r>
      <rPr>
        <b/>
        <i/>
        <sz val="7"/>
        <color theme="1" tint="0.249977111117893"/>
        <rFont val="Verdana"/>
        <family val="2"/>
      </rPr>
      <t>Foreign Investment in Portugal</t>
    </r>
  </si>
  <si>
    <r>
      <t xml:space="preserve">Títulos de participação no capital
</t>
    </r>
    <r>
      <rPr>
        <i/>
        <sz val="7"/>
        <color theme="1" tint="0.249977111117893"/>
        <rFont val="Verdana"/>
        <family val="2"/>
      </rPr>
      <t>Equity</t>
    </r>
  </si>
  <si>
    <r>
      <t xml:space="preserve">Instrumentos de dívida
</t>
    </r>
    <r>
      <rPr>
        <i/>
        <sz val="7"/>
        <color theme="1" tint="0.249977111117893"/>
        <rFont val="Verdana"/>
        <family val="2"/>
      </rPr>
      <t>Debt instruments</t>
    </r>
  </si>
  <si>
    <r>
      <t xml:space="preserve">TVH
</t>
    </r>
    <r>
      <rPr>
        <i/>
        <sz val="7"/>
        <color theme="1" tint="0.249977111117893"/>
        <rFont val="Verdana"/>
        <family val="2"/>
      </rPr>
      <t>Annual Rate of Change</t>
    </r>
  </si>
  <si>
    <r>
      <t xml:space="preserve">Títulos de participação no capital
</t>
    </r>
    <r>
      <rPr>
        <i/>
        <sz val="7"/>
        <color theme="1" tint="0.249977111117893"/>
        <rFont val="Verdana"/>
        <family val="2"/>
      </rPr>
      <t>Foreign Investment in Portugal</t>
    </r>
  </si>
  <si>
    <r>
      <t xml:space="preserve">Indicador Clima Económico
</t>
    </r>
    <r>
      <rPr>
        <i/>
        <sz val="7"/>
        <color theme="1" tint="0.249977111117893"/>
        <rFont val="Verdana"/>
        <family val="2"/>
      </rPr>
      <t>Economic Climate Indicator</t>
    </r>
  </si>
  <si>
    <r>
      <t xml:space="preserve">Indicador
de Atividade
Económica
</t>
    </r>
    <r>
      <rPr>
        <i/>
        <sz val="7"/>
        <color theme="1" tint="0.249977111117893"/>
        <rFont val="Verdana"/>
        <family val="2"/>
      </rPr>
      <t>Economic
Activity
Indicator</t>
    </r>
  </si>
  <si>
    <r>
      <t xml:space="preserve">Indicador
Coincidente da Atividade Económica
</t>
    </r>
    <r>
      <rPr>
        <i/>
        <sz val="7"/>
        <color theme="1" tint="0.249977111117893"/>
        <rFont val="Verdana"/>
        <family val="2"/>
      </rPr>
      <t>Economic
Activity Coincident Indicator</t>
    </r>
  </si>
  <si>
    <r>
      <t xml:space="preserve">Indicador do Sentimento 
</t>
    </r>
    <r>
      <rPr>
        <i/>
        <sz val="7"/>
        <color theme="1" tint="0.249977111117893"/>
        <rFont val="Verdana"/>
        <family val="2"/>
      </rPr>
      <t>Economic Sentiment Indicator</t>
    </r>
  </si>
  <si>
    <r>
      <t xml:space="preserve">Zona Euro
</t>
    </r>
    <r>
      <rPr>
        <i/>
        <sz val="7"/>
        <color theme="1" tint="0.249977111117893"/>
        <rFont val="Verdana"/>
        <family val="2"/>
      </rPr>
      <t>Euro Zone</t>
    </r>
  </si>
  <si>
    <r>
      <t xml:space="preserve">Comissão Europeia
</t>
    </r>
    <r>
      <rPr>
        <i/>
        <sz val="7"/>
        <color theme="1" tint="0.249977111117893"/>
        <rFont val="Verdana"/>
        <family val="2"/>
      </rPr>
      <t>European Commission</t>
    </r>
  </si>
  <si>
    <r>
      <t xml:space="preserve">SRE, M3M
</t>
    </r>
    <r>
      <rPr>
        <i/>
        <sz val="7"/>
        <color theme="1" tint="0.249977111117893"/>
        <rFont val="Verdana"/>
        <family val="2"/>
      </rPr>
      <t>BEA, 3MMA</t>
    </r>
  </si>
  <si>
    <r>
      <t xml:space="preserve">Indicador de Confiança dos Consumidores </t>
    </r>
    <r>
      <rPr>
        <vertAlign val="superscript"/>
        <sz val="7"/>
        <rFont val="Verdana"/>
        <family val="2"/>
      </rPr>
      <t>(5)</t>
    </r>
    <r>
      <rPr>
        <sz val="7"/>
        <rFont val="Verdana"/>
        <family val="2"/>
      </rPr>
      <t xml:space="preserve">
</t>
    </r>
    <r>
      <rPr>
        <i/>
        <sz val="7"/>
        <color theme="1" tint="0.249977111117893"/>
        <rFont val="Verdana"/>
        <family val="2"/>
      </rPr>
      <t xml:space="preserve">Consumer Confindence Indicator </t>
    </r>
    <r>
      <rPr>
        <i/>
        <vertAlign val="superscript"/>
        <sz val="7"/>
        <color theme="1" tint="0.249977111117893"/>
        <rFont val="Verdana"/>
        <family val="2"/>
      </rPr>
      <t>(5)</t>
    </r>
  </si>
  <si>
    <r>
      <t xml:space="preserve">Opinião dos Consumidores sobre a Situação Financeira do Agregado Familiar
</t>
    </r>
    <r>
      <rPr>
        <i/>
        <sz val="7"/>
        <color theme="1" tint="0.249977111117893"/>
        <rFont val="Verdana"/>
        <family val="2"/>
      </rPr>
      <t>Consumers Opinion  about the Household Economic Situation</t>
    </r>
    <r>
      <rPr>
        <sz val="7"/>
        <rFont val="Verdana"/>
        <family val="2"/>
      </rPr>
      <t xml:space="preserve"> </t>
    </r>
  </si>
  <si>
    <r>
      <t xml:space="preserve">Últimos 12 Meses
</t>
    </r>
    <r>
      <rPr>
        <i/>
        <sz val="6"/>
        <color theme="1" tint="0.249977111117893"/>
        <rFont val="Verdana"/>
        <family val="2"/>
      </rPr>
      <t>Last 12 Months</t>
    </r>
  </si>
  <si>
    <r>
      <t xml:space="preserve">Próximos 12 Meses
</t>
    </r>
    <r>
      <rPr>
        <i/>
        <sz val="6"/>
        <color theme="1" tint="0.249977111117893"/>
        <rFont val="Verdana"/>
        <family val="2"/>
      </rPr>
      <t>Next 12 Months</t>
    </r>
  </si>
  <si>
    <r>
      <t xml:space="preserve">Indicador Coincidente do Consumo Privado
</t>
    </r>
    <r>
      <rPr>
        <i/>
        <sz val="7"/>
        <color theme="1" tint="0.249977111117893"/>
        <rFont val="Verdana"/>
        <family val="2"/>
      </rPr>
      <t>Private Consumption Coincident Indicator</t>
    </r>
  </si>
  <si>
    <r>
      <t xml:space="preserve">Volume de Vendas no Comércio a Retalho
Total </t>
    </r>
    <r>
      <rPr>
        <vertAlign val="superscript"/>
        <sz val="7"/>
        <rFont val="Verdana"/>
        <family val="2"/>
      </rPr>
      <t>(5)</t>
    </r>
    <r>
      <rPr>
        <sz val="7"/>
        <rFont val="Verdana"/>
        <family val="2"/>
      </rPr>
      <t xml:space="preserve">
</t>
    </r>
    <r>
      <rPr>
        <i/>
        <sz val="7"/>
        <color theme="1" tint="0.249977111117893"/>
        <rFont val="Verdana"/>
        <family val="2"/>
      </rPr>
      <t xml:space="preserve">Sales at Retail Trade
Total </t>
    </r>
    <r>
      <rPr>
        <i/>
        <vertAlign val="superscript"/>
        <sz val="7"/>
        <color theme="1" tint="0.249977111117893"/>
        <rFont val="Verdana"/>
        <family val="2"/>
      </rPr>
      <t>(5</t>
    </r>
    <r>
      <rPr>
        <vertAlign val="superscript"/>
        <sz val="7"/>
        <rFont val="Verdana"/>
        <family val="2"/>
      </rPr>
      <t>)</t>
    </r>
  </si>
  <si>
    <r>
      <t xml:space="preserve">Bens Alimentares
</t>
    </r>
    <r>
      <rPr>
        <i/>
        <sz val="7"/>
        <color theme="1" tint="0.249977111117893"/>
        <rFont val="Verdana"/>
        <family val="2"/>
      </rPr>
      <t>Foods and Beverage</t>
    </r>
  </si>
  <si>
    <r>
      <t xml:space="preserve">Bens Não Alimentares
</t>
    </r>
    <r>
      <rPr>
        <i/>
        <sz val="7"/>
        <color theme="1" tint="0.249977111117893"/>
        <rFont val="Verdana"/>
        <family val="2"/>
      </rPr>
      <t>Non Food</t>
    </r>
  </si>
  <si>
    <r>
      <t xml:space="preserve">Vendas de Automóveis
Ligeiros de Passageiros
(inclui todo-o-terreno)
</t>
    </r>
    <r>
      <rPr>
        <i/>
        <sz val="7"/>
        <color theme="1" tint="0.249977111117893"/>
        <rFont val="Verdana"/>
        <family val="2"/>
      </rPr>
      <t>Sales of
Passenger Vehicles
(includes all terrain)</t>
    </r>
  </si>
  <si>
    <r>
      <t xml:space="preserve">Indicador de FBCF
</t>
    </r>
    <r>
      <rPr>
        <i/>
        <sz val="7"/>
        <color theme="1" tint="0.249977111117893"/>
        <rFont val="Verdana"/>
        <family val="2"/>
      </rPr>
      <t>Gross Fixed Capital Formation Indicator</t>
    </r>
  </si>
  <si>
    <r>
      <t xml:space="preserve">Indicador de Confiança na Construção
</t>
    </r>
    <r>
      <rPr>
        <i/>
        <sz val="7"/>
        <color theme="1" tint="0.249977111117893"/>
        <rFont val="Verdana"/>
        <family val="2"/>
      </rPr>
      <t>Construction Confidence Indicator</t>
    </r>
  </si>
  <si>
    <r>
      <t xml:space="preserve">Avaliação Bancária da Habitação
</t>
    </r>
    <r>
      <rPr>
        <i/>
        <sz val="7"/>
        <color theme="1" tint="0.249977111117893"/>
        <rFont val="Verdana"/>
        <family val="2"/>
      </rPr>
      <t>Housing Banking Evaluation</t>
    </r>
  </si>
  <si>
    <r>
      <t xml:space="preserve">Mediana da Habitação
</t>
    </r>
    <r>
      <rPr>
        <i/>
        <sz val="7"/>
        <color theme="1" tint="0.249977111117893"/>
        <rFont val="Verdana"/>
        <family val="2"/>
      </rPr>
      <t>Housing Banking Evaluation</t>
    </r>
  </si>
  <si>
    <r>
      <t xml:space="preserve">Vendas de Viaturas Comerciais
</t>
    </r>
    <r>
      <rPr>
        <i/>
        <sz val="7"/>
        <color theme="1" tint="0.249977111117893"/>
        <rFont val="Verdana"/>
        <family val="2"/>
      </rPr>
      <t>Sales of Commercial Vehicles</t>
    </r>
  </si>
  <si>
    <r>
      <t xml:space="preserve">Ligeiras        
</t>
    </r>
    <r>
      <rPr>
        <i/>
        <sz val="7"/>
        <color theme="1" tint="0.249977111117893"/>
        <rFont val="Verdana"/>
        <family val="2"/>
      </rPr>
      <t>Under 3.5 ton</t>
    </r>
  </si>
  <si>
    <r>
      <t xml:space="preserve">Pesadas (inclui autocarros)
</t>
    </r>
    <r>
      <rPr>
        <i/>
        <sz val="7"/>
        <color theme="1" tint="0.249977111117893"/>
        <rFont val="Verdana"/>
        <family val="2"/>
      </rPr>
      <t xml:space="preserve">Above 3.5 ton (includes buses)
</t>
    </r>
  </si>
  <si>
    <r>
      <t xml:space="preserve">VH-VCS
</t>
    </r>
    <r>
      <rPr>
        <i/>
        <sz val="7"/>
        <color theme="1" tint="0.249977111117893"/>
        <rFont val="Verdana"/>
        <family val="2"/>
      </rPr>
      <t>y-o-y/SA</t>
    </r>
  </si>
  <si>
    <r>
      <t xml:space="preserve">Base 2012= 100
</t>
    </r>
    <r>
      <rPr>
        <i/>
        <sz val="6"/>
        <color theme="1" tint="0.249977111117893"/>
        <rFont val="Verdana"/>
        <family val="2"/>
      </rPr>
      <t>Reference year 2012= 100</t>
    </r>
  </si>
  <si>
    <r>
      <t xml:space="preserve">Emprego Total
</t>
    </r>
    <r>
      <rPr>
        <i/>
        <sz val="7"/>
        <color theme="1" tint="0.249977111117893"/>
        <rFont val="Verdana"/>
        <family val="2"/>
      </rPr>
      <t>Total Employment</t>
    </r>
  </si>
  <si>
    <r>
      <t xml:space="preserve">Desemprego Total
</t>
    </r>
    <r>
      <rPr>
        <i/>
        <sz val="7"/>
        <color theme="1" tint="0.249977111117893"/>
        <rFont val="Verdana"/>
        <family val="2"/>
      </rPr>
      <t>Total Unemployment</t>
    </r>
  </si>
  <si>
    <r>
      <t xml:space="preserve">Taxa de Desemprego
</t>
    </r>
    <r>
      <rPr>
        <i/>
        <sz val="7"/>
        <color theme="1" tint="0.249977111117893"/>
        <rFont val="Verdana"/>
        <family val="2"/>
      </rPr>
      <t>Total Unemployment</t>
    </r>
  </si>
  <si>
    <r>
      <t xml:space="preserve">Taxa de Desemprego
Portugal
</t>
    </r>
    <r>
      <rPr>
        <i/>
        <sz val="7"/>
        <color theme="1" tint="0.249977111117893"/>
        <rFont val="Verdana"/>
        <family val="2"/>
      </rPr>
      <t>Unemployment Rate
Portugal</t>
    </r>
    <r>
      <rPr>
        <sz val="7"/>
        <rFont val="Verdana"/>
        <family val="2"/>
      </rPr>
      <t xml:space="preserve"> </t>
    </r>
  </si>
  <si>
    <r>
      <t xml:space="preserve">Corrigido Sazonalidade
</t>
    </r>
    <r>
      <rPr>
        <i/>
        <sz val="7"/>
        <color theme="1" tint="0.249977111117893"/>
        <rFont val="Verdana"/>
        <family val="2"/>
      </rPr>
      <t>Seasonally Adjusted</t>
    </r>
  </si>
  <si>
    <r>
      <t xml:space="preserve">Novos
Desempregados
Registados
</t>
    </r>
    <r>
      <rPr>
        <i/>
        <sz val="7"/>
        <color theme="1" tint="0.249977111117893"/>
        <rFont val="Verdana"/>
        <family val="2"/>
      </rPr>
      <t>New Registered Unemployed</t>
    </r>
  </si>
  <si>
    <r>
      <t xml:space="preserve">Desemprego
Registado </t>
    </r>
    <r>
      <rPr>
        <vertAlign val="superscript"/>
        <sz val="7"/>
        <rFont val="Verdana"/>
        <family val="2"/>
      </rPr>
      <t>(7)</t>
    </r>
    <r>
      <rPr>
        <sz val="7"/>
        <rFont val="Verdana"/>
        <family val="2"/>
      </rPr>
      <t xml:space="preserve">
</t>
    </r>
    <r>
      <rPr>
        <i/>
        <sz val="7"/>
        <color theme="1" tint="0.249977111117893"/>
        <rFont val="Verdana"/>
        <family val="2"/>
      </rPr>
      <t>Registered Unemployment</t>
    </r>
    <r>
      <rPr>
        <i/>
        <vertAlign val="superscript"/>
        <sz val="7"/>
        <color theme="1" tint="0.249977111117893"/>
        <rFont val="Verdana"/>
        <family val="2"/>
      </rPr>
      <t xml:space="preserve"> (7)</t>
    </r>
  </si>
  <si>
    <r>
      <t xml:space="preserve">Evolução do Desemprego Longa Duração
</t>
    </r>
    <r>
      <rPr>
        <i/>
        <sz val="7"/>
        <color theme="1" tint="0.249977111117893"/>
        <rFont val="Verdana"/>
        <family val="2"/>
      </rPr>
      <t>Long-run Unemployment (evolution)</t>
    </r>
  </si>
  <si>
    <r>
      <t xml:space="preserve">Ofertas
de Emprego </t>
    </r>
    <r>
      <rPr>
        <vertAlign val="superscript"/>
        <sz val="7"/>
        <rFont val="Verdana"/>
        <family val="2"/>
      </rPr>
      <t>(7)</t>
    </r>
    <r>
      <rPr>
        <sz val="7"/>
        <rFont val="Verdana"/>
        <family val="2"/>
      </rPr>
      <t xml:space="preserve">
</t>
    </r>
    <r>
      <rPr>
        <i/>
        <sz val="7"/>
        <color theme="1" tint="0.249977111117893"/>
        <rFont val="Verdana"/>
        <family val="2"/>
      </rPr>
      <t>Employment
Offers</t>
    </r>
    <r>
      <rPr>
        <i/>
        <vertAlign val="superscript"/>
        <sz val="7"/>
        <color theme="1" tint="0.249977111117893"/>
        <rFont val="Verdana"/>
        <family val="2"/>
      </rPr>
      <t xml:space="preserve"> (7)</t>
    </r>
  </si>
  <si>
    <r>
      <t xml:space="preserve">Fim de Período
</t>
    </r>
    <r>
      <rPr>
        <i/>
        <sz val="7"/>
        <color theme="1" tint="0.249977111117893"/>
        <rFont val="Verdana"/>
        <family val="2"/>
      </rPr>
      <t>End of Period</t>
    </r>
  </si>
  <si>
    <r>
      <t xml:space="preserve">Média
</t>
    </r>
    <r>
      <rPr>
        <i/>
        <sz val="7"/>
        <color theme="1" tint="0.249977111117893"/>
        <rFont val="Verdana"/>
        <family val="2"/>
      </rPr>
      <t>Average</t>
    </r>
  </si>
  <si>
    <r>
      <t xml:space="preserve">Desemprego
Registado
</t>
    </r>
    <r>
      <rPr>
        <i/>
        <sz val="7"/>
        <color theme="1" tint="0.249977111117893"/>
        <rFont val="Verdana"/>
        <family val="2"/>
      </rPr>
      <t>Registered
Unemployment</t>
    </r>
  </si>
  <si>
    <r>
      <t xml:space="preserve">Nº
</t>
    </r>
    <r>
      <rPr>
        <i/>
        <sz val="7"/>
        <color theme="1" tint="0.249977111117893"/>
        <rFont val="Verdana"/>
        <family val="2"/>
      </rPr>
      <t>No.</t>
    </r>
  </si>
  <si>
    <r>
      <t xml:space="preserve">VHA
</t>
    </r>
    <r>
      <rPr>
        <i/>
        <sz val="7"/>
        <color theme="1" tint="0.249977111117893"/>
        <rFont val="Verdana"/>
        <family val="2"/>
      </rPr>
      <t>Cumulative y-o-y</t>
    </r>
  </si>
  <si>
    <r>
      <t xml:space="preserve">Agricultura, silvicultura e pescas
</t>
    </r>
    <r>
      <rPr>
        <i/>
        <sz val="7"/>
        <color theme="1" tint="0.249977111117893"/>
        <rFont val="Verdana"/>
        <family val="2"/>
      </rPr>
      <t>Agriculture, Forestry and Fisheries</t>
    </r>
  </si>
  <si>
    <r>
      <t xml:space="preserve">Eletricidade, Gás e Água
</t>
    </r>
    <r>
      <rPr>
        <i/>
        <sz val="7"/>
        <color theme="1" tint="0.249977111117893"/>
        <rFont val="Verdana"/>
        <family val="2"/>
      </rPr>
      <t>Eletricity, Gas and Water</t>
    </r>
  </si>
  <si>
    <r>
      <t xml:space="preserve">Indústrias Transformadoras
</t>
    </r>
    <r>
      <rPr>
        <i/>
        <sz val="7"/>
        <color theme="1" tint="0.249977111117893"/>
        <rFont val="Verdana"/>
        <family val="2"/>
      </rPr>
      <t>Manufacturing Industries</t>
    </r>
  </si>
  <si>
    <r>
      <t xml:space="preserve">Construção
</t>
    </r>
    <r>
      <rPr>
        <i/>
        <sz val="7"/>
        <color theme="1" tint="0.249977111117893"/>
        <rFont val="Verdana"/>
        <family val="2"/>
      </rPr>
      <t>Construction</t>
    </r>
  </si>
  <si>
    <r>
      <t xml:space="preserve">Comércio, Restaurantes e Hóteis
</t>
    </r>
    <r>
      <rPr>
        <i/>
        <sz val="7"/>
        <color theme="1" tint="0.249977111117893"/>
        <rFont val="Verdana"/>
        <family val="2"/>
      </rPr>
      <t>Trade, Restaurants and Hotels</t>
    </r>
  </si>
  <si>
    <r>
      <t xml:space="preserve">Transportes e Comunicações
</t>
    </r>
    <r>
      <rPr>
        <i/>
        <sz val="7"/>
        <color theme="1" tint="0.249977111117893"/>
        <rFont val="Verdana"/>
        <family val="2"/>
      </rPr>
      <t>Transports and Communications</t>
    </r>
  </si>
  <si>
    <r>
      <t xml:space="preserve">Atividades Financeiras e Imobiliárias
</t>
    </r>
    <r>
      <rPr>
        <i/>
        <sz val="7"/>
        <color theme="1" tint="0.249977111117893"/>
        <rFont val="Verdana"/>
        <family val="2"/>
      </rPr>
      <t>Real State and Financial Activities</t>
    </r>
  </si>
  <si>
    <r>
      <t xml:space="preserve">Outros Serviços
</t>
    </r>
    <r>
      <rPr>
        <i/>
        <sz val="7"/>
        <color theme="1" tint="0.249977111117893"/>
        <rFont val="Verdana"/>
        <family val="2"/>
      </rPr>
      <t>Other Services</t>
    </r>
  </si>
  <si>
    <r>
      <t xml:space="preserve">VM12
</t>
    </r>
    <r>
      <rPr>
        <i/>
        <sz val="7"/>
        <color theme="1" tint="0.249977111117893"/>
        <rFont val="Verdana"/>
        <family val="2"/>
      </rPr>
      <t>12-month average rates</t>
    </r>
  </si>
  <si>
    <r>
      <t xml:space="preserve">VAB pb - Valor Acrescentado Bruto a preços de base
</t>
    </r>
    <r>
      <rPr>
        <b/>
        <i/>
        <sz val="8"/>
        <color theme="1" tint="0.249977111117893"/>
        <rFont val="Verdana"/>
        <family val="2"/>
      </rPr>
      <t>GVA bp - Gross Value Added at basic prices</t>
    </r>
  </si>
  <si>
    <r>
      <t xml:space="preserve">Emprego por Setores de Atividade
</t>
    </r>
    <r>
      <rPr>
        <b/>
        <i/>
        <sz val="8"/>
        <color theme="1" tint="0.249977111117893"/>
        <rFont val="Verdana"/>
        <family val="2"/>
      </rPr>
      <t>Employment by Activity Sector</t>
    </r>
  </si>
  <si>
    <r>
      <t xml:space="preserve">Agricultura, Silvicultura e Pescas
</t>
    </r>
    <r>
      <rPr>
        <b/>
        <i/>
        <sz val="8"/>
        <color theme="1" tint="0.249977111117893"/>
        <rFont val="Verdana"/>
        <family val="2"/>
      </rPr>
      <t>Agriculture, Forestry and Fisheries</t>
    </r>
  </si>
  <si>
    <r>
      <t xml:space="preserve">Energia, Água e Saneamento
</t>
    </r>
    <r>
      <rPr>
        <b/>
        <i/>
        <sz val="8"/>
        <color theme="1" tint="0.249977111117893"/>
        <rFont val="Verdana"/>
        <family val="2"/>
      </rPr>
      <t>Energy, Water and Sanitation</t>
    </r>
    <r>
      <rPr>
        <b/>
        <sz val="8"/>
        <rFont val="Verdana"/>
        <family val="2"/>
      </rPr>
      <t xml:space="preserve">                      </t>
    </r>
  </si>
  <si>
    <r>
      <t xml:space="preserve">Indústria
</t>
    </r>
    <r>
      <rPr>
        <b/>
        <i/>
        <sz val="8"/>
        <color theme="1" tint="0.249977111117893"/>
        <rFont val="Verdana"/>
        <family val="2"/>
      </rPr>
      <t xml:space="preserve">Industry  </t>
    </r>
    <r>
      <rPr>
        <b/>
        <sz val="8"/>
        <rFont val="Verdana"/>
        <family val="2"/>
      </rPr>
      <t xml:space="preserve">                    </t>
    </r>
  </si>
  <si>
    <r>
      <t xml:space="preserve">Construção
</t>
    </r>
    <r>
      <rPr>
        <b/>
        <i/>
        <sz val="8"/>
        <color theme="1" tint="0.249977111117893"/>
        <rFont val="Verdana"/>
        <family val="2"/>
      </rPr>
      <t>Construction</t>
    </r>
  </si>
  <si>
    <r>
      <t xml:space="preserve">Comércio, Restaurantes e Hotéis
</t>
    </r>
    <r>
      <rPr>
        <b/>
        <i/>
        <sz val="8"/>
        <color theme="1" tint="0.249977111117893"/>
        <rFont val="Verdana"/>
        <family val="2"/>
      </rPr>
      <t>Trade, Restaurants and Hotels</t>
    </r>
  </si>
  <si>
    <r>
      <t xml:space="preserve">Transportes e Comuni-
cações
</t>
    </r>
    <r>
      <rPr>
        <b/>
        <i/>
        <sz val="8"/>
        <color theme="1" tint="0.249977111117893"/>
        <rFont val="Verdana"/>
        <family val="2"/>
      </rPr>
      <t>Transports and Commu-nications</t>
    </r>
  </si>
  <si>
    <r>
      <t xml:space="preserve">Atividades Financeiras e Imobiliárias
</t>
    </r>
    <r>
      <rPr>
        <b/>
        <i/>
        <sz val="8"/>
        <color theme="1" tint="0.249977111117893"/>
        <rFont val="Verdana"/>
        <family val="2"/>
      </rPr>
      <t>Real State and Financial Activities</t>
    </r>
  </si>
  <si>
    <r>
      <t xml:space="preserve">Outros Serviços
</t>
    </r>
    <r>
      <rPr>
        <b/>
        <i/>
        <sz val="8"/>
        <color theme="1" tint="0.249977111117893"/>
        <rFont val="Verdana"/>
        <family val="2"/>
      </rPr>
      <t>Other Services</t>
    </r>
  </si>
  <si>
    <r>
      <t xml:space="preserve">Indústria trans- formadora
</t>
    </r>
    <r>
      <rPr>
        <b/>
        <i/>
        <sz val="8"/>
        <color theme="1" tint="0.249977111117893"/>
        <rFont val="Verdana"/>
        <family val="2"/>
      </rPr>
      <t xml:space="preserve">Manufacturing Industry          </t>
    </r>
    <r>
      <rPr>
        <b/>
        <sz val="8"/>
        <rFont val="Verdana"/>
        <family val="2"/>
      </rPr>
      <t xml:space="preserve">            </t>
    </r>
  </si>
  <si>
    <r>
      <t xml:space="preserve">Transportes e Comuni- cações
</t>
    </r>
    <r>
      <rPr>
        <b/>
        <i/>
        <sz val="8"/>
        <color theme="1" tint="0.249977111117893"/>
        <rFont val="Verdana"/>
        <family val="2"/>
      </rPr>
      <t>Transports and Commu-nications</t>
    </r>
  </si>
  <si>
    <r>
      <t xml:space="preserve">VH real
</t>
    </r>
    <r>
      <rPr>
        <i/>
        <sz val="7"/>
        <color theme="1" tint="0.249977111117893"/>
        <rFont val="Verdana"/>
        <family val="2"/>
      </rPr>
      <t>Real y-o-y</t>
    </r>
  </si>
  <si>
    <r>
      <rPr>
        <sz val="7"/>
        <rFont val="Verdana"/>
        <family val="2"/>
      </rPr>
      <t>VH</t>
    </r>
    <r>
      <rPr>
        <i/>
        <sz val="7"/>
        <color theme="1" tint="0.249977111117893"/>
        <rFont val="Verdana"/>
        <family val="2"/>
      </rPr>
      <t xml:space="preserve">
y-o-y</t>
    </r>
  </si>
  <si>
    <r>
      <t xml:space="preserve"> em % do VAB</t>
    </r>
    <r>
      <rPr>
        <i/>
        <sz val="7"/>
        <color theme="1" tint="0.249977111117893"/>
        <rFont val="Verdana"/>
        <family val="2"/>
      </rPr>
      <t xml:space="preserve">
in % of GVA</t>
    </r>
  </si>
  <si>
    <r>
      <rPr>
        <sz val="7"/>
        <rFont val="Verdana"/>
        <family val="2"/>
      </rPr>
      <t>preços correntes</t>
    </r>
    <r>
      <rPr>
        <i/>
        <sz val="7"/>
        <rFont val="Verdana"/>
        <family val="2"/>
      </rPr>
      <t xml:space="preserve">
</t>
    </r>
    <r>
      <rPr>
        <i/>
        <sz val="7"/>
        <color theme="1" tint="0.249977111117893"/>
        <rFont val="Verdana"/>
        <family val="2"/>
      </rPr>
      <t>current prices</t>
    </r>
  </si>
  <si>
    <r>
      <t xml:space="preserve"> em % do Emprego Total
</t>
    </r>
    <r>
      <rPr>
        <i/>
        <sz val="7"/>
        <color theme="1" tint="0.249977111117893"/>
        <rFont val="Verdana"/>
        <family val="2"/>
      </rPr>
      <t>in % of Total Employment</t>
    </r>
  </si>
  <si>
    <r>
      <t xml:space="preserve">Inquérito de Conjuntura à Indústria Transformadora </t>
    </r>
    <r>
      <rPr>
        <vertAlign val="superscript"/>
        <sz val="7"/>
        <rFont val="Verdana"/>
        <family val="2"/>
      </rPr>
      <t>(11)</t>
    </r>
    <r>
      <rPr>
        <sz val="7"/>
        <rFont val="Verdana"/>
        <family val="2"/>
      </rPr>
      <t xml:space="preserve">
</t>
    </r>
    <r>
      <rPr>
        <i/>
        <sz val="7"/>
        <color theme="1" tint="0.249977111117893"/>
        <rFont val="Verdana"/>
        <family val="2"/>
      </rPr>
      <t xml:space="preserve">Manufacturing Industry Survey </t>
    </r>
    <r>
      <rPr>
        <i/>
        <vertAlign val="superscript"/>
        <sz val="7"/>
        <color theme="1" tint="0.249977111117893"/>
        <rFont val="Verdana"/>
        <family val="2"/>
      </rPr>
      <t>(11)</t>
    </r>
  </si>
  <si>
    <r>
      <t xml:space="preserve">Indicador
de Confiança
da Indústria Transformadora
</t>
    </r>
    <r>
      <rPr>
        <i/>
        <sz val="7"/>
        <color theme="1" tint="0.249977111117893"/>
        <rFont val="Verdana"/>
        <family val="2"/>
      </rPr>
      <t>Manufacturing
Industry
Confidence Indicator</t>
    </r>
  </si>
  <si>
    <r>
      <t xml:space="preserve">Produção
Actual
</t>
    </r>
    <r>
      <rPr>
        <i/>
        <sz val="7"/>
        <color theme="1" tint="0.249977111117893"/>
        <rFont val="Verdana"/>
        <family val="2"/>
      </rPr>
      <t>Current
Production</t>
    </r>
  </si>
  <si>
    <r>
      <t xml:space="preserve">Procura
Global
</t>
    </r>
    <r>
      <rPr>
        <i/>
        <sz val="7"/>
        <color theme="1" tint="0.249977111117893"/>
        <rFont val="Verdana"/>
        <family val="2"/>
      </rPr>
      <t>Overall
Demand</t>
    </r>
  </si>
  <si>
    <r>
      <t xml:space="preserve">Procura
Externa
</t>
    </r>
    <r>
      <rPr>
        <i/>
        <sz val="7"/>
        <color theme="1" tint="0.249977111117893"/>
        <rFont val="Verdana"/>
        <family val="2"/>
      </rPr>
      <t>Foreign
Demand</t>
    </r>
  </si>
  <si>
    <r>
      <t xml:space="preserve">Carteira de
Encomendas
Global
(Tendência)
</t>
    </r>
    <r>
      <rPr>
        <i/>
        <sz val="7"/>
        <color theme="1" tint="0.249977111117893"/>
        <rFont val="Verdana"/>
        <family val="2"/>
      </rPr>
      <t>Overall Order
Books
(Tendency)</t>
    </r>
  </si>
  <si>
    <r>
      <t xml:space="preserve">Taxa de
Utilização da Capacidade Produtiva
</t>
    </r>
    <r>
      <rPr>
        <i/>
        <sz val="7"/>
        <color theme="1" tint="0.249977111117893"/>
        <rFont val="Verdana"/>
        <family val="2"/>
      </rPr>
      <t>Production
Capacity Utilization Rate</t>
    </r>
  </si>
  <si>
    <r>
      <t xml:space="preserve">VH/VCS
</t>
    </r>
    <r>
      <rPr>
        <i/>
        <sz val="7"/>
        <color theme="1" tint="0.249977111117893"/>
        <rFont val="Verdana"/>
        <family val="2"/>
      </rPr>
      <t>y-o-y/SA</t>
    </r>
  </si>
  <si>
    <r>
      <t xml:space="preserve">Mercado
Nacional
</t>
    </r>
    <r>
      <rPr>
        <i/>
        <sz val="7"/>
        <color theme="1" tint="0.249977111117893"/>
        <rFont val="Verdana"/>
        <family val="2"/>
      </rPr>
      <t>Domestic
Market</t>
    </r>
  </si>
  <si>
    <r>
      <t xml:space="preserve">Mercado
Externo
</t>
    </r>
    <r>
      <rPr>
        <i/>
        <sz val="7"/>
        <color theme="1" tint="0.249977111117893"/>
        <rFont val="Verdana"/>
        <family val="2"/>
      </rPr>
      <t>Non-domestic
Market</t>
    </r>
  </si>
  <si>
    <r>
      <t xml:space="preserve">Indústria
Transformadora
</t>
    </r>
    <r>
      <rPr>
        <i/>
        <sz val="7"/>
        <color theme="1" tint="0.249977111117893"/>
        <rFont val="Verdana"/>
        <family val="2"/>
      </rPr>
      <t>Manufacturing
Industry</t>
    </r>
  </si>
  <si>
    <r>
      <t xml:space="preserve">Índices de Emprego na Indústria (CAE Rev3)
</t>
    </r>
    <r>
      <rPr>
        <i/>
        <sz val="7"/>
        <color theme="1" tint="0.249977111117893"/>
        <rFont val="Verdana"/>
        <family val="2"/>
      </rPr>
      <t>Industry Employment Index (NACE Rev2)</t>
    </r>
  </si>
  <si>
    <r>
      <t xml:space="preserve">Indicador de Confiança na Indústria
</t>
    </r>
    <r>
      <rPr>
        <i/>
        <sz val="7"/>
        <color theme="1" tint="0.249977111117893"/>
        <rFont val="Verdana"/>
        <family val="2"/>
      </rPr>
      <t>Industrial Confidence Indicator</t>
    </r>
  </si>
  <si>
    <r>
      <t xml:space="preserve">Ind. Transformadoras
</t>
    </r>
    <r>
      <rPr>
        <i/>
        <sz val="7"/>
        <color theme="1" tint="0.249977111117893"/>
        <rFont val="Verdana"/>
        <family val="2"/>
      </rPr>
      <t>Manufacturing Industries</t>
    </r>
  </si>
  <si>
    <r>
      <t xml:space="preserve">Índice Volume Negócios na Indústria (CAE Rev3)
</t>
    </r>
    <r>
      <rPr>
        <i/>
        <sz val="7"/>
        <color theme="1" tint="0.249977111117893"/>
        <rFont val="Verdana"/>
        <family val="2"/>
      </rPr>
      <t>Industry Turnover Index (NACE Rev2)</t>
    </r>
  </si>
  <si>
    <r>
      <t xml:space="preserve">IPI - Índices de Produção Industrial (CAE Rev3)
</t>
    </r>
    <r>
      <rPr>
        <i/>
        <sz val="7"/>
        <color theme="1" tint="0.249977111117893"/>
        <rFont val="Verdana"/>
        <family val="2"/>
      </rPr>
      <t>IPI - Industry Production Index (NACE Rev2)</t>
    </r>
  </si>
  <si>
    <r>
      <t xml:space="preserve">Ind. Extractivas
</t>
    </r>
    <r>
      <rPr>
        <b/>
        <i/>
        <sz val="7"/>
        <color theme="1" tint="0.249977111117893"/>
        <rFont val="Verdana"/>
        <family val="2"/>
      </rPr>
      <t>Mining and Quarrying</t>
    </r>
  </si>
  <si>
    <r>
      <t xml:space="preserve">Ind. Transfor- madoras
</t>
    </r>
    <r>
      <rPr>
        <b/>
        <i/>
        <sz val="7"/>
        <color theme="1" tint="0.249977111117893"/>
        <rFont val="Verdana"/>
        <family val="2"/>
      </rPr>
      <t>Manufacturing</t>
    </r>
  </si>
  <si>
    <r>
      <t xml:space="preserve">Alimentares
</t>
    </r>
    <r>
      <rPr>
        <i/>
        <sz val="7"/>
        <color theme="1" tint="0.249977111117893"/>
        <rFont val="Verdana"/>
        <family val="2"/>
      </rPr>
      <t>Food Products</t>
    </r>
  </si>
  <si>
    <r>
      <t xml:space="preserve">Têxteis
</t>
    </r>
    <r>
      <rPr>
        <i/>
        <sz val="7"/>
        <color theme="1" tint="0.249977111117893"/>
        <rFont val="Verdana"/>
        <family val="2"/>
      </rPr>
      <t>Textiles</t>
    </r>
  </si>
  <si>
    <r>
      <t xml:space="preserve">Couro e calçado
</t>
    </r>
    <r>
      <rPr>
        <i/>
        <sz val="7"/>
        <color theme="1" tint="0.249977111117893"/>
        <rFont val="Verdana"/>
        <family val="2"/>
      </rPr>
      <t>Leather and related products</t>
    </r>
  </si>
  <si>
    <r>
      <t xml:space="preserve">Pasta, papel, cartão e seus artigos; edição e impressão
</t>
    </r>
    <r>
      <rPr>
        <i/>
        <sz val="7"/>
        <color theme="1" tint="0.249977111117893"/>
        <rFont val="Verdana"/>
        <family val="2"/>
      </rPr>
      <t>Paper and paper products</t>
    </r>
  </si>
  <si>
    <r>
      <t xml:space="preserve">Produtos químicos e fibras sintéticas ou artificiais
</t>
    </r>
    <r>
      <rPr>
        <i/>
        <sz val="7"/>
        <color theme="1" tint="0.249977111117893"/>
        <rFont val="Verdana"/>
        <family val="2"/>
      </rPr>
      <t>Chemicals and chemical products</t>
    </r>
  </si>
  <si>
    <r>
      <t xml:space="preserve">Artigos de borracha e de matérias plásticas
</t>
    </r>
    <r>
      <rPr>
        <i/>
        <sz val="7"/>
        <color theme="1" tint="0.249977111117893"/>
        <rFont val="Verdana"/>
        <family val="2"/>
      </rPr>
      <t>Rubber and plastic products</t>
    </r>
  </si>
  <si>
    <r>
      <t xml:space="preserve">Outros produtos minerais não metálicos
</t>
    </r>
    <r>
      <rPr>
        <i/>
        <sz val="7"/>
        <color theme="1" tint="0.249977111117893"/>
        <rFont val="Verdana"/>
        <family val="2"/>
      </rPr>
      <t>Other non-metallic mineral products</t>
    </r>
  </si>
  <si>
    <r>
      <t xml:space="preserve">Indústrias metalúrgicas de base e de produtos metálicos
</t>
    </r>
    <r>
      <rPr>
        <i/>
        <sz val="7"/>
        <color theme="1" tint="0.249977111117893"/>
        <rFont val="Verdana"/>
        <family val="2"/>
      </rPr>
      <t>Basic metals</t>
    </r>
  </si>
  <si>
    <r>
      <t xml:space="preserve">Equipamento elétrico
</t>
    </r>
    <r>
      <rPr>
        <i/>
        <sz val="7"/>
        <color theme="1" tint="0.249977111117893"/>
        <rFont val="Verdana"/>
        <family val="2"/>
      </rPr>
      <t>Electrical equipment</t>
    </r>
  </si>
  <si>
    <r>
      <t xml:space="preserve">Veículos automóveis e seus componentes
</t>
    </r>
    <r>
      <rPr>
        <i/>
        <sz val="7"/>
        <color theme="1" tint="0.249977111117893"/>
        <rFont val="Verdana"/>
        <family val="2"/>
      </rPr>
      <t>Motor vehicles, trailers and semi-trailers</t>
    </r>
  </si>
  <si>
    <r>
      <t xml:space="preserve">Indústrias transformadoras, n.e.
</t>
    </r>
    <r>
      <rPr>
        <i/>
        <sz val="7"/>
        <color theme="1" tint="0.249977111117893"/>
        <rFont val="Verdana"/>
        <family val="2"/>
      </rPr>
      <t>Other manufacturing</t>
    </r>
  </si>
  <si>
    <r>
      <t xml:space="preserve">VH/VCS
</t>
    </r>
    <r>
      <rPr>
        <b/>
        <i/>
        <sz val="7"/>
        <color theme="1" tint="0.249977111117893"/>
        <rFont val="Verdana"/>
        <family val="2"/>
      </rPr>
      <t>y-o-y/SA</t>
    </r>
  </si>
  <si>
    <r>
      <t xml:space="preserve">1.  Total do Comércio
</t>
    </r>
    <r>
      <rPr>
        <i/>
        <sz val="7"/>
        <color theme="1" tint="0.249977111117893"/>
        <rFont val="Verdana"/>
        <family val="2"/>
      </rPr>
      <t>Trade Total</t>
    </r>
  </si>
  <si>
    <r>
      <t xml:space="preserve">1.1 - Comércio por Grosso
</t>
    </r>
    <r>
      <rPr>
        <i/>
        <sz val="7"/>
        <color theme="1" tint="0.249977111117893"/>
        <rFont val="Verdana"/>
        <family val="2"/>
      </rPr>
      <t>Wholesale Trade</t>
    </r>
  </si>
  <si>
    <r>
      <t xml:space="preserve">Últimos 3 Meses
</t>
    </r>
    <r>
      <rPr>
        <i/>
        <sz val="7"/>
        <color theme="1" tint="0.249977111117893"/>
        <rFont val="Verdana"/>
        <family val="2"/>
      </rPr>
      <t>Last 3 months</t>
    </r>
  </si>
  <si>
    <r>
      <t xml:space="preserve">Indicador de Confiança do Comércio
</t>
    </r>
    <r>
      <rPr>
        <i/>
        <sz val="7"/>
        <color theme="1" tint="0.249977111117893"/>
        <rFont val="Verdana"/>
        <family val="2"/>
      </rPr>
      <t>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</si>
  <si>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</si>
  <si>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</si>
  <si>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Nível de
Existências
</t>
    </r>
    <r>
      <rPr>
        <i/>
        <sz val="7"/>
        <color theme="1" tint="0.249977111117893"/>
        <rFont val="Verdana"/>
        <family val="2"/>
      </rPr>
      <t>Stocks
Level</t>
    </r>
  </si>
  <si>
    <r>
      <t xml:space="preserve">Preços
de Venda
</t>
    </r>
    <r>
      <rPr>
        <i/>
        <sz val="7"/>
        <color theme="1" tint="0.249977111117893"/>
        <rFont val="Verdana"/>
        <family val="2"/>
      </rPr>
      <t>Sales
Prices</t>
    </r>
  </si>
  <si>
    <r>
      <t xml:space="preserve">Perspetivas de Atividades
</t>
    </r>
    <r>
      <rPr>
        <i/>
        <sz val="7"/>
        <color theme="1" tint="0.249977111117893"/>
        <rFont val="Verdana"/>
        <family val="2"/>
      </rPr>
      <t>Activity Expectations</t>
    </r>
  </si>
  <si>
    <r>
      <t xml:space="preserve">Situação Atual
</t>
    </r>
    <r>
      <rPr>
        <i/>
        <sz val="7"/>
        <color theme="1" tint="0.249977111117893"/>
        <rFont val="Verdana"/>
        <family val="2"/>
      </rPr>
      <t>Current Situation</t>
    </r>
  </si>
  <si>
    <r>
      <t xml:space="preserve">Indicador de Confiança do Comércio por Grosso
</t>
    </r>
    <r>
      <rPr>
        <i/>
        <sz val="7"/>
        <color theme="1" tint="0.249977111117893"/>
        <rFont val="Verdana"/>
        <family val="2"/>
      </rPr>
      <t>Wholesale 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</si>
  <si>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</si>
  <si>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</si>
  <si>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Encomendas a Fornecedores
</t>
    </r>
    <r>
      <rPr>
        <i/>
        <sz val="7"/>
        <color theme="1" tint="0.249977111117893"/>
        <rFont val="Verdana"/>
        <family val="2"/>
      </rPr>
      <t>Placing Orders</t>
    </r>
  </si>
  <si>
    <r>
      <t xml:space="preserve">Indicador de Confiança do Comércio a Retalho
</t>
    </r>
    <r>
      <rPr>
        <i/>
        <sz val="7"/>
        <color theme="1" tint="0.249977111117893"/>
        <rFont val="Verdana"/>
        <family val="2"/>
      </rPr>
      <t>Retail Trade Confidence Indicator</t>
    </r>
  </si>
  <si>
    <r>
      <t xml:space="preserve">Volume
de Vendas
</t>
    </r>
    <r>
      <rPr>
        <i/>
        <sz val="7"/>
        <color theme="1" tint="0.249977111117893"/>
        <rFont val="Verdana"/>
        <family val="2"/>
      </rPr>
      <t>Sales
Volume</t>
    </r>
  </si>
  <si>
    <r>
      <t xml:space="preserve">Índices de Emprego no Comércio a Retalho (CAE Rev3)
</t>
    </r>
    <r>
      <rPr>
        <i/>
        <sz val="7"/>
        <color theme="1" tint="0.249977111117893"/>
        <rFont val="Verdana"/>
        <family val="2"/>
      </rPr>
      <t>Retail Trade Employment Indexes (NACE Rev2)</t>
    </r>
  </si>
  <si>
    <r>
      <t xml:space="preserve">Bens Alimentares
</t>
    </r>
    <r>
      <rPr>
        <i/>
        <sz val="7"/>
        <color theme="1" tint="0.249977111117893"/>
        <rFont val="Verdana"/>
        <family val="2"/>
      </rPr>
      <t>Food</t>
    </r>
  </si>
  <si>
    <r>
      <t xml:space="preserve">Indicador de Confiança dos Serviços
</t>
    </r>
    <r>
      <rPr>
        <i/>
        <sz val="7"/>
        <color theme="1" tint="0.249977111117893"/>
        <rFont val="Verdana"/>
        <family val="2"/>
      </rPr>
      <t>Services Confidence Indicator</t>
    </r>
  </si>
  <si>
    <r>
      <t xml:space="preserve">Indicador
de Confiança
dos Serviços
</t>
    </r>
    <r>
      <rPr>
        <i/>
        <sz val="7"/>
        <color theme="1" tint="0.249977111117893"/>
        <rFont val="Verdana"/>
        <family val="2"/>
      </rPr>
      <t>Services
Confidence
Indicator</t>
    </r>
  </si>
  <si>
    <r>
      <t xml:space="preserve">Índice Volume de Negócios nos Serviços (CAE Rev3)
</t>
    </r>
    <r>
      <rPr>
        <i/>
        <sz val="7"/>
        <color theme="1" tint="0.249977111117893"/>
        <rFont val="Verdana"/>
        <family val="2"/>
      </rPr>
      <t>Services Turnover Index (NACE Rev2)</t>
    </r>
  </si>
  <si>
    <r>
      <t xml:space="preserve">Alojamento e Restauração
</t>
    </r>
    <r>
      <rPr>
        <i/>
        <sz val="7"/>
        <color theme="1" tint="0.249977111117893"/>
        <rFont val="Verdana"/>
        <family val="2"/>
      </rPr>
      <t>Restaurants and Hotels</t>
    </r>
  </si>
  <si>
    <r>
      <t xml:space="preserve">Inquérito Mensal de Conjuntura aos Serviços
</t>
    </r>
    <r>
      <rPr>
        <i/>
        <sz val="7"/>
        <color theme="1" tint="0.249977111117893"/>
        <rFont val="Verdana"/>
        <family val="2"/>
      </rPr>
      <t xml:space="preserve">Services Economic Survey  </t>
    </r>
  </si>
  <si>
    <r>
      <t xml:space="preserve">Tendência
Atual
Volume de Vendas
</t>
    </r>
    <r>
      <rPr>
        <i/>
        <sz val="7"/>
        <color theme="1" tint="0.249977111117893"/>
        <rFont val="Verdana"/>
        <family val="2"/>
      </rPr>
      <t>Current
Tendency
Sales Volume</t>
    </r>
  </si>
  <si>
    <r>
      <t xml:space="preserve">Atividade da Empresa (últimos 3 meses)
</t>
    </r>
    <r>
      <rPr>
        <i/>
        <sz val="7"/>
        <color theme="1" tint="0.249977111117893"/>
        <rFont val="Verdana"/>
        <family val="2"/>
      </rPr>
      <t>Business Activity (last 3 months)</t>
    </r>
  </si>
  <si>
    <r>
      <t xml:space="preserve">Índice de Emprego nos Serviços
</t>
    </r>
    <r>
      <rPr>
        <i/>
        <sz val="7"/>
        <color theme="1" tint="0.249977111117893"/>
        <rFont val="Verdana"/>
        <family val="2"/>
      </rPr>
      <t>Services Employment Index</t>
    </r>
  </si>
  <si>
    <r>
      <t xml:space="preserve">CE
</t>
    </r>
    <r>
      <rPr>
        <i/>
        <sz val="7"/>
        <color theme="1" tint="0.249977111117893"/>
        <rFont val="Verdana"/>
        <family val="2"/>
      </rPr>
      <t>European Commission</t>
    </r>
  </si>
  <si>
    <r>
      <t xml:space="preserve">SRE-VCS
</t>
    </r>
    <r>
      <rPr>
        <i/>
        <sz val="7"/>
        <color theme="1" tint="0.249977111117893"/>
        <rFont val="Verdana"/>
        <family val="2"/>
      </rPr>
      <t>BEA-SA</t>
    </r>
  </si>
  <si>
    <r>
      <t xml:space="preserve">VH, M3M
</t>
    </r>
    <r>
      <rPr>
        <i/>
        <sz val="7"/>
        <color theme="1" tint="0.249977111117893"/>
        <rFont val="Verdana"/>
        <family val="2"/>
      </rPr>
      <t>y-o-y, 3MMA</t>
    </r>
  </si>
  <si>
    <r>
      <t xml:space="preserve">Indicador de Confiança da Construção (VCS)
</t>
    </r>
    <r>
      <rPr>
        <i/>
        <sz val="7"/>
        <color theme="1" tint="0.249977111117893"/>
        <rFont val="Verdana"/>
        <family val="2"/>
      </rPr>
      <t>Construction Confidence Indicator (SA)</t>
    </r>
  </si>
  <si>
    <r>
      <t xml:space="preserve">Indicador de Confiança da Construção
</t>
    </r>
    <r>
      <rPr>
        <i/>
        <sz val="7"/>
        <color theme="1" tint="0.249977111117893"/>
        <rFont val="Verdana"/>
        <family val="2"/>
      </rPr>
      <t>Construction Confidence Indicator</t>
    </r>
  </si>
  <si>
    <r>
      <t xml:space="preserve">Conjunto do Setor
</t>
    </r>
    <r>
      <rPr>
        <i/>
        <sz val="7"/>
        <color theme="1" tint="0.249977111117893"/>
        <rFont val="Verdana"/>
        <family val="2"/>
      </rPr>
      <t>Total Sector</t>
    </r>
  </si>
  <si>
    <r>
      <t xml:space="preserve">Construção de Edifícios
</t>
    </r>
    <r>
      <rPr>
        <i/>
        <sz val="7"/>
        <color theme="1" tint="0.249977111117893"/>
        <rFont val="Verdana"/>
        <family val="2"/>
      </rPr>
      <t>Construction of Buildings</t>
    </r>
  </si>
  <si>
    <r>
      <t xml:space="preserve">Engenharia Civil
</t>
    </r>
    <r>
      <rPr>
        <i/>
        <sz val="7"/>
        <color theme="1" tint="0.249977111117893"/>
        <rFont val="Verdana"/>
        <family val="2"/>
      </rPr>
      <t>Civil Engineering</t>
    </r>
  </si>
  <si>
    <r>
      <t xml:space="preserve">Índice de Empego na Construção e Obras Públicas (CAE Rev3)
</t>
    </r>
    <r>
      <rPr>
        <i/>
        <sz val="7"/>
        <color theme="1" tint="0.249977111117893"/>
        <rFont val="Verdana"/>
        <family val="2"/>
      </rPr>
      <t>Construction and Public Works Economic Survey (NACE Rev2)</t>
    </r>
  </si>
  <si>
    <r>
      <t xml:space="preserve">Índice de Produção na Construção e Obras Públicas (CAE Rev3)
</t>
    </r>
    <r>
      <rPr>
        <i/>
        <sz val="7"/>
        <color theme="1" tint="0.249977111117893"/>
        <rFont val="Verdana"/>
        <family val="2"/>
      </rPr>
      <t>Construction and Public Works Production Index (NACE Rev2)</t>
    </r>
  </si>
  <si>
    <r>
      <t xml:space="preserve">Índice de Custos de Construção de Habitação Nova
</t>
    </r>
    <r>
      <rPr>
        <i/>
        <sz val="7"/>
        <color theme="1" tint="0.249977111117893"/>
        <rFont val="Verdana"/>
        <family val="2"/>
      </rPr>
      <t>New Housing Construction Cost Index</t>
    </r>
  </si>
  <si>
    <r>
      <t xml:space="preserve">VH/VM3M
</t>
    </r>
    <r>
      <rPr>
        <i/>
        <sz val="7"/>
        <color theme="1" tint="0.249977111117893"/>
        <rFont val="Verdana"/>
        <family val="2"/>
      </rPr>
      <t>y-o-y/ AVL3M</t>
    </r>
  </si>
  <si>
    <r>
      <t xml:space="preserve">Atualizado em
</t>
    </r>
    <r>
      <rPr>
        <i/>
        <sz val="7"/>
        <color theme="1" tint="0.249977111117893"/>
        <rFont val="Arial"/>
        <family val="2"/>
      </rPr>
      <t>Updated in:</t>
    </r>
  </si>
  <si>
    <r>
      <t>Total</t>
    </r>
    <r>
      <rPr>
        <sz val="7"/>
        <rFont val="Arial"/>
        <family val="2"/>
      </rPr>
      <t xml:space="preserve"> de Dormidas na Hotelaria</t>
    </r>
    <r>
      <rPr>
        <b/>
        <sz val="7"/>
        <rFont val="Arial"/>
        <family val="2"/>
      </rPr>
      <t xml:space="preserve">
</t>
    </r>
    <r>
      <rPr>
        <b/>
        <i/>
        <sz val="7"/>
        <color theme="1" tint="0.249977111117893"/>
        <rFont val="Arial"/>
        <family val="2"/>
      </rPr>
      <t xml:space="preserve">Total </t>
    </r>
    <r>
      <rPr>
        <i/>
        <sz val="7"/>
        <color theme="1" tint="0.249977111117893"/>
        <rFont val="Arial"/>
        <family val="2"/>
      </rPr>
      <t>nights spent in hotel establishments</t>
    </r>
  </si>
  <si>
    <r>
      <t xml:space="preserve">Dormidas de Estrangeiros na Hotelaria
</t>
    </r>
    <r>
      <rPr>
        <i/>
        <sz val="7"/>
        <color theme="1" tint="0.249977111117893"/>
        <rFont val="Arial"/>
        <family val="2"/>
      </rPr>
      <t>Nights spent in hotel establishments by non-residents</t>
    </r>
  </si>
  <si>
    <r>
      <t xml:space="preserve">Receitas na Hotelaria
</t>
    </r>
    <r>
      <rPr>
        <i/>
        <sz val="7"/>
        <color theme="1" tint="0.249977111117893"/>
        <rFont val="Arial"/>
        <family val="2"/>
      </rPr>
      <t>Total revenues in hotel establishments</t>
    </r>
  </si>
  <si>
    <r>
      <t xml:space="preserve">Receita por Dormida
</t>
    </r>
    <r>
      <rPr>
        <i/>
        <sz val="7"/>
        <color theme="1" tint="0.249977111117893"/>
        <rFont val="Arial"/>
        <family val="2"/>
      </rPr>
      <t>Revenue per night spent</t>
    </r>
  </si>
  <si>
    <r>
      <t xml:space="preserve">Viagens e Turismo - Receitas
</t>
    </r>
    <r>
      <rPr>
        <i/>
        <sz val="7"/>
        <color theme="1" tint="0.249977111117893"/>
        <rFont val="Arial"/>
        <family val="2"/>
      </rPr>
      <t>Traveling and Tourism - Revenues</t>
    </r>
  </si>
  <si>
    <r>
      <t xml:space="preserve">Mil Pessoas
</t>
    </r>
    <r>
      <rPr>
        <i/>
        <sz val="7"/>
        <color theme="1" tint="0.249977111117893"/>
        <rFont val="Verdana"/>
        <family val="2"/>
      </rPr>
      <t>Thousand Persons</t>
    </r>
  </si>
  <si>
    <r>
      <t xml:space="preserve">Preço Barril Brent FOB
</t>
    </r>
    <r>
      <rPr>
        <i/>
        <sz val="7"/>
        <color theme="1" tint="0.249977111117893"/>
        <rFont val="Arial"/>
        <family val="2"/>
      </rPr>
      <t>Brent Barrel Price FOB</t>
    </r>
  </si>
  <si>
    <r>
      <t xml:space="preserve">Preço da Importação do Petróleo FOB
</t>
    </r>
    <r>
      <rPr>
        <i/>
        <sz val="7"/>
        <color theme="1" tint="0.249977111117893"/>
        <rFont val="Arial"/>
        <family val="2"/>
      </rPr>
      <t>Oil Import Price FOB</t>
    </r>
  </si>
  <si>
    <r>
      <t xml:space="preserve">Câmbio Médio Mensal (euro/dólar) (compra e venda)
</t>
    </r>
    <r>
      <rPr>
        <i/>
        <sz val="7"/>
        <color theme="1" tint="0.249977111117893"/>
        <rFont val="Arial"/>
        <family val="2"/>
      </rPr>
      <t>Average Monthly Exchange (EUR/US Dolar) (buy and sell)</t>
    </r>
  </si>
  <si>
    <r>
      <t xml:space="preserve">Vendas de Gasóleo
</t>
    </r>
    <r>
      <rPr>
        <i/>
        <sz val="7"/>
        <color theme="1" tint="0.249977111117893"/>
        <rFont val="Arial"/>
        <family val="2"/>
      </rPr>
      <t>Diesel Sales</t>
    </r>
  </si>
  <si>
    <r>
      <t xml:space="preserve">Vendas de Gasolina
</t>
    </r>
    <r>
      <rPr>
        <i/>
        <sz val="7"/>
        <color theme="1" tint="0.249977111117893"/>
        <rFont val="Arial"/>
        <family val="2"/>
      </rPr>
      <t>Gasoline Sales</t>
    </r>
  </si>
  <si>
    <r>
      <t xml:space="preserve">VH
</t>
    </r>
    <r>
      <rPr>
        <i/>
        <sz val="7"/>
        <color theme="1" tint="0.249977111117893"/>
        <rFont val="Arial"/>
        <family val="2"/>
      </rPr>
      <t>y-o-y</t>
    </r>
  </si>
  <si>
    <r>
      <t xml:space="preserve">Dólares
</t>
    </r>
    <r>
      <rPr>
        <i/>
        <sz val="7"/>
        <color theme="1" tint="0.249977111117893"/>
        <rFont val="Arial"/>
        <family val="2"/>
      </rPr>
      <t>US Dolars</t>
    </r>
  </si>
  <si>
    <r>
      <t xml:space="preserve">Dólar/Barril
</t>
    </r>
    <r>
      <rPr>
        <i/>
        <sz val="7"/>
        <color theme="1" tint="0.249977111117893"/>
        <rFont val="Arial"/>
        <family val="2"/>
      </rPr>
      <t>US Dolar/Barrel</t>
    </r>
  </si>
  <si>
    <r>
      <t xml:space="preserve">Gasolina 95
</t>
    </r>
    <r>
      <rPr>
        <i/>
        <sz val="7"/>
        <color theme="1" tint="0.249977111117893"/>
        <rFont val="Verdana"/>
        <family val="2"/>
      </rPr>
      <t>Gasoline 95</t>
    </r>
  </si>
  <si>
    <r>
      <t xml:space="preserve">Gasóleo
</t>
    </r>
    <r>
      <rPr>
        <i/>
        <sz val="7"/>
        <color theme="1" tint="0.249977111117893"/>
        <rFont val="Verdana"/>
        <family val="2"/>
      </rPr>
      <t>Diesel</t>
    </r>
  </si>
  <si>
    <r>
      <t xml:space="preserve">CE - DG Energy
</t>
    </r>
    <r>
      <rPr>
        <i/>
        <sz val="7"/>
        <color theme="1" tint="0.249977111117893"/>
        <rFont val="Arial"/>
        <family val="2"/>
      </rPr>
      <t>European Comission - DG Energy</t>
    </r>
  </si>
  <si>
    <r>
      <t xml:space="preserve">Até 20GJ/Ano
</t>
    </r>
    <r>
      <rPr>
        <i/>
        <sz val="7"/>
        <color theme="1" tint="0.249977111117893"/>
        <rFont val="Verdana"/>
        <family val="2"/>
      </rPr>
      <t>Until 20GJ/Year</t>
    </r>
  </si>
  <si>
    <r>
      <t xml:space="preserve">Consumo doméstico
</t>
    </r>
    <r>
      <rPr>
        <i/>
        <sz val="8"/>
        <color theme="1" tint="0.249977111117893"/>
        <rFont val="Verdana"/>
        <family val="2"/>
      </rPr>
      <t>Domestic Comsumption</t>
    </r>
  </si>
  <si>
    <r>
      <t xml:space="preserve">Consumo industrial
</t>
    </r>
    <r>
      <rPr>
        <i/>
        <sz val="8"/>
        <color theme="1" tint="0.249977111117893"/>
        <rFont val="Verdana"/>
        <family val="2"/>
      </rPr>
      <t>Industrial Consumption</t>
    </r>
  </si>
  <si>
    <r>
      <t xml:space="preserve">Actualizado em:
</t>
    </r>
    <r>
      <rPr>
        <i/>
        <sz val="7"/>
        <color theme="1" tint="0.249977111117893"/>
        <rFont val="Arial"/>
        <family val="2"/>
      </rPr>
      <t>Updated in:</t>
    </r>
  </si>
  <si>
    <r>
      <t xml:space="preserve">Entre 2GWh e 20 GWh/Ano
</t>
    </r>
    <r>
      <rPr>
        <i/>
        <sz val="7"/>
        <color theme="1" tint="0.249977111117893"/>
        <rFont val="Verdana"/>
        <family val="2"/>
      </rPr>
      <t>Between 2GWh and 20 GWh/Year</t>
    </r>
  </si>
  <si>
    <r>
      <t xml:space="preserve">Entre 0,5GWh e 2 GWh/Ano
</t>
    </r>
    <r>
      <rPr>
        <i/>
        <sz val="7"/>
        <color theme="1" tint="0.249977111117893"/>
        <rFont val="Verdana"/>
        <family val="2"/>
      </rPr>
      <t>Until 2 GWh/Year</t>
    </r>
  </si>
  <si>
    <r>
      <t xml:space="preserve">Produtividade Aparente do Trabalho
</t>
    </r>
    <r>
      <rPr>
        <b/>
        <i/>
        <sz val="10"/>
        <color theme="3" tint="0.39997558519241921"/>
        <rFont val="Verdana"/>
        <family val="2"/>
      </rPr>
      <t>Apparent Labour Productivity</t>
    </r>
  </si>
  <si>
    <r>
      <t xml:space="preserve">Indústria
</t>
    </r>
    <r>
      <rPr>
        <b/>
        <i/>
        <sz val="10"/>
        <color theme="3" tint="0.39997558519241921"/>
        <rFont val="Verdana"/>
        <family val="2"/>
      </rPr>
      <t>Industry</t>
    </r>
  </si>
  <si>
    <r>
      <t xml:space="preserve">Composição do PIB na Ótica da Despesa - preços constantes
</t>
    </r>
    <r>
      <rPr>
        <b/>
        <i/>
        <sz val="10"/>
        <color theme="3" tint="0.39997558519241921"/>
        <rFont val="Verdana"/>
        <family val="2"/>
      </rPr>
      <t>GDP from the Expenditure Side  - constant prices</t>
    </r>
  </si>
  <si>
    <r>
      <t xml:space="preserve">Composição do PIB na Ótica da Despesa - preços correntes
</t>
    </r>
    <r>
      <rPr>
        <b/>
        <i/>
        <sz val="10"/>
        <color theme="3" tint="0.39997558519241921"/>
        <rFont val="Verdana"/>
        <family val="2"/>
      </rPr>
      <t>GDP from the Expenditure Side- current prices</t>
    </r>
  </si>
  <si>
    <r>
      <t xml:space="preserve">Evolução real das componentes da Despesa
</t>
    </r>
    <r>
      <rPr>
        <b/>
        <i/>
        <sz val="10"/>
        <color theme="3" tint="0.39997558519241921"/>
        <rFont val="Verdana"/>
        <family val="2"/>
      </rPr>
      <t>Real Evolution of the Expenditure Components</t>
    </r>
  </si>
  <si>
    <r>
      <t xml:space="preserve">Estrutura da Despesa
</t>
    </r>
    <r>
      <rPr>
        <b/>
        <i/>
        <sz val="10"/>
        <color theme="3" tint="0.39997558519241921"/>
        <rFont val="Verdana"/>
        <family val="2"/>
      </rPr>
      <t>Structure of the Expenditure</t>
    </r>
  </si>
  <si>
    <r>
      <t xml:space="preserve">Principais componentes
</t>
    </r>
    <r>
      <rPr>
        <b/>
        <i/>
        <sz val="10"/>
        <color theme="3" tint="0.39997558519241921"/>
        <rFont val="Verdana"/>
        <family val="2"/>
      </rPr>
      <t>Main Components</t>
    </r>
  </si>
  <si>
    <r>
      <t xml:space="preserve">Balança de Bens e Serviços
</t>
    </r>
    <r>
      <rPr>
        <b/>
        <i/>
        <sz val="10"/>
        <color theme="3" tint="0.39997558519241921"/>
        <rFont val="Verdana"/>
        <family val="2"/>
      </rPr>
      <t>Goods and Services Balance</t>
    </r>
  </si>
  <si>
    <r>
      <t xml:space="preserve">Indicadores compósitos
</t>
    </r>
    <r>
      <rPr>
        <b/>
        <i/>
        <sz val="10"/>
        <color theme="3" tint="0.39997558519241921"/>
        <rFont val="Verdana"/>
        <family val="2"/>
      </rPr>
      <t>Leading Indicators</t>
    </r>
  </si>
  <si>
    <r>
      <t xml:space="preserve">Consumo Privado
</t>
    </r>
    <r>
      <rPr>
        <b/>
        <i/>
        <sz val="10"/>
        <color theme="3" tint="0.39997558519241921"/>
        <rFont val="Verdana"/>
        <family val="2"/>
      </rPr>
      <t>Private Consumption</t>
    </r>
  </si>
  <si>
    <r>
      <t xml:space="preserve">Investimento
</t>
    </r>
    <r>
      <rPr>
        <b/>
        <i/>
        <sz val="10"/>
        <color theme="3" tint="0.39997558519241921"/>
        <rFont val="Verdana"/>
        <family val="2"/>
      </rPr>
      <t>Investment</t>
    </r>
  </si>
  <si>
    <r>
      <t xml:space="preserve">Emprego, Desemprego
</t>
    </r>
    <r>
      <rPr>
        <b/>
        <i/>
        <sz val="10"/>
        <color theme="3" tint="0.39997558519241921"/>
        <rFont val="Verdana"/>
        <family val="2"/>
      </rPr>
      <t>Employment, Unemployment</t>
    </r>
  </si>
  <si>
    <r>
      <t xml:space="preserve">Remunerações, Custo de Trabalho
</t>
    </r>
    <r>
      <rPr>
        <b/>
        <i/>
        <sz val="10"/>
        <color theme="3" tint="0.39997558519241921"/>
        <rFont val="Verdana"/>
        <family val="2"/>
      </rPr>
      <t>Wages, Labour Costs</t>
    </r>
  </si>
  <si>
    <r>
      <t xml:space="preserve">Evolução real do VAB por setores
</t>
    </r>
    <r>
      <rPr>
        <b/>
        <i/>
        <sz val="10"/>
        <color theme="3" tint="0.39997558519241921"/>
        <rFont val="Verdana"/>
        <family val="2"/>
      </rPr>
      <t>GVA Real Evolution by Sectors</t>
    </r>
  </si>
  <si>
    <r>
      <t xml:space="preserve">Emprego por Setores de Atividade
</t>
    </r>
    <r>
      <rPr>
        <b/>
        <i/>
        <sz val="10"/>
        <color theme="3" tint="0.39997558519241921"/>
        <rFont val="Verdana"/>
        <family val="2"/>
      </rPr>
      <t>Employment by Activity Sector</t>
    </r>
  </si>
  <si>
    <r>
      <t xml:space="preserve">(Inquérito ao Emprego) / </t>
    </r>
    <r>
      <rPr>
        <b/>
        <i/>
        <sz val="9"/>
        <color theme="3" tint="0.39997558519241921"/>
        <rFont val="Verdana"/>
        <family val="2"/>
      </rPr>
      <t>(Labour Force Survey)</t>
    </r>
  </si>
  <si>
    <r>
      <t xml:space="preserve">Produção Industrial por subsetores
</t>
    </r>
    <r>
      <rPr>
        <b/>
        <i/>
        <sz val="10"/>
        <color theme="3" tint="0.39997558519241921"/>
        <rFont val="Verdana"/>
        <family val="2"/>
      </rPr>
      <t>Industrial Production by Sectors</t>
    </r>
  </si>
  <si>
    <r>
      <t xml:space="preserve">Construção
</t>
    </r>
    <r>
      <rPr>
        <b/>
        <i/>
        <sz val="10"/>
        <color theme="3" tint="0.39997558519241921"/>
        <rFont val="Verdana"/>
        <family val="2"/>
      </rPr>
      <t>Construction</t>
    </r>
  </si>
  <si>
    <r>
      <t xml:space="preserve">Turismo
</t>
    </r>
    <r>
      <rPr>
        <b/>
        <i/>
        <sz val="10"/>
        <color theme="3" tint="0.39997558519241921"/>
        <rFont val="Verdana"/>
        <family val="2"/>
      </rPr>
      <t>Tourism</t>
    </r>
  </si>
  <si>
    <r>
      <t xml:space="preserve">Energia
</t>
    </r>
    <r>
      <rPr>
        <b/>
        <i/>
        <sz val="10"/>
        <color theme="3" tint="0.39997558519241921"/>
        <rFont val="Verdana"/>
        <family val="2"/>
      </rPr>
      <t>Energy</t>
    </r>
  </si>
  <si>
    <r>
      <rPr>
        <sz val="6"/>
        <color indexed="9"/>
        <rFont val="Verdana"/>
        <family val="2"/>
      </rPr>
      <t xml:space="preserve">Unid. / Siglas -&gt;
</t>
    </r>
    <r>
      <rPr>
        <i/>
        <sz val="6"/>
        <color theme="0" tint="-0.249977111117893"/>
        <rFont val="Verdana"/>
        <family val="2"/>
      </rPr>
      <t>Unit / Acronyms -&gt;</t>
    </r>
  </si>
  <si>
    <r>
      <t xml:space="preserve">Bens Correntes Não Alimentares e Serviços
</t>
    </r>
    <r>
      <rPr>
        <i/>
        <sz val="7"/>
        <color theme="3" tint="0.39997558519241921"/>
        <rFont val="Verdana"/>
        <family val="2"/>
      </rPr>
      <t>Other non-durable goods and services</t>
    </r>
  </si>
  <si>
    <r>
      <t>(2)=</t>
    </r>
    <r>
      <rPr>
        <sz val="7"/>
        <rFont val="Verdana"/>
        <family val="2"/>
      </rPr>
      <t>(3)+(10)</t>
    </r>
  </si>
  <si>
    <r>
      <t xml:space="preserve">(11) = </t>
    </r>
    <r>
      <rPr>
        <sz val="6"/>
        <rFont val="Verdana"/>
        <family val="2"/>
      </rPr>
      <t>(12)a(16)</t>
    </r>
  </si>
  <si>
    <r>
      <t>(17)=</t>
    </r>
    <r>
      <rPr>
        <sz val="6"/>
        <rFont val="Verdana"/>
        <family val="2"/>
      </rPr>
      <t>(18)-(21)</t>
    </r>
  </si>
  <si>
    <r>
      <t>(3)=</t>
    </r>
    <r>
      <rPr>
        <sz val="7"/>
        <rFont val="Verdana"/>
        <family val="2"/>
      </rPr>
      <t>(4)+(9)</t>
    </r>
  </si>
  <si>
    <r>
      <t>(4)=</t>
    </r>
    <r>
      <rPr>
        <sz val="7"/>
        <rFont val="Verdana"/>
        <family val="2"/>
      </rPr>
      <t>(5)a(8)</t>
    </r>
  </si>
  <si>
    <r>
      <t>(11)=</t>
    </r>
    <r>
      <rPr>
        <sz val="6"/>
        <rFont val="Verdana"/>
        <family val="2"/>
      </rPr>
      <t>(12)a(16)</t>
    </r>
  </si>
  <si>
    <r>
      <rPr>
        <b/>
        <sz val="6"/>
        <rFont val="Verdana"/>
        <family val="2"/>
      </rPr>
      <t>(7)</t>
    </r>
    <r>
      <rPr>
        <sz val="6"/>
        <rFont val="Verdana"/>
        <family val="2"/>
      </rPr>
      <t>=(8)+(10)+(11)</t>
    </r>
  </si>
  <si>
    <r>
      <t xml:space="preserve">Consumo Final
</t>
    </r>
    <r>
      <rPr>
        <b/>
        <i/>
        <sz val="8"/>
        <color theme="1" tint="0.249977111117893"/>
        <rFont val="Verdana"/>
        <family val="2"/>
      </rPr>
      <t xml:space="preserve">Final </t>
    </r>
    <r>
      <rPr>
        <b/>
        <i/>
        <sz val="7"/>
        <color theme="1" tint="0.249977111117893"/>
        <rFont val="Verdana"/>
        <family val="2"/>
      </rPr>
      <t>Consumption</t>
    </r>
  </si>
  <si>
    <r>
      <rPr>
        <b/>
        <sz val="6"/>
        <rFont val="Verdana"/>
        <family val="2"/>
      </rPr>
      <t xml:space="preserve">(12) </t>
    </r>
    <r>
      <rPr>
        <sz val="6"/>
        <rFont val="Verdana"/>
        <family val="2"/>
      </rPr>
      <t>=(13)+(14)</t>
    </r>
  </si>
  <si>
    <r>
      <rPr>
        <b/>
        <sz val="6"/>
        <rFont val="Verdana"/>
        <family val="2"/>
      </rPr>
      <t>(15)</t>
    </r>
    <r>
      <rPr>
        <sz val="6"/>
        <rFont val="Verdana"/>
        <family val="2"/>
      </rPr>
      <t>=(16)+(17)</t>
    </r>
  </si>
  <si>
    <r>
      <t>(18)</t>
    </r>
    <r>
      <rPr>
        <sz val="7"/>
        <rFont val="Verdana"/>
        <family val="2"/>
      </rPr>
      <t>=(12)-(15)</t>
    </r>
  </si>
  <si>
    <r>
      <rPr>
        <sz val="7"/>
        <rFont val="Verdana"/>
        <family val="2"/>
      </rPr>
      <t xml:space="preserve">TVH Real (%)
</t>
    </r>
    <r>
      <rPr>
        <i/>
        <sz val="7"/>
        <color theme="1" tint="0.249977111117893"/>
        <rFont val="Verdana"/>
        <family val="2"/>
      </rPr>
      <t>Real Annual Rate of Change  (%)</t>
    </r>
  </si>
  <si>
    <r>
      <rPr>
        <sz val="7"/>
        <rFont val="Verdana"/>
        <family val="2"/>
      </rPr>
      <t>TVH Real (%)</t>
    </r>
    <r>
      <rPr>
        <i/>
        <sz val="7"/>
        <rFont val="Verdana"/>
        <family val="2"/>
      </rPr>
      <t xml:space="preserve">
</t>
    </r>
    <r>
      <rPr>
        <i/>
        <sz val="7"/>
        <color theme="1" tint="0.249977111117893"/>
        <rFont val="Verdana"/>
        <family val="2"/>
      </rPr>
      <t>Real Annual Rate of Change (%)</t>
    </r>
  </si>
  <si>
    <r>
      <rPr>
        <sz val="7"/>
        <rFont val="Verdana"/>
        <family val="2"/>
      </rPr>
      <t>TVH real</t>
    </r>
    <r>
      <rPr>
        <i/>
        <sz val="7"/>
        <rFont val="Verdana"/>
        <family val="2"/>
      </rPr>
      <t xml:space="preserve">
</t>
    </r>
    <r>
      <rPr>
        <i/>
        <sz val="7"/>
        <color theme="1" tint="0.249977111117893"/>
        <rFont val="Verdana"/>
        <family val="2"/>
      </rPr>
      <t>Real Annual Rate of Change (%)</t>
    </r>
  </si>
  <si>
    <r>
      <t xml:space="preserve">Consumo Privado
</t>
    </r>
    <r>
      <rPr>
        <i/>
        <sz val="7"/>
        <color theme="1" tint="0.249977111117893"/>
        <rFont val="Verdana"/>
        <family val="2"/>
      </rPr>
      <t>Private Consumption</t>
    </r>
  </si>
  <si>
    <r>
      <t xml:space="preserve">Consumo Final
</t>
    </r>
    <r>
      <rPr>
        <b/>
        <i/>
        <sz val="7"/>
        <color theme="1" tint="0.249977111117893"/>
        <rFont val="Verdana"/>
        <family val="2"/>
      </rPr>
      <t>Final Consumption</t>
    </r>
  </si>
  <si>
    <r>
      <rPr>
        <b/>
        <sz val="6"/>
        <rFont val="Verdana"/>
        <family val="2"/>
      </rPr>
      <t>(1)</t>
    </r>
    <r>
      <rPr>
        <sz val="6"/>
        <rFont val="Verdana"/>
        <family val="2"/>
      </rPr>
      <t>=(2)+(7)+(18)</t>
    </r>
  </si>
  <si>
    <r>
      <t>(7)</t>
    </r>
    <r>
      <rPr>
        <sz val="6"/>
        <rFont val="Verdana"/>
        <family val="2"/>
      </rPr>
      <t>=(8)+(10)+(11)</t>
    </r>
  </si>
  <si>
    <r>
      <t>(12)</t>
    </r>
    <r>
      <rPr>
        <sz val="6"/>
        <rFont val="Verdana"/>
        <family val="2"/>
      </rPr>
      <t>=(13)+(14)</t>
    </r>
  </si>
  <si>
    <r>
      <rPr>
        <sz val="7"/>
        <rFont val="Verdana"/>
        <family val="2"/>
      </rPr>
      <t>em % do PIB</t>
    </r>
    <r>
      <rPr>
        <i/>
        <sz val="7"/>
        <rFont val="Verdana"/>
        <family val="2"/>
      </rPr>
      <t xml:space="preserve">
i</t>
    </r>
    <r>
      <rPr>
        <i/>
        <sz val="7"/>
        <color theme="1" tint="0.249977111117893"/>
        <rFont val="Verdana"/>
        <family val="2"/>
      </rPr>
      <t>n % of GDP</t>
    </r>
  </si>
  <si>
    <r>
      <t xml:space="preserve">PRODUTO INTERNO BRUTO
</t>
    </r>
    <r>
      <rPr>
        <sz val="7"/>
        <rFont val="Verdana"/>
        <family val="2"/>
      </rPr>
      <t>(pr. correntes)</t>
    </r>
    <r>
      <rPr>
        <b/>
        <sz val="8"/>
        <rFont val="Verdana"/>
        <family val="2"/>
      </rPr>
      <t xml:space="preserve">
</t>
    </r>
    <r>
      <rPr>
        <b/>
        <i/>
        <sz val="8"/>
        <color theme="1" tint="0.249977111117893"/>
        <rFont val="Verdana"/>
        <family val="2"/>
      </rPr>
      <t xml:space="preserve">GROSS DOMESTIC PRODUCT
</t>
    </r>
    <r>
      <rPr>
        <b/>
        <i/>
        <sz val="7"/>
        <color theme="1" tint="0.249977111117893"/>
        <rFont val="Verdana"/>
        <family val="2"/>
      </rPr>
      <t>(current prices)</t>
    </r>
  </si>
  <si>
    <r>
      <t xml:space="preserve">1.1
Bens
</t>
    </r>
    <r>
      <rPr>
        <i/>
        <sz val="8"/>
        <color theme="1" tint="0.249977111117893"/>
        <rFont val="Verdana"/>
        <family val="2"/>
      </rPr>
      <t>Goods</t>
    </r>
  </si>
  <si>
    <r>
      <t xml:space="preserve">1.2
Serviços
</t>
    </r>
    <r>
      <rPr>
        <i/>
        <sz val="8"/>
        <color theme="1" tint="0.249977111117893"/>
        <rFont val="Verdana"/>
        <family val="2"/>
      </rPr>
      <t>Services</t>
    </r>
  </si>
  <si>
    <r>
      <t xml:space="preserve">1.3
</t>
    </r>
    <r>
      <rPr>
        <sz val="7"/>
        <rFont val="Verdana"/>
        <family val="2"/>
      </rPr>
      <t>Rendimentos</t>
    </r>
    <r>
      <rPr>
        <sz val="8"/>
        <rFont val="Verdana"/>
        <family val="2"/>
      </rPr>
      <t xml:space="preserve">
</t>
    </r>
    <r>
      <rPr>
        <i/>
        <sz val="8"/>
        <color theme="1" tint="0.249977111117893"/>
        <rFont val="Verdana"/>
        <family val="2"/>
      </rPr>
      <t>Income</t>
    </r>
  </si>
  <si>
    <r>
      <t xml:space="preserve">1.4
</t>
    </r>
    <r>
      <rPr>
        <sz val="7"/>
        <rFont val="Verdana"/>
        <family val="2"/>
      </rPr>
      <t>Transferências</t>
    </r>
    <r>
      <rPr>
        <sz val="8"/>
        <rFont val="Verdana"/>
        <family val="2"/>
      </rPr>
      <t xml:space="preserve"> Correntes
</t>
    </r>
    <r>
      <rPr>
        <i/>
        <sz val="8"/>
        <color theme="1" tint="0.249977111117893"/>
        <rFont val="Verdana"/>
        <family val="2"/>
      </rPr>
      <t>Current Transfers</t>
    </r>
  </si>
  <si>
    <r>
      <t xml:space="preserve">B.Capital / PIB
</t>
    </r>
    <r>
      <rPr>
        <b/>
        <i/>
        <sz val="8"/>
        <color theme="1" tint="0.249977111117893"/>
        <rFont val="Verdana"/>
        <family val="2"/>
      </rPr>
      <t>Capital Account / GDP</t>
    </r>
  </si>
  <si>
    <r>
      <t xml:space="preserve">(Balanças Corrente + Capital) /PIB
</t>
    </r>
    <r>
      <rPr>
        <b/>
        <i/>
        <sz val="8"/>
        <color theme="3" tint="0.39997558519241921"/>
        <rFont val="Verdana"/>
        <family val="2"/>
      </rPr>
      <t>(Current + Capital Accounts) /GDP</t>
    </r>
    <r>
      <rPr>
        <b/>
        <sz val="8"/>
        <color indexed="18"/>
        <rFont val="Verdana"/>
        <family val="2"/>
      </rPr>
      <t xml:space="preserve">
</t>
    </r>
  </si>
  <si>
    <r>
      <t xml:space="preserve">Baçança Financeira / PIB pm
</t>
    </r>
    <r>
      <rPr>
        <b/>
        <i/>
        <sz val="8"/>
        <color theme="3" tint="0.39997558519241921"/>
        <rFont val="Verdana"/>
        <family val="2"/>
      </rPr>
      <t>Financial Account
/GDP mp</t>
    </r>
  </si>
  <si>
    <r>
      <t xml:space="preserve">C.1
Bens
</t>
    </r>
    <r>
      <rPr>
        <i/>
        <sz val="8"/>
        <color theme="1" tint="0.249977111117893"/>
        <rFont val="Verdana"/>
        <family val="2"/>
      </rPr>
      <t>Goods</t>
    </r>
  </si>
  <si>
    <r>
      <t xml:space="preserve">C.2
Serviços
</t>
    </r>
    <r>
      <rPr>
        <i/>
        <sz val="8"/>
        <color theme="1" tint="0.249977111117893"/>
        <rFont val="Verdana"/>
        <family val="2"/>
      </rPr>
      <t>Services</t>
    </r>
  </si>
  <si>
    <r>
      <t xml:space="preserve">D.1
Bens
</t>
    </r>
    <r>
      <rPr>
        <i/>
        <sz val="8"/>
        <color theme="1" tint="0.249977111117893"/>
        <rFont val="Verdana"/>
        <family val="2"/>
      </rPr>
      <t>Goods</t>
    </r>
  </si>
  <si>
    <r>
      <t xml:space="preserve">D.2
Serviços
</t>
    </r>
    <r>
      <rPr>
        <i/>
        <sz val="8"/>
        <color theme="1" tint="0.249977111117893"/>
        <rFont val="Verdana"/>
        <family val="2"/>
      </rPr>
      <t>Services</t>
    </r>
  </si>
  <si>
    <r>
      <t xml:space="preserve">Investimento Direto </t>
    </r>
    <r>
      <rPr>
        <sz val="7"/>
        <color indexed="56"/>
        <rFont val="Verdana"/>
        <family val="2"/>
      </rPr>
      <t>(saldo)</t>
    </r>
    <r>
      <rPr>
        <b/>
        <sz val="8"/>
        <color indexed="56"/>
        <rFont val="Verdana"/>
        <family val="2"/>
      </rPr>
      <t xml:space="preserve">
</t>
    </r>
    <r>
      <rPr>
        <b/>
        <i/>
        <sz val="8"/>
        <color theme="3" tint="0.39997558519241921"/>
        <rFont val="Verdana"/>
        <family val="2"/>
      </rPr>
      <t>Direct Investment (balance)</t>
    </r>
  </si>
  <si>
    <r>
      <t xml:space="preserve">TVH
</t>
    </r>
    <r>
      <rPr>
        <b/>
        <i/>
        <sz val="6"/>
        <color theme="1" tint="0.249977111117893"/>
        <rFont val="Verdana"/>
        <family val="2"/>
      </rPr>
      <t>Annual Rate of Change</t>
    </r>
  </si>
  <si>
    <r>
      <t xml:space="preserve">TVH
</t>
    </r>
    <r>
      <rPr>
        <i/>
        <sz val="6"/>
        <color theme="1" tint="0.249977111117893"/>
        <rFont val="Verdana"/>
        <family val="2"/>
      </rPr>
      <t>Annual Rate of Change</t>
    </r>
  </si>
  <si>
    <r>
      <t xml:space="preserve">Índice (1990-2003) = 100
</t>
    </r>
    <r>
      <rPr>
        <i/>
        <sz val="6"/>
        <color theme="1" tint="0.249977111117893"/>
        <rFont val="Verdana"/>
        <family val="2"/>
      </rPr>
      <t>Index (1990-2003) = 100</t>
    </r>
  </si>
  <si>
    <r>
      <t xml:space="preserve">Índice Volume de Negócios nos Serviços - Alojamento e Restauração (CAE Rev3)
</t>
    </r>
    <r>
      <rPr>
        <i/>
        <sz val="7"/>
        <color theme="1" tint="0.249977111117893"/>
        <rFont val="Verdana"/>
        <family val="2"/>
      </rPr>
      <t>Services Turnover Index Accomodation and food services activities (NACE Rev2)</t>
    </r>
  </si>
  <si>
    <r>
      <t xml:space="preserve">Índices Volume Negócios no Comércio a Retalho </t>
    </r>
    <r>
      <rPr>
        <vertAlign val="superscript"/>
        <sz val="7"/>
        <rFont val="Verdana"/>
        <family val="2"/>
      </rPr>
      <t xml:space="preserve">(6) </t>
    </r>
    <r>
      <rPr>
        <sz val="7"/>
        <rFont val="Verdana"/>
        <family val="2"/>
      </rPr>
      <t xml:space="preserve">(deflacionado) (CAE Rev3)
</t>
    </r>
    <r>
      <rPr>
        <i/>
        <sz val="7"/>
        <color theme="1" tint="0.249977111117893"/>
        <rFont val="Verdana"/>
        <family val="2"/>
      </rPr>
      <t xml:space="preserve">Retail Trade Turnover Index </t>
    </r>
    <r>
      <rPr>
        <i/>
        <vertAlign val="superscript"/>
        <sz val="7"/>
        <color theme="1" tint="0.249977111117893"/>
        <rFont val="Verdana"/>
        <family val="2"/>
      </rPr>
      <t>(6)</t>
    </r>
    <r>
      <rPr>
        <i/>
        <sz val="7"/>
        <color theme="1" tint="0.249977111117893"/>
        <rFont val="Verdana"/>
        <family val="2"/>
      </rPr>
      <t xml:space="preserve"> (deflated) (NACE Rev2)</t>
    </r>
  </si>
  <si>
    <r>
      <t xml:space="preserve">Variação no Emprego Total </t>
    </r>
    <r>
      <rPr>
        <sz val="6"/>
        <rFont val="Verdana"/>
        <family val="2"/>
      </rPr>
      <t>(Período N-N-1)</t>
    </r>
    <r>
      <rPr>
        <sz val="7"/>
        <rFont val="Verdana"/>
        <family val="2"/>
      </rPr>
      <t xml:space="preserve">
</t>
    </r>
    <r>
      <rPr>
        <i/>
        <sz val="7"/>
        <color theme="1" tint="0.249977111117893"/>
        <rFont val="Verdana"/>
        <family val="2"/>
      </rPr>
      <t>Total Employment Variation (Period N-N-1)</t>
    </r>
  </si>
  <si>
    <r>
      <t xml:space="preserve">Variação do Desemprego Registado (Período N-N-1)
</t>
    </r>
    <r>
      <rPr>
        <i/>
        <sz val="6"/>
        <color theme="1" tint="0.249977111117893"/>
        <rFont val="Verdana"/>
        <family val="2"/>
      </rPr>
      <t>Registered Unemployment Change (Period N-N-1)</t>
    </r>
  </si>
  <si>
    <r>
      <t xml:space="preserve">Remunerações por trabalhador no Comércio a Retalho (CAE Rev3)
</t>
    </r>
    <r>
      <rPr>
        <i/>
        <sz val="7"/>
        <color theme="1" tint="0.249977111117893"/>
        <rFont val="Verdana"/>
        <family val="2"/>
      </rPr>
      <t>Wages per worker at Retail Trade (NACE Rev2)</t>
    </r>
  </si>
  <si>
    <r>
      <t xml:space="preserve">Anos Trimestres não acumulados e Meses acumuldados
</t>
    </r>
    <r>
      <rPr>
        <i/>
        <sz val="7"/>
        <color theme="0" tint="-0.249977111117893"/>
        <rFont val="Verdana"/>
        <family val="2"/>
      </rPr>
      <t>Years Quarters non-cumulate and cumulate Months</t>
    </r>
  </si>
  <si>
    <r>
      <t xml:space="preserve">Remunerações por trabalhador nos Serviços
</t>
    </r>
    <r>
      <rPr>
        <i/>
        <sz val="7"/>
        <color theme="1" tint="0.249977111117893"/>
        <rFont val="Verdana"/>
        <family val="2"/>
      </rPr>
      <t>Wages per worker at Services</t>
    </r>
  </si>
  <si>
    <r>
      <t xml:space="preserve">Remunerações por trabalhador na Construção e Obras Públicas </t>
    </r>
    <r>
      <rPr>
        <sz val="6"/>
        <rFont val="Verdana"/>
        <family val="2"/>
      </rPr>
      <t>(CAE Rev3)</t>
    </r>
    <r>
      <rPr>
        <sz val="7"/>
        <rFont val="Verdana"/>
        <family val="2"/>
      </rPr>
      <t xml:space="preserve">
</t>
    </r>
    <r>
      <rPr>
        <i/>
        <sz val="7"/>
        <color theme="1" tint="0.249977111117893"/>
        <rFont val="Verdana"/>
        <family val="2"/>
      </rPr>
      <t xml:space="preserve">Wages per worker at Construction and Public Works </t>
    </r>
    <r>
      <rPr>
        <i/>
        <sz val="6"/>
        <color theme="1" tint="0.249977111117893"/>
        <rFont val="Verdana"/>
        <family val="2"/>
      </rPr>
      <t>(NACE Rev2)</t>
    </r>
  </si>
  <si>
    <r>
      <t xml:space="preserve">Índice de Custo de Trabalho (Total)  (Secções B a S) (CAE Rev3)
</t>
    </r>
    <r>
      <rPr>
        <i/>
        <sz val="7"/>
        <color theme="1" tint="0.249977111117893"/>
        <rFont val="Verdana"/>
        <family val="2"/>
      </rPr>
      <t>Labour Cost Index (Total) (Sections - B to S) (NACE Rev2)</t>
    </r>
  </si>
  <si>
    <r>
      <t xml:space="preserve">Índice de Custo de Trabalho (Portugal) (NACE Rev. 2)
</t>
    </r>
    <r>
      <rPr>
        <i/>
        <sz val="7"/>
        <color theme="1" tint="0.249977111117893"/>
        <rFont val="Verdana"/>
        <family val="2"/>
      </rPr>
      <t>Labour Cost Index (Portugal) (NACE Rev2)</t>
    </r>
  </si>
  <si>
    <r>
      <t xml:space="preserve">Índice de Custo de Trabalho (Zona Euro) (NACE Rev. 2)
</t>
    </r>
    <r>
      <rPr>
        <i/>
        <sz val="7"/>
        <color theme="1" tint="0.249977111117893"/>
        <rFont val="Verdana"/>
        <family val="2"/>
      </rPr>
      <t>Labour Cost Index (Euro Zone) (NACE Rev2)</t>
    </r>
  </si>
  <si>
    <r>
      <t xml:space="preserve">IPC Serviços
</t>
    </r>
    <r>
      <rPr>
        <i/>
        <sz val="7"/>
        <color theme="1" tint="0.249977111117893"/>
        <rFont val="Verdana"/>
        <family val="2"/>
      </rPr>
      <t>CPI Services</t>
    </r>
  </si>
  <si>
    <r>
      <t xml:space="preserve">IPC Bens
</t>
    </r>
    <r>
      <rPr>
        <i/>
        <sz val="7"/>
        <color theme="1" tint="0.249977111117893"/>
        <rFont val="Verdana"/>
        <family val="2"/>
      </rPr>
      <t>CPI Goods</t>
    </r>
  </si>
  <si>
    <r>
      <t xml:space="preserve">Índice de Preços no Consumidor (IPC) </t>
    </r>
    <r>
      <rPr>
        <vertAlign val="superscript"/>
        <sz val="7"/>
        <rFont val="Verdana"/>
        <family val="2"/>
      </rPr>
      <t xml:space="preserve">(8)
</t>
    </r>
    <r>
      <rPr>
        <i/>
        <sz val="7"/>
        <color theme="1" tint="0.249977111117893"/>
        <rFont val="Verdana"/>
        <family val="2"/>
      </rPr>
      <t xml:space="preserve">Consumer Prices Index (CPI) </t>
    </r>
    <r>
      <rPr>
        <i/>
        <vertAlign val="superscript"/>
        <sz val="7"/>
        <color theme="1" tint="0.249977111117893"/>
        <rFont val="Verdana"/>
        <family val="2"/>
      </rPr>
      <t>(8)</t>
    </r>
  </si>
  <si>
    <r>
      <t xml:space="preserve">Índice Harmonizado
de Preços no Consumidor (IHPC) </t>
    </r>
    <r>
      <rPr>
        <vertAlign val="superscript"/>
        <sz val="7"/>
        <rFont val="Verdana"/>
        <family val="2"/>
      </rPr>
      <t xml:space="preserve">(8)
</t>
    </r>
    <r>
      <rPr>
        <i/>
        <sz val="7"/>
        <color theme="1" tint="0.249977111117893"/>
        <rFont val="Verdana"/>
        <family val="2"/>
      </rPr>
      <t xml:space="preserve">Harmonised Index
of Consumer Prices (HICP) </t>
    </r>
    <r>
      <rPr>
        <i/>
        <vertAlign val="superscript"/>
        <sz val="7"/>
        <color theme="1" tint="0.249977111117893"/>
        <rFont val="Verdana"/>
        <family val="2"/>
      </rPr>
      <t>(8)</t>
    </r>
  </si>
  <si>
    <r>
      <t xml:space="preserve">Energia e Água </t>
    </r>
    <r>
      <rPr>
        <vertAlign val="superscript"/>
        <sz val="8"/>
        <rFont val="Verdana"/>
        <family val="2"/>
      </rPr>
      <t xml:space="preserve">(10)
</t>
    </r>
    <r>
      <rPr>
        <i/>
        <sz val="8"/>
        <rFont val="Verdana"/>
        <family val="2"/>
      </rPr>
      <t xml:space="preserve">Energy and Water </t>
    </r>
    <r>
      <rPr>
        <i/>
        <vertAlign val="superscript"/>
        <sz val="8"/>
        <rFont val="Verdana"/>
        <family val="2"/>
      </rPr>
      <t>(10)</t>
    </r>
  </si>
  <si>
    <r>
      <t xml:space="preserve">Eletricidade, gás, vapor, água quente e fria, ar frio
</t>
    </r>
    <r>
      <rPr>
        <i/>
        <sz val="7"/>
        <color theme="1" tint="0.249977111117893"/>
        <rFont val="Verdana"/>
        <family val="2"/>
      </rPr>
      <t>Electricity, gas, steam and air conditioning supply</t>
    </r>
  </si>
  <si>
    <r>
      <t xml:space="preserve">Pesos -&gt;
</t>
    </r>
    <r>
      <rPr>
        <i/>
        <sz val="7"/>
        <color theme="0" tint="-0.249977111117893"/>
        <rFont val="Verdana"/>
        <family val="2"/>
      </rPr>
      <t>Weight -&gt;</t>
    </r>
  </si>
  <si>
    <r>
      <t xml:space="preserve">1.2 - Comércio a Retalho
</t>
    </r>
    <r>
      <rPr>
        <i/>
        <sz val="7"/>
        <color theme="1" tint="0.249977111117893"/>
        <rFont val="Verdana"/>
        <family val="2"/>
      </rPr>
      <t xml:space="preserve">Retail Trade             </t>
    </r>
  </si>
  <si>
    <r>
      <t xml:space="preserve">Últimos 3 Meses
</t>
    </r>
    <r>
      <rPr>
        <i/>
        <sz val="6"/>
        <color theme="1" tint="0.249977111117893"/>
        <rFont val="Verdana"/>
        <family val="2"/>
      </rPr>
      <t>Last 3 months</t>
    </r>
  </si>
  <si>
    <r>
      <t xml:space="preserve">Próximos 3 meses
</t>
    </r>
    <r>
      <rPr>
        <i/>
        <sz val="6"/>
        <color theme="1" tint="0.249977111117893"/>
        <rFont val="Verdana"/>
        <family val="2"/>
      </rPr>
      <t>Next 3 months</t>
    </r>
  </si>
  <si>
    <r>
      <t xml:space="preserve">Carteira de Encomendas (últimos 3 meses)
</t>
    </r>
    <r>
      <rPr>
        <i/>
        <sz val="7"/>
        <color theme="1" tint="0.249977111117893"/>
        <rFont val="Verdana"/>
        <family val="2"/>
      </rPr>
      <t>Order Books (last 3 months)</t>
    </r>
  </si>
  <si>
    <r>
      <t xml:space="preserve">Perspetiva da Procura (próximos 3 meses)
</t>
    </r>
    <r>
      <rPr>
        <i/>
        <sz val="7"/>
        <color theme="1" tint="0.249977111117893"/>
        <rFont val="Verdana"/>
        <family val="2"/>
      </rPr>
      <t>Demand Expectation (next 3 months)</t>
    </r>
  </si>
  <si>
    <r>
      <t xml:space="preserve">Anos Trimestres não acumulados e Meses acumulados
</t>
    </r>
    <r>
      <rPr>
        <i/>
        <sz val="7"/>
        <color theme="0" tint="-0.249977111117893"/>
        <rFont val="Verdana"/>
        <family val="2"/>
      </rPr>
      <t>Years Quarters non-cumulate and cumulate Months</t>
    </r>
  </si>
  <si>
    <r>
      <t xml:space="preserve">VHA
</t>
    </r>
    <r>
      <rPr>
        <i/>
        <sz val="6"/>
        <color theme="1" tint="0.249977111117893"/>
        <rFont val="Arial"/>
        <family val="2"/>
      </rPr>
      <t>Cumulative y-o-y</t>
    </r>
  </si>
  <si>
    <r>
      <t xml:space="preserve">Dormidas de Nacionais na Hotelaria
</t>
    </r>
    <r>
      <rPr>
        <i/>
        <sz val="7"/>
        <color theme="1" tint="0.249977111117893"/>
        <rFont val="Arial"/>
        <family val="2"/>
      </rPr>
      <t>Nights spent in hotel establishments by residents</t>
    </r>
  </si>
  <si>
    <r>
      <t xml:space="preserve">Índice de Produção Industrial - Elet., Gás, Água (Rev3)
</t>
    </r>
    <r>
      <rPr>
        <i/>
        <sz val="7"/>
        <color theme="1" tint="0.249977111117893"/>
        <rFont val="Arial"/>
        <family val="2"/>
      </rPr>
      <t>Industrial Production Index - Elect., Gas, Water (Rev2)</t>
    </r>
  </si>
  <si>
    <r>
      <t xml:space="preserve">INDICADORES DE ATIVIDADE ECONÓMICA - ÍNDICE
</t>
    </r>
    <r>
      <rPr>
        <b/>
        <i/>
        <sz val="11"/>
        <color theme="0" tint="-0.249977111117893"/>
        <rFont val="Tahoma"/>
        <family val="2"/>
      </rPr>
      <t>ECONOMIC ACTIVITY INDICATORS - INDEX</t>
    </r>
  </si>
  <si>
    <r>
      <t xml:space="preserve">PARTE I - CONJUNTURA 
</t>
    </r>
    <r>
      <rPr>
        <b/>
        <i/>
        <sz val="10"/>
        <color theme="1" tint="0.249977111117893"/>
        <rFont val="Tahoma"/>
        <family val="2"/>
      </rPr>
      <t>PART l - NATIONAL ECONOMIC SITUATION</t>
    </r>
  </si>
  <si>
    <r>
      <t xml:space="preserve">Composição do PIB na Ótica da Despesa - preços constantes
</t>
    </r>
    <r>
      <rPr>
        <i/>
        <sz val="9"/>
        <color theme="3" tint="0.39997558519241921"/>
        <rFont val="Arial"/>
        <family val="2"/>
      </rPr>
      <t>GDP from the Expenditure Side  - constant prices</t>
    </r>
  </si>
  <si>
    <r>
      <t xml:space="preserve">Composição do PIB na Ótica da Despesa - preços correntes
</t>
    </r>
    <r>
      <rPr>
        <i/>
        <sz val="9"/>
        <color theme="3" tint="0.39997558519241921"/>
        <rFont val="Arial"/>
        <family val="2"/>
      </rPr>
      <t>GDP from the Expenditure Side- current prices</t>
    </r>
  </si>
  <si>
    <r>
      <t xml:space="preserve">Evolução real das componentes da Despesa
</t>
    </r>
    <r>
      <rPr>
        <i/>
        <sz val="9"/>
        <color theme="3" tint="0.39997558519241921"/>
        <rFont val="Arial"/>
        <family val="2"/>
      </rPr>
      <t>Real Evolution of the Expenditure Components</t>
    </r>
  </si>
  <si>
    <r>
      <t xml:space="preserve">Estrutura da Despesa
</t>
    </r>
    <r>
      <rPr>
        <i/>
        <sz val="9"/>
        <color theme="3" tint="0.39997558519241921"/>
        <rFont val="Arial"/>
        <family val="2"/>
      </rPr>
      <t>Structure of the Expenditure</t>
    </r>
  </si>
  <si>
    <t>2.2. BALANÇA DE PAGAMENTOS
        BALANCE OF PAYMENTS</t>
  </si>
  <si>
    <r>
      <t xml:space="preserve">Principais componentes da Balança de Pagamentos
</t>
    </r>
    <r>
      <rPr>
        <i/>
        <sz val="9"/>
        <color theme="3" tint="0.39997558519241921"/>
        <rFont val="Arial"/>
        <family val="2"/>
      </rPr>
      <t>Main Components</t>
    </r>
  </si>
  <si>
    <r>
      <t xml:space="preserve">Balança de Bens e Serviços
</t>
    </r>
    <r>
      <rPr>
        <i/>
        <sz val="9"/>
        <color theme="3" tint="0.39997558519241921"/>
        <rFont val="Arial"/>
        <family val="2"/>
      </rPr>
      <t>Goods and Services Balance</t>
    </r>
  </si>
  <si>
    <r>
      <t xml:space="preserve">Investimento Direto Estrangeiro
</t>
    </r>
    <r>
      <rPr>
        <i/>
        <sz val="9"/>
        <color theme="3" tint="0.39997558519241921"/>
        <rFont val="Arial"/>
        <family val="2"/>
      </rPr>
      <t>Foreign Direct Investment</t>
    </r>
  </si>
  <si>
    <r>
      <t xml:space="preserve">2.3. ATIVIDADE ECONÓMICA
       </t>
    </r>
    <r>
      <rPr>
        <b/>
        <i/>
        <sz val="9"/>
        <color theme="3" tint="0.39997558519241921"/>
        <rFont val="Tahoma"/>
        <family val="2"/>
      </rPr>
      <t>ECONOMIC ACTIVITY</t>
    </r>
  </si>
  <si>
    <t>2.4. PROCURA INTERNA
       DOMESTIC DEMAND</t>
  </si>
  <si>
    <r>
      <t xml:space="preserve">Consumo Privado
</t>
    </r>
    <r>
      <rPr>
        <i/>
        <sz val="9"/>
        <color theme="3" tint="0.39997558519241921"/>
        <rFont val="Arial"/>
        <family val="2"/>
      </rPr>
      <t>Private Consumption</t>
    </r>
  </si>
  <si>
    <r>
      <t xml:space="preserve">Investimento
</t>
    </r>
    <r>
      <rPr>
        <i/>
        <sz val="9"/>
        <color theme="3" tint="0.39997558519241921"/>
        <rFont val="Arial"/>
        <family val="2"/>
      </rPr>
      <t>Investment</t>
    </r>
  </si>
  <si>
    <r>
      <t xml:space="preserve">2.5. MERCADO DE TRABALHO
       </t>
    </r>
    <r>
      <rPr>
        <b/>
        <i/>
        <sz val="9"/>
        <color theme="3" tint="0.39997558519241921"/>
        <rFont val="Tahoma"/>
        <family val="2"/>
      </rPr>
      <t>LABOUR MARKET</t>
    </r>
  </si>
  <si>
    <r>
      <t xml:space="preserve">Emprego, Desemprego
</t>
    </r>
    <r>
      <rPr>
        <i/>
        <sz val="9"/>
        <color theme="3" tint="0.39997558519241921"/>
        <rFont val="Arial"/>
        <family val="2"/>
      </rPr>
      <t>Employment, Unemployment</t>
    </r>
  </si>
  <si>
    <r>
      <t xml:space="preserve">Remunerações, Custo de Trabalho
</t>
    </r>
    <r>
      <rPr>
        <i/>
        <sz val="9"/>
        <color theme="3" tint="0.39997558519241921"/>
        <rFont val="Arial"/>
        <family val="2"/>
      </rPr>
      <t>Wages, Labour Costs</t>
    </r>
  </si>
  <si>
    <r>
      <t xml:space="preserve">Produtividade Aparente do Trabalho
</t>
    </r>
    <r>
      <rPr>
        <i/>
        <sz val="9"/>
        <color theme="3" tint="0.39997558519241921"/>
        <rFont val="Arial"/>
        <family val="2"/>
      </rPr>
      <t>Apparent Labour Productivity</t>
    </r>
  </si>
  <si>
    <r>
      <t xml:space="preserve">2.6. PREÇOS
       </t>
    </r>
    <r>
      <rPr>
        <b/>
        <i/>
        <sz val="9"/>
        <color theme="3" tint="0.39997558519241921"/>
        <rFont val="Tahoma"/>
        <family val="2"/>
      </rPr>
      <t>PRICES</t>
    </r>
  </si>
  <si>
    <r>
      <t xml:space="preserve">PARTE II - DINÂMICA SETORIAL
</t>
    </r>
    <r>
      <rPr>
        <b/>
        <sz val="10"/>
        <color theme="1" tint="0.249977111117893"/>
        <rFont val="Tahoma"/>
        <family val="2"/>
      </rPr>
      <t>PART II - SECTOR DYNAMICS</t>
    </r>
  </si>
  <si>
    <r>
      <t xml:space="preserve">Evolução real do VAB por setores
</t>
    </r>
    <r>
      <rPr>
        <i/>
        <sz val="9"/>
        <color theme="3" tint="0.39997558519241921"/>
        <rFont val="Arial"/>
        <family val="2"/>
      </rPr>
      <t>GVA Real Evolution by Sectors</t>
    </r>
  </si>
  <si>
    <r>
      <t xml:space="preserve">Emprego por setores de actividade
</t>
    </r>
    <r>
      <rPr>
        <i/>
        <sz val="9"/>
        <color theme="3" tint="0.39997558519241921"/>
        <rFont val="Arial"/>
        <family val="2"/>
      </rPr>
      <t>Employment by Activity Sector</t>
    </r>
  </si>
  <si>
    <r>
      <t xml:space="preserve">3.2. OFERTA
</t>
    </r>
    <r>
      <rPr>
        <b/>
        <i/>
        <sz val="9"/>
        <color theme="3" tint="0.39997558519241921"/>
        <rFont val="Arial"/>
        <family val="2"/>
      </rPr>
      <t xml:space="preserve">       SUPPLY </t>
    </r>
  </si>
  <si>
    <r>
      <t xml:space="preserve">3.1. CONTAS NACIONAIS TRIMESTRAIS - OFERTA
</t>
    </r>
    <r>
      <rPr>
        <b/>
        <i/>
        <sz val="9"/>
        <color theme="3" tint="0.39997558519241921"/>
        <rFont val="Arial"/>
        <family val="2"/>
      </rPr>
      <t xml:space="preserve">       QUARTERLY NATIONAL ACCOUNTS  - SUPPLY</t>
    </r>
  </si>
  <si>
    <r>
      <t xml:space="preserve">Indústria
</t>
    </r>
    <r>
      <rPr>
        <i/>
        <sz val="9"/>
        <color theme="3" tint="0.39997558519241921"/>
        <rFont val="Arial"/>
        <family val="2"/>
      </rPr>
      <t>Industry</t>
    </r>
  </si>
  <si>
    <r>
      <t xml:space="preserve">Produção Industrial por subsetores
</t>
    </r>
    <r>
      <rPr>
        <i/>
        <sz val="9"/>
        <color theme="3" tint="0.39997558519241921"/>
        <rFont val="Arial"/>
        <family val="2"/>
      </rPr>
      <t>Industrial Production by Sectors</t>
    </r>
  </si>
  <si>
    <r>
      <t xml:space="preserve">Comércio
</t>
    </r>
    <r>
      <rPr>
        <i/>
        <sz val="9"/>
        <color theme="3" tint="0.39997558519241921"/>
        <rFont val="Arial"/>
        <family val="2"/>
      </rPr>
      <t>Trade</t>
    </r>
  </si>
  <si>
    <r>
      <t xml:space="preserve">Serviços
</t>
    </r>
    <r>
      <rPr>
        <i/>
        <sz val="9"/>
        <color theme="3" tint="0.39997558519241921"/>
        <rFont val="Arial"/>
        <family val="2"/>
      </rPr>
      <t>Services</t>
    </r>
  </si>
  <si>
    <r>
      <t xml:space="preserve">Construção
</t>
    </r>
    <r>
      <rPr>
        <i/>
        <sz val="9"/>
        <color theme="3" tint="0.39997558519241921"/>
        <rFont val="Arial"/>
        <family val="2"/>
      </rPr>
      <t>Construction</t>
    </r>
  </si>
  <si>
    <r>
      <t xml:space="preserve">Turismo
</t>
    </r>
    <r>
      <rPr>
        <i/>
        <sz val="9"/>
        <color theme="3" tint="0.39997558519241921"/>
        <rFont val="Arial"/>
        <family val="2"/>
      </rPr>
      <t>Tourism</t>
    </r>
  </si>
  <si>
    <r>
      <t xml:space="preserve">Energia
</t>
    </r>
    <r>
      <rPr>
        <i/>
        <sz val="9"/>
        <color theme="3" tint="0.39997558519241921"/>
        <rFont val="Arial"/>
        <family val="2"/>
      </rPr>
      <t>Energy</t>
    </r>
  </si>
  <si>
    <r>
      <t xml:space="preserve">Anexo
</t>
    </r>
    <r>
      <rPr>
        <b/>
        <i/>
        <u/>
        <sz val="10"/>
        <color theme="1" tint="0.249977111117893"/>
        <rFont val="Tahoma"/>
        <family val="2"/>
      </rPr>
      <t>Annex</t>
    </r>
  </si>
  <si>
    <r>
      <t xml:space="preserve">Energia - Preços no comércio a retalho (comparações internacionais)
</t>
    </r>
    <r>
      <rPr>
        <i/>
        <sz val="9"/>
        <color theme="3" tint="0.39997558519241921"/>
        <rFont val="Arial"/>
        <family val="2"/>
      </rPr>
      <t>Energy - Prices in retail trade (international comparisons)</t>
    </r>
  </si>
  <si>
    <r>
      <t xml:space="preserve">SIGLAS E SINAIS CONVENCIONAIS
</t>
    </r>
    <r>
      <rPr>
        <b/>
        <i/>
        <sz val="9"/>
        <color theme="3" tint="0.39997558519241921"/>
        <rFont val="Arial"/>
        <family val="2"/>
      </rPr>
      <t>ACRONYMS AND CONVENTIONAL SIGNS</t>
    </r>
  </si>
  <si>
    <r>
      <t xml:space="preserve">FONTES
</t>
    </r>
    <r>
      <rPr>
        <b/>
        <i/>
        <sz val="9"/>
        <color theme="3" tint="0.39997558519241921"/>
        <rFont val="Arial"/>
        <family val="2"/>
      </rPr>
      <t>SOURCES</t>
    </r>
  </si>
  <si>
    <r>
      <rPr>
        <sz val="6"/>
        <color rgb="FF00599D"/>
        <rFont val="Verdana"/>
        <family val="2"/>
      </rPr>
      <t>contributo p/ cresc. real do PIB (%)</t>
    </r>
    <r>
      <rPr>
        <i/>
        <sz val="6"/>
        <color indexed="56"/>
        <rFont val="Verdana"/>
        <family val="2"/>
      </rPr>
      <t xml:space="preserve">
</t>
    </r>
    <r>
      <rPr>
        <i/>
        <sz val="6"/>
        <color theme="3" tint="0.39997558519241921"/>
        <rFont val="Verdana"/>
        <family val="2"/>
      </rPr>
      <t>contribution to GDP real growth (%)</t>
    </r>
  </si>
  <si>
    <r>
      <rPr>
        <sz val="7"/>
        <rFont val="Verdana"/>
        <family val="2"/>
      </rPr>
      <t xml:space="preserve">ISFLSF – Instituições Sem Fins Lucrativos ao Serviço das Famílias;  ACOV - Aquisições Líquidas de Cessões de Objectos de Valor
</t>
    </r>
    <r>
      <rPr>
        <i/>
        <sz val="7"/>
        <color theme="1" tint="0.249977111117893"/>
        <rFont val="Verdana"/>
        <family val="2"/>
      </rPr>
      <t>NPISH - Non-Profit Institutions Serving Households</t>
    </r>
  </si>
  <si>
    <r>
      <t xml:space="preserve">ACOV  </t>
    </r>
    <r>
      <rPr>
        <vertAlign val="superscript"/>
        <sz val="8"/>
        <rFont val="Verdana"/>
        <family val="2"/>
      </rPr>
      <t>(5)</t>
    </r>
    <r>
      <rPr>
        <sz val="8"/>
        <rFont val="Verdana"/>
        <family val="2"/>
      </rPr>
      <t xml:space="preserve">
</t>
    </r>
    <r>
      <rPr>
        <i/>
        <sz val="8"/>
        <color theme="1" tint="0.249977111117893"/>
        <rFont val="Verdana"/>
        <family val="2"/>
      </rPr>
      <t>Net acquisitions of valuables</t>
    </r>
  </si>
  <si>
    <r>
      <t xml:space="preserve">ISFLSF – Instituições Sem Fins Lucrativos ao Serviço das Famílias 
</t>
    </r>
    <r>
      <rPr>
        <i/>
        <sz val="7"/>
        <color theme="1" tint="0.249977111117893"/>
        <rFont val="Verdana"/>
        <family val="2"/>
      </rPr>
      <t>NPISH – Non-Profit Institutions Serving Households</t>
    </r>
  </si>
  <si>
    <t>ACOV - Aquisições Líquidas de Cessões de Objectos de Valor</t>
  </si>
  <si>
    <r>
      <t xml:space="preserve">Nota:
</t>
    </r>
    <r>
      <rPr>
        <i/>
        <sz val="7"/>
        <color theme="1" tint="0.249977111117893"/>
        <rFont val="Verdana"/>
        <family val="2"/>
      </rPr>
      <t>Note:</t>
    </r>
  </si>
  <si>
    <t>Nota:
Note:</t>
  </si>
  <si>
    <r>
      <t xml:space="preserve">VH / VHA
</t>
    </r>
    <r>
      <rPr>
        <i/>
        <sz val="6"/>
        <color theme="1" tint="0.249977111117893"/>
        <rFont val="Verdana"/>
        <family val="2"/>
      </rPr>
      <t>y-o-y / 
cumulative y-o-y</t>
    </r>
  </si>
  <si>
    <r>
      <t xml:space="preserve">Média do período indicado
</t>
    </r>
    <r>
      <rPr>
        <i/>
        <sz val="7"/>
        <color theme="1" tint="0.249977111117893"/>
        <rFont val="Arial"/>
        <family val="2"/>
      </rPr>
      <t>Indicated period average</t>
    </r>
  </si>
  <si>
    <r>
      <rPr>
        <i/>
        <sz val="7"/>
        <color theme="1"/>
        <rFont val="Arial"/>
        <family val="2"/>
      </rPr>
      <t>Corrigido dos dias úteis e da sazonalidade</t>
    </r>
    <r>
      <rPr>
        <i/>
        <sz val="7"/>
        <color theme="1" tint="0.249977111117893"/>
        <rFont val="Arial"/>
        <family val="2"/>
      </rPr>
      <t xml:space="preserve">
Adjusted for season and working days</t>
    </r>
  </si>
  <si>
    <r>
      <t xml:space="preserve">Importação de Bens de Investimento
</t>
    </r>
    <r>
      <rPr>
        <i/>
        <sz val="7"/>
        <color theme="1" tint="0.249977111117893"/>
        <rFont val="Verdana"/>
        <family val="2"/>
      </rPr>
      <t>Investment Goods Imports</t>
    </r>
  </si>
  <si>
    <r>
      <t xml:space="preserve">VH/VHA
</t>
    </r>
    <r>
      <rPr>
        <i/>
        <sz val="6"/>
        <color theme="1" tint="0.249977111117893"/>
        <rFont val="Verdana"/>
        <family val="2"/>
      </rPr>
      <t>y-o-y/ cumulative y-o-y</t>
    </r>
  </si>
  <si>
    <t>Nº
No.</t>
  </si>
  <si>
    <r>
      <t xml:space="preserve">Os valores trimestrais correspondem ao último mês de cada trimestre
</t>
    </r>
    <r>
      <rPr>
        <i/>
        <sz val="7"/>
        <color theme="1" tint="0.249977111117893"/>
        <rFont val="Verdana"/>
        <family val="2"/>
      </rPr>
      <t>Quarterly values correspond to the last month of each quarter</t>
    </r>
  </si>
  <si>
    <t>Inquérito ao Emprego do INE - Os resultados do inquérito ao Emprego apresentados no 1º trimestre de 2014 foram calibrados tendo por referência as estimativas da população residentes calculadas a partir dos resultados definitivos dos Censos 2011, tendo sido revista a série aqui apresentada a partir de 2001</t>
  </si>
  <si>
    <t>INE Portuguese Labour Force Survey - The results of INE Labour Force Survey presented in the 1st quarter of 2014 were calibrated with reference to the estimates of the resident population, calculated from the final results of Censos 2011. The series presented here from 2001 to present was revised based on that</t>
  </si>
  <si>
    <r>
      <t>Índice de Preços no Consumidor (IPC)</t>
    </r>
    <r>
      <rPr>
        <vertAlign val="superscript"/>
        <sz val="7"/>
        <rFont val="Verdana"/>
        <family val="2"/>
      </rPr>
      <t xml:space="preserve"> (8)</t>
    </r>
    <r>
      <rPr>
        <sz val="7"/>
        <rFont val="Verdana"/>
        <family val="2"/>
      </rPr>
      <t xml:space="preserve">
</t>
    </r>
    <r>
      <rPr>
        <i/>
        <sz val="7"/>
        <color theme="1" tint="0.249977111117893"/>
        <rFont val="Verdana"/>
        <family val="2"/>
      </rPr>
      <t xml:space="preserve">Consumer Prices Index (CPI) </t>
    </r>
    <r>
      <rPr>
        <i/>
        <vertAlign val="superscript"/>
        <sz val="7"/>
        <color theme="1" tint="0.249977111117893"/>
        <rFont val="Verdana"/>
        <family val="2"/>
      </rPr>
      <t>(8)</t>
    </r>
    <r>
      <rPr>
        <sz val="7"/>
        <rFont val="Verdana"/>
        <family val="2"/>
      </rPr>
      <t xml:space="preserve">        </t>
    </r>
  </si>
  <si>
    <r>
      <t xml:space="preserve">Anos Trimestres e Meses não acumulados
</t>
    </r>
    <r>
      <rPr>
        <i/>
        <sz val="7"/>
        <color theme="0" tint="-0.249977111117893"/>
        <rFont val="Verdana"/>
        <family val="2"/>
      </rPr>
      <t>Years Quarters and Months non-cumulate</t>
    </r>
  </si>
  <si>
    <r>
      <t xml:space="preserve">Os valores trimestrais correspondem à variação móvel de 12 meses que termina no último mês de cada trimestre
</t>
    </r>
    <r>
      <rPr>
        <i/>
        <sz val="7"/>
        <color theme="1" tint="0.249977111117893"/>
        <rFont val="Verdana"/>
        <family val="2"/>
      </rPr>
      <t>Quarterly values correspond to the 12 months moving variation that ends at last month of each quarter</t>
    </r>
  </si>
  <si>
    <t xml:space="preserve">(10) </t>
  </si>
  <si>
    <r>
      <t xml:space="preserve">Média do período indicado
</t>
    </r>
    <r>
      <rPr>
        <i/>
        <sz val="7"/>
        <rFont val="Arial"/>
        <family val="2"/>
      </rPr>
      <t>Indicated Period Average</t>
    </r>
  </si>
  <si>
    <r>
      <t xml:space="preserve">Total </t>
    </r>
    <r>
      <rPr>
        <vertAlign val="superscript"/>
        <sz val="8"/>
        <rFont val="Verdana"/>
        <family val="2"/>
      </rPr>
      <t>(12)</t>
    </r>
  </si>
  <si>
    <r>
      <t>IPI - Índice de Produção Industrial</t>
    </r>
    <r>
      <rPr>
        <vertAlign val="superscript"/>
        <sz val="7"/>
        <rFont val="Verdana"/>
        <family val="2"/>
      </rPr>
      <t xml:space="preserve"> (12)</t>
    </r>
    <r>
      <rPr>
        <sz val="7"/>
        <rFont val="Verdana"/>
        <family val="2"/>
      </rPr>
      <t xml:space="preserve"> (CAE Rev3)
</t>
    </r>
    <r>
      <rPr>
        <i/>
        <sz val="7"/>
        <color theme="1" tint="0.249977111117893"/>
        <rFont val="Verdana"/>
        <family val="2"/>
      </rPr>
      <t xml:space="preserve">IPI - Industrial Production Index </t>
    </r>
    <r>
      <rPr>
        <i/>
        <vertAlign val="superscript"/>
        <sz val="7"/>
        <color theme="1" tint="0.249977111117893"/>
        <rFont val="Verdana"/>
        <family val="2"/>
      </rPr>
      <t>(12)</t>
    </r>
    <r>
      <rPr>
        <i/>
        <sz val="7"/>
        <color theme="1" tint="0.249977111117893"/>
        <rFont val="Verdana"/>
        <family val="2"/>
      </rPr>
      <t xml:space="preserve"> (NACE Rev2)</t>
    </r>
  </si>
  <si>
    <r>
      <t xml:space="preserve">Corrigido de sazonalidade
</t>
    </r>
    <r>
      <rPr>
        <i/>
        <sz val="7"/>
        <color theme="1" tint="0.249977111117893"/>
        <rFont val="Arial"/>
        <family val="2"/>
      </rPr>
      <t>Seasonally Adjusted</t>
    </r>
  </si>
  <si>
    <r>
      <t xml:space="preserve">Comércio - Inquérito de Conjuntura ao Comércio </t>
    </r>
    <r>
      <rPr>
        <b/>
        <vertAlign val="superscript"/>
        <sz val="10"/>
        <color indexed="56"/>
        <rFont val="Verdana"/>
        <family val="2"/>
      </rPr>
      <t>(14)</t>
    </r>
    <r>
      <rPr>
        <b/>
        <sz val="10"/>
        <color indexed="56"/>
        <rFont val="Verdana"/>
        <family val="2"/>
      </rPr>
      <t xml:space="preserve">
</t>
    </r>
    <r>
      <rPr>
        <b/>
        <i/>
        <sz val="10"/>
        <color theme="3" tint="0.39997558519241921"/>
        <rFont val="Verdana"/>
        <family val="2"/>
      </rPr>
      <t xml:space="preserve">Trade - Trade Economic Survey </t>
    </r>
    <r>
      <rPr>
        <b/>
        <i/>
        <vertAlign val="superscript"/>
        <sz val="10"/>
        <color theme="3" tint="0.39994506668294322"/>
        <rFont val="Verdana"/>
        <family val="2"/>
      </rPr>
      <t>(14)</t>
    </r>
  </si>
  <si>
    <r>
      <t xml:space="preserve">Inclui as CAE B-Indústrias Extrativas, C-Transformadoras, D-Eletricidade, Gás e Água, E-Captação, Tratamento Água
</t>
    </r>
    <r>
      <rPr>
        <i/>
        <sz val="7"/>
        <color theme="1" tint="0.249977111117893"/>
        <rFont val="Arial"/>
        <family val="2"/>
      </rPr>
      <t>Includes NACE B-Mining and Quarrying, C-Manufacturing, D-Electricity, gas, steam and air conditioning supply,  E-Water supply, sewerage, waste management and remediation activities</t>
    </r>
  </si>
  <si>
    <r>
      <t xml:space="preserve">SERVIÇOS </t>
    </r>
    <r>
      <rPr>
        <b/>
        <vertAlign val="superscript"/>
        <sz val="10"/>
        <color indexed="56"/>
        <rFont val="Verdana"/>
        <family val="2"/>
      </rPr>
      <t>(14) (15)</t>
    </r>
    <r>
      <rPr>
        <b/>
        <sz val="10"/>
        <color indexed="56"/>
        <rFont val="Verdana"/>
        <family val="2"/>
      </rPr>
      <t xml:space="preserve">
</t>
    </r>
    <r>
      <rPr>
        <b/>
        <i/>
        <sz val="10"/>
        <color theme="3" tint="0.39997558519241921"/>
        <rFont val="Verdana"/>
        <family val="2"/>
      </rPr>
      <t xml:space="preserve">Services </t>
    </r>
    <r>
      <rPr>
        <b/>
        <i/>
        <vertAlign val="superscript"/>
        <sz val="10"/>
        <color theme="3" tint="0.39994506668294322"/>
        <rFont val="Verdana"/>
        <family val="2"/>
      </rPr>
      <t>(14) (15)</t>
    </r>
  </si>
  <si>
    <r>
      <t xml:space="preserve">Média do período indicado
</t>
    </r>
    <r>
      <rPr>
        <i/>
        <sz val="7"/>
        <color theme="1" tint="0.249977111117893"/>
        <rFont val="Arial"/>
        <family val="2"/>
      </rPr>
      <t>Indicated Period Average</t>
    </r>
  </si>
  <si>
    <r>
      <rPr>
        <sz val="7"/>
        <rFont val="Arial"/>
        <family val="2"/>
      </rPr>
      <t>Inclui apenas as CAE rev.2 - 55 a 64, 70 a 74 e 90</t>
    </r>
    <r>
      <rPr>
        <i/>
        <sz val="7"/>
        <color theme="1" tint="0.249977111117893"/>
        <rFont val="Arial"/>
        <family val="2"/>
      </rPr>
      <t xml:space="preserve">
Only includes NACE rev.2 - 55 a 64, 70 a 74 e 90</t>
    </r>
  </si>
  <si>
    <r>
      <t xml:space="preserve">Inquérito de Conjuntura à Construção </t>
    </r>
    <r>
      <rPr>
        <b/>
        <vertAlign val="superscript"/>
        <sz val="9"/>
        <color indexed="56"/>
        <rFont val="Verdana"/>
        <family val="2"/>
      </rPr>
      <t>(16)</t>
    </r>
    <r>
      <rPr>
        <b/>
        <sz val="9"/>
        <color indexed="56"/>
        <rFont val="Verdana"/>
        <family val="2"/>
      </rPr>
      <t xml:space="preserve">
</t>
    </r>
    <r>
      <rPr>
        <b/>
        <i/>
        <sz val="9"/>
        <color theme="3" tint="0.39997558519241921"/>
        <rFont val="Verdana"/>
        <family val="2"/>
      </rPr>
      <t xml:space="preserve">Construction Economic Survey </t>
    </r>
    <r>
      <rPr>
        <b/>
        <i/>
        <vertAlign val="superscript"/>
        <sz val="9"/>
        <color theme="3" tint="0.39994506668294322"/>
        <rFont val="Verdana"/>
        <family val="2"/>
      </rPr>
      <t>(16)</t>
    </r>
  </si>
  <si>
    <r>
      <t xml:space="preserve">Entre 10 000 GJ e 
100 000GJ/Ano
</t>
    </r>
    <r>
      <rPr>
        <i/>
        <sz val="7"/>
        <color theme="1" tint="0.249977111117893"/>
        <rFont val="Verdana"/>
        <family val="2"/>
      </rPr>
      <t>Between 10 000GJ and 100 000GJ/Year</t>
    </r>
  </si>
  <si>
    <r>
      <t xml:space="preserve">Entre 1 000KWh e 
2 500 KWh/Ano
</t>
    </r>
    <r>
      <rPr>
        <i/>
        <sz val="7"/>
        <color theme="1" tint="0.249977111117893"/>
        <rFont val="Verdana"/>
        <family val="2"/>
      </rPr>
      <t>Until 2 500KWh/year</t>
    </r>
    <r>
      <rPr>
        <sz val="7"/>
        <rFont val="Verdana"/>
        <family val="2"/>
      </rPr>
      <t xml:space="preserve">
</t>
    </r>
  </si>
  <si>
    <r>
      <t xml:space="preserve">Entre 2 500 KWh e 
5 000 KWh/Ano
</t>
    </r>
    <r>
      <rPr>
        <i/>
        <sz val="7"/>
        <color theme="1" tint="0.249977111117893"/>
        <rFont val="Verdana"/>
        <family val="2"/>
      </rPr>
      <t>Between 2 500 KWh and 5 000 KWh/Year</t>
    </r>
  </si>
  <si>
    <r>
      <t xml:space="preserve">Entre 1 000 GJ e 
10 000GJ/Ano
</t>
    </r>
    <r>
      <rPr>
        <i/>
        <sz val="7"/>
        <color theme="1" tint="0.249977111117893"/>
        <rFont val="Verdana"/>
        <family val="2"/>
      </rPr>
      <t>Until 10 000GJ/Year</t>
    </r>
  </si>
  <si>
    <r>
      <t xml:space="preserve">Alemanha
</t>
    </r>
    <r>
      <rPr>
        <b/>
        <i/>
        <sz val="8"/>
        <color theme="0" tint="-0.249977111117893"/>
        <rFont val="Verdana"/>
        <family val="2"/>
      </rPr>
      <t>Germany</t>
    </r>
  </si>
  <si>
    <r>
      <t xml:space="preserve">Áustria
</t>
    </r>
    <r>
      <rPr>
        <b/>
        <i/>
        <sz val="8"/>
        <color theme="0" tint="-0.249977111117893"/>
        <rFont val="Verdana"/>
        <family val="2"/>
      </rPr>
      <t>Austria</t>
    </r>
  </si>
  <si>
    <r>
      <t xml:space="preserve">Bélgica
</t>
    </r>
    <r>
      <rPr>
        <b/>
        <i/>
        <sz val="8"/>
        <color theme="0" tint="-0.249977111117893"/>
        <rFont val="Verdana"/>
        <family val="2"/>
      </rPr>
      <t>Belgium</t>
    </r>
  </si>
  <si>
    <r>
      <t xml:space="preserve">Bulgária
</t>
    </r>
    <r>
      <rPr>
        <b/>
        <i/>
        <sz val="8"/>
        <color theme="0" tint="-0.249977111117893"/>
        <rFont val="Verdana"/>
        <family val="2"/>
      </rPr>
      <t>Bulgaria</t>
    </r>
  </si>
  <si>
    <r>
      <t xml:space="preserve">Chipre
</t>
    </r>
    <r>
      <rPr>
        <b/>
        <i/>
        <sz val="8"/>
        <color theme="0" tint="-0.249977111117893"/>
        <rFont val="Verdana"/>
        <family val="2"/>
      </rPr>
      <t>Cyprus</t>
    </r>
  </si>
  <si>
    <r>
      <t xml:space="preserve">Croácia
</t>
    </r>
    <r>
      <rPr>
        <b/>
        <i/>
        <sz val="8"/>
        <color theme="0" tint="-0.249977111117893"/>
        <rFont val="Verdana"/>
        <family val="2"/>
      </rPr>
      <t>Croatia</t>
    </r>
  </si>
  <si>
    <r>
      <t xml:space="preserve">Dinamarca
</t>
    </r>
    <r>
      <rPr>
        <b/>
        <i/>
        <sz val="8"/>
        <color theme="0" tint="-0.249977111117893"/>
        <rFont val="Verdana"/>
        <family val="2"/>
      </rPr>
      <t>Denmark</t>
    </r>
  </si>
  <si>
    <r>
      <t xml:space="preserve">Eslováquia
</t>
    </r>
    <r>
      <rPr>
        <b/>
        <i/>
        <sz val="8"/>
        <color theme="0" tint="-0.249977111117893"/>
        <rFont val="Verdana"/>
        <family val="2"/>
      </rPr>
      <t>Slovakia</t>
    </r>
  </si>
  <si>
    <r>
      <t xml:space="preserve">Eslovénia
</t>
    </r>
    <r>
      <rPr>
        <b/>
        <i/>
        <sz val="8"/>
        <color theme="0" tint="-0.249977111117893"/>
        <rFont val="Verdana"/>
        <family val="2"/>
      </rPr>
      <t>Slovenia</t>
    </r>
  </si>
  <si>
    <r>
      <t xml:space="preserve">Espanha
</t>
    </r>
    <r>
      <rPr>
        <b/>
        <i/>
        <sz val="8"/>
        <color theme="0" tint="-0.249977111117893"/>
        <rFont val="Verdana"/>
        <family val="2"/>
      </rPr>
      <t>Spain</t>
    </r>
  </si>
  <si>
    <r>
      <t xml:space="preserve">Estónia
</t>
    </r>
    <r>
      <rPr>
        <b/>
        <i/>
        <sz val="8"/>
        <color theme="0" tint="-0.249977111117893"/>
        <rFont val="Verdana"/>
        <family val="2"/>
      </rPr>
      <t>Estonia</t>
    </r>
  </si>
  <si>
    <r>
      <t xml:space="preserve">Finlandia
</t>
    </r>
    <r>
      <rPr>
        <b/>
        <i/>
        <sz val="8"/>
        <color theme="0" tint="-0.249977111117893"/>
        <rFont val="Verdana"/>
        <family val="2"/>
      </rPr>
      <t>Finland</t>
    </r>
  </si>
  <si>
    <r>
      <t xml:space="preserve">França
</t>
    </r>
    <r>
      <rPr>
        <b/>
        <i/>
        <sz val="8"/>
        <color theme="0" tint="-0.249977111117893"/>
        <rFont val="Verdana"/>
        <family val="2"/>
      </rPr>
      <t>France</t>
    </r>
  </si>
  <si>
    <r>
      <t xml:space="preserve">Grécia
</t>
    </r>
    <r>
      <rPr>
        <b/>
        <i/>
        <sz val="8"/>
        <color theme="0" tint="-0.249977111117893"/>
        <rFont val="Verdana"/>
        <family val="2"/>
      </rPr>
      <t>Greece</t>
    </r>
  </si>
  <si>
    <r>
      <t xml:space="preserve">Hungria
</t>
    </r>
    <r>
      <rPr>
        <b/>
        <i/>
        <sz val="8"/>
        <color theme="0" tint="-0.249977111117893"/>
        <rFont val="Verdana"/>
        <family val="2"/>
      </rPr>
      <t>Hungary</t>
    </r>
  </si>
  <si>
    <r>
      <t xml:space="preserve">Irlanda
</t>
    </r>
    <r>
      <rPr>
        <b/>
        <i/>
        <sz val="8"/>
        <color theme="0" tint="-0.249977111117893"/>
        <rFont val="Verdana"/>
        <family val="2"/>
      </rPr>
      <t>Ireland</t>
    </r>
  </si>
  <si>
    <r>
      <t xml:space="preserve">Itália
</t>
    </r>
    <r>
      <rPr>
        <b/>
        <i/>
        <sz val="8"/>
        <color theme="0" tint="-0.249977111117893"/>
        <rFont val="Verdana"/>
        <family val="2"/>
      </rPr>
      <t>Italy</t>
    </r>
  </si>
  <si>
    <r>
      <t xml:space="preserve">Letónia
</t>
    </r>
    <r>
      <rPr>
        <b/>
        <i/>
        <sz val="8"/>
        <color theme="0" tint="-0.249977111117893"/>
        <rFont val="Verdana"/>
        <family val="2"/>
      </rPr>
      <t>Latvia</t>
    </r>
  </si>
  <si>
    <r>
      <t xml:space="preserve">Lituania
</t>
    </r>
    <r>
      <rPr>
        <b/>
        <i/>
        <sz val="8"/>
        <color theme="0" tint="-0.249977111117893"/>
        <rFont val="Verdana"/>
        <family val="2"/>
      </rPr>
      <t>Lithuania</t>
    </r>
  </si>
  <si>
    <r>
      <t xml:space="preserve">Luxemburgo
</t>
    </r>
    <r>
      <rPr>
        <b/>
        <i/>
        <sz val="8"/>
        <color theme="0" tint="-0.249977111117893"/>
        <rFont val="Verdana"/>
        <family val="2"/>
      </rPr>
      <t>Luxembourg</t>
    </r>
  </si>
  <si>
    <r>
      <t xml:space="preserve">Malta
</t>
    </r>
    <r>
      <rPr>
        <b/>
        <i/>
        <sz val="8"/>
        <color theme="0" tint="-0.249977111117893"/>
        <rFont val="Verdana"/>
        <family val="2"/>
      </rPr>
      <t>Malta</t>
    </r>
  </si>
  <si>
    <r>
      <t xml:space="preserve">Países Baixos
</t>
    </r>
    <r>
      <rPr>
        <b/>
        <i/>
        <sz val="8"/>
        <color theme="0" tint="-0.249977111117893"/>
        <rFont val="Verdana"/>
        <family val="2"/>
      </rPr>
      <t>Netherlands</t>
    </r>
  </si>
  <si>
    <r>
      <t xml:space="preserve">Polónia
</t>
    </r>
    <r>
      <rPr>
        <b/>
        <i/>
        <sz val="8"/>
        <color theme="0" tint="-0.249977111117893"/>
        <rFont val="Verdana"/>
        <family val="2"/>
      </rPr>
      <t>Poland</t>
    </r>
  </si>
  <si>
    <r>
      <t xml:space="preserve">Portugal
</t>
    </r>
    <r>
      <rPr>
        <b/>
        <i/>
        <sz val="8"/>
        <color theme="0" tint="-0.249977111117893"/>
        <rFont val="Verdana"/>
        <family val="2"/>
      </rPr>
      <t>Portugal</t>
    </r>
  </si>
  <si>
    <r>
      <t xml:space="preserve">Rep. Checa
</t>
    </r>
    <r>
      <rPr>
        <b/>
        <i/>
        <sz val="8"/>
        <color theme="0" tint="-0.249977111117893"/>
        <rFont val="Verdana"/>
        <family val="2"/>
      </rPr>
      <t>Czechia</t>
    </r>
  </si>
  <si>
    <r>
      <t xml:space="preserve">Roménia
</t>
    </r>
    <r>
      <rPr>
        <b/>
        <i/>
        <sz val="8"/>
        <color theme="0" tint="-0.249977111117893"/>
        <rFont val="Verdana"/>
        <family val="2"/>
      </rPr>
      <t>Romania</t>
    </r>
  </si>
  <si>
    <r>
      <t xml:space="preserve">Suécia
</t>
    </r>
    <r>
      <rPr>
        <b/>
        <i/>
        <sz val="8"/>
        <color theme="0" tint="-0.249977111117893"/>
        <rFont val="Verdana"/>
        <family val="2"/>
      </rPr>
      <t>Sweden</t>
    </r>
  </si>
  <si>
    <r>
      <t xml:space="preserve">VCS
</t>
    </r>
    <r>
      <rPr>
        <b/>
        <i/>
        <sz val="10"/>
        <color theme="1" tint="0.249977111117893"/>
        <rFont val="Tahoma"/>
        <family val="2"/>
      </rPr>
      <t>SA</t>
    </r>
  </si>
  <si>
    <r>
      <t xml:space="preserve">VE
</t>
    </r>
    <r>
      <rPr>
        <b/>
        <i/>
        <sz val="10"/>
        <color theme="1" tint="0.249977111117893"/>
        <rFont val="Tahoma"/>
        <family val="2"/>
      </rPr>
      <t>EV</t>
    </r>
  </si>
  <si>
    <r>
      <t xml:space="preserve">VH
</t>
    </r>
    <r>
      <rPr>
        <b/>
        <i/>
        <sz val="10"/>
        <color theme="1" tint="0.249977111117893"/>
        <rFont val="Tahoma"/>
        <family val="2"/>
      </rPr>
      <t>y-o-y</t>
    </r>
  </si>
  <si>
    <r>
      <t xml:space="preserve">Têxteis, Vestuário e acessórios
</t>
    </r>
    <r>
      <rPr>
        <i/>
        <sz val="8"/>
        <color theme="1" tint="0.249977111117893"/>
        <rFont val="Arial"/>
        <family val="2"/>
      </rPr>
      <t xml:space="preserve">Textiles and Clothing </t>
    </r>
  </si>
  <si>
    <r>
      <t xml:space="preserve">Máquinas
</t>
    </r>
    <r>
      <rPr>
        <i/>
        <sz val="10"/>
        <color theme="1" tint="0.249977111117893"/>
        <rFont val="Arial"/>
        <family val="2"/>
      </rPr>
      <t>Machinery</t>
    </r>
  </si>
  <si>
    <r>
      <t xml:space="preserve">Material de Transporte
</t>
    </r>
    <r>
      <rPr>
        <i/>
        <sz val="10"/>
        <color theme="1" tint="0.249977111117893"/>
        <rFont val="Arial"/>
        <family val="2"/>
      </rPr>
      <t>Transport Equipment</t>
    </r>
  </si>
  <si>
    <r>
      <t xml:space="preserve">Químicos
</t>
    </r>
    <r>
      <rPr>
        <i/>
        <sz val="10"/>
        <color theme="1" tint="0.249977111117893"/>
        <rFont val="Arial"/>
        <family val="2"/>
      </rPr>
      <t>Chemicals</t>
    </r>
  </si>
  <si>
    <r>
      <t xml:space="preserve">Minérios e Metais
</t>
    </r>
    <r>
      <rPr>
        <i/>
        <sz val="10"/>
        <color theme="1" tint="0.249977111117893"/>
        <rFont val="Arial"/>
        <family val="2"/>
      </rPr>
      <t>Ores and Metals</t>
    </r>
  </si>
  <si>
    <r>
      <t xml:space="preserve">Outros
</t>
    </r>
    <r>
      <rPr>
        <i/>
        <sz val="10"/>
        <color theme="1" tint="0.249977111117893"/>
        <rFont val="Arial"/>
        <family val="2"/>
      </rPr>
      <t>Others</t>
    </r>
  </si>
  <si>
    <r>
      <t xml:space="preserve">Total da Saída
</t>
    </r>
    <r>
      <rPr>
        <b/>
        <i/>
        <sz val="10"/>
        <color theme="1" tint="0.249977111117893"/>
        <rFont val="Arial"/>
        <family val="2"/>
      </rPr>
      <t>Total Exports</t>
    </r>
  </si>
  <si>
    <r>
      <t xml:space="preserve">Agro-Alimentares
</t>
    </r>
    <r>
      <rPr>
        <i/>
        <sz val="10"/>
        <color theme="1" tint="0.249977111117893"/>
        <rFont val="Arial"/>
        <family val="2"/>
      </rPr>
      <t>Agrifood</t>
    </r>
  </si>
  <si>
    <r>
      <t xml:space="preserve">Produtos acabados diversos
</t>
    </r>
    <r>
      <rPr>
        <i/>
        <sz val="10"/>
        <color theme="1" tint="0.249977111117893"/>
        <rFont val="Arial"/>
        <family val="2"/>
      </rPr>
      <t>Other manufactured goods</t>
    </r>
  </si>
  <si>
    <r>
      <rPr>
        <sz val="6.5"/>
        <color rgb="FF00599D"/>
        <rFont val="Verdana"/>
        <family val="2"/>
      </rPr>
      <t>contributo p/ cresc. nominal do PIB (%)</t>
    </r>
    <r>
      <rPr>
        <i/>
        <sz val="7"/>
        <color indexed="56"/>
        <rFont val="Verdana"/>
        <family val="2"/>
      </rPr>
      <t xml:space="preserve">
</t>
    </r>
    <r>
      <rPr>
        <i/>
        <sz val="6.5"/>
        <color theme="3" tint="0.39997558519241921"/>
        <rFont val="Verdana"/>
        <family val="2"/>
      </rPr>
      <t>contribution to GDP nominal growth (%)</t>
    </r>
  </si>
  <si>
    <r>
      <t xml:space="preserve">CE
</t>
    </r>
    <r>
      <rPr>
        <b/>
        <i/>
        <sz val="10"/>
        <color theme="1" tint="0.249977111117893"/>
        <rFont val="Tahoma"/>
        <family val="2"/>
      </rPr>
      <t>EC</t>
    </r>
  </si>
  <si>
    <r>
      <t xml:space="preserve">Comissão Europeia
</t>
    </r>
    <r>
      <rPr>
        <i/>
        <sz val="10"/>
        <color theme="1" tint="0.249977111117893"/>
        <rFont val="Tahoma"/>
        <family val="2"/>
      </rPr>
      <t>European Comission</t>
    </r>
  </si>
  <si>
    <r>
      <t xml:space="preserve">OCDE
</t>
    </r>
    <r>
      <rPr>
        <b/>
        <i/>
        <sz val="10"/>
        <color theme="1" tint="0.249977111117893"/>
        <rFont val="Tahoma"/>
        <family val="2"/>
      </rPr>
      <t>OECD</t>
    </r>
  </si>
  <si>
    <r>
      <t xml:space="preserve">Organização para a Cooperação e Desenvolvimento Económico
</t>
    </r>
    <r>
      <rPr>
        <i/>
        <sz val="10"/>
        <color theme="1" tint="0.249977111117893"/>
        <rFont val="Tahoma"/>
        <family val="2"/>
      </rPr>
      <t>Organisation for Economic Co-operation and Development</t>
    </r>
  </si>
  <si>
    <r>
      <t xml:space="preserve">Gabinete de Estatística das Comunidades Europeias
</t>
    </r>
    <r>
      <rPr>
        <i/>
        <sz val="10"/>
        <color theme="1" tint="0.249977111117893"/>
        <rFont val="Tahoma"/>
        <family val="2"/>
      </rPr>
      <t>European Statistical Office</t>
    </r>
  </si>
  <si>
    <r>
      <rPr>
        <b/>
        <sz val="8"/>
        <rFont val="Tahoma"/>
        <family val="2"/>
      </rPr>
      <t>VHA</t>
    </r>
    <r>
      <rPr>
        <b/>
        <sz val="11"/>
        <rFont val="Tahoma"/>
        <family val="2"/>
      </rPr>
      <t xml:space="preserve">
</t>
    </r>
    <r>
      <rPr>
        <b/>
        <i/>
        <sz val="9"/>
        <color theme="1" tint="0.249977111117893"/>
        <rFont val="Tahoma"/>
        <family val="2"/>
      </rPr>
      <t xml:space="preserve">Cumulative y-o-y </t>
    </r>
  </si>
  <si>
    <r>
      <t xml:space="preserve">Saldo de respostas extremas
</t>
    </r>
    <r>
      <rPr>
        <i/>
        <sz val="10"/>
        <color theme="1" tint="0.249977111117893"/>
        <rFont val="Tahoma"/>
        <family val="2"/>
      </rPr>
      <t>Balance of Extreme Answers</t>
    </r>
  </si>
  <si>
    <r>
      <t xml:space="preserve">Valor corrigido de sazonalidade
</t>
    </r>
    <r>
      <rPr>
        <i/>
        <sz val="10"/>
        <color theme="1" tint="0.249977111117893"/>
        <rFont val="Tahoma"/>
        <family val="2"/>
      </rPr>
      <t>Seasonally Adjusted</t>
    </r>
  </si>
  <si>
    <r>
      <t xml:space="preserve">Valor efetivo
</t>
    </r>
    <r>
      <rPr>
        <i/>
        <sz val="10"/>
        <color theme="1" tint="0.249977111117893"/>
        <rFont val="Tahoma"/>
        <family val="2"/>
      </rPr>
      <t xml:space="preserve">Efective Value </t>
    </r>
  </si>
  <si>
    <r>
      <t xml:space="preserve">Variação homóloga
</t>
    </r>
    <r>
      <rPr>
        <i/>
        <sz val="10"/>
        <color theme="1" tint="0.249977111117893"/>
        <rFont val="Tahoma"/>
        <family val="2"/>
      </rPr>
      <t>Year Over Year Change</t>
    </r>
  </si>
  <si>
    <r>
      <t xml:space="preserve">Variação homóloga acumulada (calculada sobre valores acumulados desde o inicío do ano)
</t>
    </r>
    <r>
      <rPr>
        <i/>
        <sz val="9"/>
        <color theme="1" tint="0.249977111117893"/>
        <rFont val="Tahoma"/>
        <family val="2"/>
      </rPr>
      <t xml:space="preserve">Cumulative Year Over Year Change </t>
    </r>
    <r>
      <rPr>
        <i/>
        <sz val="8"/>
        <color theme="1" tint="0.249977111117893"/>
        <rFont val="Tahoma"/>
        <family val="2"/>
      </rPr>
      <t>(calculated on cumulative figures since the beginning of the year)</t>
    </r>
  </si>
  <si>
    <r>
      <t xml:space="preserve">Dado não disponível
</t>
    </r>
    <r>
      <rPr>
        <i/>
        <sz val="10"/>
        <color theme="1" tint="0.249977111117893"/>
        <rFont val="Tahoma"/>
        <family val="2"/>
      </rPr>
      <t>not available</t>
    </r>
  </si>
  <si>
    <r>
      <t xml:space="preserve">M12M
</t>
    </r>
    <r>
      <rPr>
        <b/>
        <i/>
        <sz val="10"/>
        <color theme="1" tint="0.249977111117893"/>
        <rFont val="Tahoma"/>
        <family val="2"/>
      </rPr>
      <t>12MMA</t>
    </r>
  </si>
  <si>
    <r>
      <t xml:space="preserve">Média móvel de 12 meses
</t>
    </r>
    <r>
      <rPr>
        <i/>
        <sz val="10"/>
        <color theme="1" tint="0.249977111117893"/>
        <rFont val="Tahoma"/>
        <family val="2"/>
      </rPr>
      <t>12 Months Moving Average</t>
    </r>
  </si>
  <si>
    <r>
      <t xml:space="preserve">Média móvel de 3 meses
</t>
    </r>
    <r>
      <rPr>
        <i/>
        <sz val="10"/>
        <color theme="1" tint="0.249977111117893"/>
        <rFont val="Tahoma"/>
        <family val="2"/>
      </rPr>
      <t>3 Months Moving Average</t>
    </r>
  </si>
  <si>
    <r>
      <t xml:space="preserve">M3M
</t>
    </r>
    <r>
      <rPr>
        <b/>
        <i/>
        <sz val="10"/>
        <color theme="1" tint="0.249977111117893"/>
        <rFont val="Tahoma"/>
        <family val="2"/>
      </rPr>
      <t>3MMA</t>
    </r>
  </si>
  <si>
    <r>
      <t xml:space="preserve">N/M12M
</t>
    </r>
    <r>
      <rPr>
        <b/>
        <i/>
        <sz val="10"/>
        <color theme="1" tint="0.249977111117893"/>
        <rFont val="Tahoma"/>
        <family val="2"/>
      </rPr>
      <t>N/12MMA</t>
    </r>
  </si>
  <si>
    <r>
      <t xml:space="preserve">Valor do mês N, dividido pela média móvel de 12 meses, centrada em N-12
</t>
    </r>
    <r>
      <rPr>
        <i/>
        <sz val="10"/>
        <color theme="1" tint="0.249977111117893"/>
        <rFont val="Tahoma"/>
        <family val="2"/>
      </rPr>
      <t>Figures on N month, divided for 12 months moving average, centered on N-12</t>
    </r>
  </si>
  <si>
    <r>
      <t xml:space="preserve">VM12
</t>
    </r>
    <r>
      <rPr>
        <b/>
        <i/>
        <sz val="10"/>
        <color theme="1" tint="0.249977111117893"/>
        <rFont val="Tahoma"/>
        <family val="2"/>
      </rPr>
      <t>12MA</t>
    </r>
  </si>
  <si>
    <r>
      <t xml:space="preserve">Variação média dos últimos 12 meses
</t>
    </r>
    <r>
      <rPr>
        <i/>
        <sz val="10"/>
        <color theme="1" tint="0.249977111117893"/>
        <rFont val="Tahoma"/>
        <family val="2"/>
      </rPr>
      <t>12-month average rates</t>
    </r>
  </si>
  <si>
    <r>
      <t xml:space="preserve">Instituto Nacional de Estatística
</t>
    </r>
    <r>
      <rPr>
        <i/>
        <sz val="10"/>
        <color theme="1" tint="0.249977111117893"/>
        <rFont val="Tahoma"/>
        <family val="2"/>
      </rPr>
      <t>Statistics Portugal</t>
    </r>
  </si>
  <si>
    <r>
      <t xml:space="preserve">Eletricidade </t>
    </r>
    <r>
      <rPr>
        <vertAlign val="superscript"/>
        <sz val="7.2"/>
        <rFont val="Verdana"/>
        <family val="2"/>
      </rPr>
      <t>(18)</t>
    </r>
    <r>
      <rPr>
        <sz val="8"/>
        <rFont val="Verdana"/>
        <family val="2"/>
      </rPr>
      <t xml:space="preserve"> /</t>
    </r>
    <r>
      <rPr>
        <i/>
        <sz val="8"/>
        <color theme="1" tint="0.249977111117893"/>
        <rFont val="Verdana"/>
        <family val="2"/>
      </rPr>
      <t xml:space="preserve"> Eletricity </t>
    </r>
    <r>
      <rPr>
        <i/>
        <vertAlign val="superscript"/>
        <sz val="8"/>
        <color theme="1" tint="0.249977111117893"/>
        <rFont val="Verdana"/>
        <family val="2"/>
      </rPr>
      <t>(18)</t>
    </r>
  </si>
  <si>
    <r>
      <t xml:space="preserve">Gás natural </t>
    </r>
    <r>
      <rPr>
        <vertAlign val="superscript"/>
        <sz val="7.2"/>
        <rFont val="Verdana"/>
        <family val="2"/>
      </rPr>
      <t>(18)</t>
    </r>
    <r>
      <rPr>
        <sz val="7.2"/>
        <rFont val="Verdana"/>
        <family val="2"/>
      </rPr>
      <t xml:space="preserve"> /</t>
    </r>
    <r>
      <rPr>
        <vertAlign val="superscript"/>
        <sz val="7.2"/>
        <rFont val="Verdana"/>
        <family val="2"/>
      </rPr>
      <t xml:space="preserve"> </t>
    </r>
    <r>
      <rPr>
        <i/>
        <sz val="8"/>
        <color theme="1" tint="0.249977111117893"/>
        <rFont val="Verdana"/>
        <family val="2"/>
      </rPr>
      <t>Natural Gas</t>
    </r>
    <r>
      <rPr>
        <sz val="8"/>
        <rFont val="Verdana"/>
        <family val="2"/>
      </rPr>
      <t xml:space="preserve"> </t>
    </r>
    <r>
      <rPr>
        <vertAlign val="superscript"/>
        <sz val="8"/>
        <rFont val="Verdana"/>
        <family val="2"/>
      </rPr>
      <t>(18)</t>
    </r>
  </si>
  <si>
    <r>
      <t xml:space="preserve">Euro por litro
</t>
    </r>
    <r>
      <rPr>
        <i/>
        <sz val="7"/>
        <color theme="1" tint="0.249977111117893"/>
        <rFont val="Arial"/>
        <family val="2"/>
      </rPr>
      <t>Euro per liter</t>
    </r>
  </si>
  <si>
    <r>
      <t xml:space="preserve">Euro por Quilowatt hora
</t>
    </r>
    <r>
      <rPr>
        <i/>
        <sz val="7"/>
        <color theme="1" tint="0.249977111117893"/>
        <rFont val="Arial"/>
        <family val="2"/>
      </rPr>
      <t>Euro per Kilowatt hour</t>
    </r>
  </si>
  <si>
    <r>
      <t xml:space="preserve">Nova série com início em Janeiro de 2009
</t>
    </r>
    <r>
      <rPr>
        <i/>
        <sz val="7"/>
        <color theme="1" tint="0.249977111117893"/>
        <rFont val="Arial"/>
        <family val="2"/>
      </rPr>
      <t>New time series starting in January 2009</t>
    </r>
  </si>
  <si>
    <r>
      <rPr>
        <sz val="7"/>
        <rFont val="Arial"/>
        <family val="2"/>
      </rPr>
      <t xml:space="preserve">Inclui CAE B - Indústrias extractivas, C - Indústria transformadora, D - Electricidade, gás, vapor,  água quente e fria e ar frio, E - Captação, tratamento e distribuição de água; saneamento,  gestão de resíduos e despoluição </t>
    </r>
    <r>
      <rPr>
        <i/>
        <sz val="7"/>
        <rFont val="Arial"/>
        <family val="2"/>
      </rPr>
      <t xml:space="preserve">
</t>
    </r>
    <r>
      <rPr>
        <i/>
        <sz val="7"/>
        <color theme="1" tint="0.249977111117893"/>
        <rFont val="Arial"/>
        <family val="2"/>
      </rPr>
      <t>Includes NACE B - Mining and Quarrying, C - Manufacturing, D - Electricity, gas, steam and air conditioning supply,  E-Water supply, sewerage, waste management and remediation activities</t>
    </r>
  </si>
  <si>
    <r>
      <t xml:space="preserve">Investimento Direto Estrangeiro - Valores líquidos
</t>
    </r>
    <r>
      <rPr>
        <b/>
        <i/>
        <sz val="10"/>
        <color theme="3" tint="0.39997558519241921"/>
        <rFont val="Verdana"/>
        <family val="2"/>
      </rPr>
      <t>Direct Investment - Net values</t>
    </r>
  </si>
  <si>
    <r>
      <t xml:space="preserve">Ind da madeira e da cortiça e suas obras, exc. mobiliário; Cestaria e espartaria
</t>
    </r>
    <r>
      <rPr>
        <i/>
        <sz val="7"/>
        <color theme="1" tint="0.249977111117893"/>
        <rFont val="Verdana"/>
        <family val="2"/>
      </rPr>
      <t>Wood and products of wood and cork, except furniture; Articles of straw and plaiting materials</t>
    </r>
  </si>
  <si>
    <r>
      <t xml:space="preserve">Anos e Trimestres não acumulados
</t>
    </r>
    <r>
      <rPr>
        <i/>
        <sz val="7"/>
        <color theme="0" tint="-0.249977111117893"/>
        <rFont val="Verdana"/>
        <family val="2"/>
      </rPr>
      <t>Years Quarters non-cumulate</t>
    </r>
  </si>
  <si>
    <r>
      <t xml:space="preserve">2.1. Contas Nacionais Trimestrais / </t>
    </r>
    <r>
      <rPr>
        <b/>
        <i/>
        <sz val="12"/>
        <color theme="0" tint="-0.249977111117893"/>
        <rFont val="Verdana"/>
        <family val="2"/>
      </rPr>
      <t>Quarterly National Accounts</t>
    </r>
  </si>
  <si>
    <r>
      <t xml:space="preserve">2.1. Contas Nacionais Trimestrais (cont.) / </t>
    </r>
    <r>
      <rPr>
        <b/>
        <i/>
        <sz val="12"/>
        <color theme="0" tint="-0.249977111117893"/>
        <rFont val="Verdana"/>
        <family val="2"/>
      </rPr>
      <t>Quarterly National Accounts (cont.)</t>
    </r>
  </si>
  <si>
    <r>
      <t>3.1. CONTAS NACIONAIS TRIMESTRAIS  - OFERTA /</t>
    </r>
    <r>
      <rPr>
        <b/>
        <i/>
        <sz val="12"/>
        <color theme="0" tint="-0.249977111117893"/>
        <rFont val="Verdana"/>
        <family val="2"/>
      </rPr>
      <t xml:space="preserve"> Quarterly National Accounts - Supply</t>
    </r>
  </si>
  <si>
    <r>
      <t>1.1. Contas Nacionais Trimestrais /</t>
    </r>
    <r>
      <rPr>
        <b/>
        <i/>
        <sz val="12"/>
        <color theme="0" tint="-0.249977111117893"/>
        <rFont val="Verdana"/>
        <family val="2"/>
      </rPr>
      <t xml:space="preserve"> Quarterly National Accounts</t>
    </r>
  </si>
  <si>
    <r>
      <t>2.2. Balança de Pagamentos /</t>
    </r>
    <r>
      <rPr>
        <b/>
        <i/>
        <sz val="12"/>
        <color theme="0" tint="-0.249977111117893"/>
        <rFont val="Verdana"/>
        <family val="2"/>
      </rPr>
      <t xml:space="preserve"> Balance of Payments</t>
    </r>
  </si>
  <si>
    <r>
      <t xml:space="preserve">2.2. Balança de Pagamentos / </t>
    </r>
    <r>
      <rPr>
        <b/>
        <i/>
        <sz val="12"/>
        <color theme="0" tint="-0.249977111117893"/>
        <rFont val="Verdana"/>
        <family val="2"/>
      </rPr>
      <t>Balance of Payments</t>
    </r>
  </si>
  <si>
    <r>
      <t>2.2. Balança de Pagament</t>
    </r>
    <r>
      <rPr>
        <b/>
        <sz val="12"/>
        <color rgb="FFFFFFFF"/>
        <rFont val="Verdana"/>
        <family val="2"/>
      </rPr>
      <t xml:space="preserve">os  </t>
    </r>
    <r>
      <rPr>
        <b/>
        <i/>
        <sz val="12"/>
        <color rgb="FFFFFFFF"/>
        <rFont val="Verdana"/>
        <family val="2"/>
      </rPr>
      <t>(cont.)</t>
    </r>
    <r>
      <rPr>
        <b/>
        <sz val="12"/>
        <color rgb="FFFFFFFF"/>
        <rFont val="Verdana"/>
        <family val="2"/>
      </rPr>
      <t xml:space="preserve"> /</t>
    </r>
    <r>
      <rPr>
        <b/>
        <sz val="12"/>
        <color indexed="9"/>
        <rFont val="Verdana"/>
        <family val="2"/>
      </rPr>
      <t xml:space="preserve"> </t>
    </r>
    <r>
      <rPr>
        <b/>
        <i/>
        <sz val="12"/>
        <color theme="0" tint="-0.249977111117893"/>
        <rFont val="Verdana"/>
        <family val="2"/>
      </rPr>
      <t>Balance of payments (cont.)</t>
    </r>
  </si>
  <si>
    <r>
      <t xml:space="preserve">2.3. Atividade Económica / </t>
    </r>
    <r>
      <rPr>
        <b/>
        <i/>
        <sz val="12"/>
        <color theme="0" tint="-0.249977111117893"/>
        <rFont val="Verdana"/>
        <family val="2"/>
      </rPr>
      <t>Economic Activity</t>
    </r>
  </si>
  <si>
    <r>
      <t xml:space="preserve">2.4. Procura Interna / </t>
    </r>
    <r>
      <rPr>
        <b/>
        <i/>
        <sz val="12"/>
        <color theme="0" tint="-0.249977111117893"/>
        <rFont val="Verdana"/>
        <family val="2"/>
      </rPr>
      <t>Domestic Demand</t>
    </r>
  </si>
  <si>
    <r>
      <t xml:space="preserve">2.4. Procura Interna </t>
    </r>
    <r>
      <rPr>
        <b/>
        <i/>
        <sz val="12"/>
        <color indexed="9"/>
        <rFont val="Verdana"/>
        <family val="2"/>
      </rPr>
      <t>(cont.)</t>
    </r>
    <r>
      <rPr>
        <b/>
        <sz val="12"/>
        <color indexed="9"/>
        <rFont val="Verdana"/>
        <family val="2"/>
      </rPr>
      <t xml:space="preserve"> / </t>
    </r>
    <r>
      <rPr>
        <b/>
        <i/>
        <sz val="12"/>
        <color theme="0" tint="-0.249977111117893"/>
        <rFont val="Verdana"/>
        <family val="2"/>
      </rPr>
      <t>Domestic Demand (cont.)</t>
    </r>
  </si>
  <si>
    <r>
      <t>2.5. Mercado de Trabalho /</t>
    </r>
    <r>
      <rPr>
        <b/>
        <i/>
        <sz val="12"/>
        <color theme="0" tint="-0.249977111117893"/>
        <rFont val="Verdana"/>
        <family val="2"/>
      </rPr>
      <t xml:space="preserve"> Labour Market</t>
    </r>
  </si>
  <si>
    <r>
      <t xml:space="preserve">2.5. Mercado de Trabalho </t>
    </r>
    <r>
      <rPr>
        <b/>
        <i/>
        <sz val="12"/>
        <color indexed="9"/>
        <rFont val="Verdana"/>
        <family val="2"/>
      </rPr>
      <t>(cont.)</t>
    </r>
    <r>
      <rPr>
        <b/>
        <sz val="12"/>
        <color indexed="9"/>
        <rFont val="Verdana"/>
        <family val="2"/>
      </rPr>
      <t xml:space="preserve"> /  </t>
    </r>
    <r>
      <rPr>
        <b/>
        <i/>
        <sz val="12"/>
        <color theme="0" tint="-0.249977111117893"/>
        <rFont val="Verdana"/>
        <family val="2"/>
      </rPr>
      <t>Labour Market (cont.)</t>
    </r>
  </si>
  <si>
    <r>
      <t xml:space="preserve">2.5. Mercado de Trabalho </t>
    </r>
    <r>
      <rPr>
        <b/>
        <i/>
        <sz val="12"/>
        <color indexed="9"/>
        <rFont val="Verdana"/>
        <family val="2"/>
      </rPr>
      <t>(cont.)</t>
    </r>
    <r>
      <rPr>
        <b/>
        <sz val="12"/>
        <color indexed="9"/>
        <rFont val="Verdana"/>
        <family val="2"/>
      </rPr>
      <t xml:space="preserve"> /</t>
    </r>
    <r>
      <rPr>
        <b/>
        <i/>
        <sz val="12"/>
        <color theme="0" tint="-0.249977111117893"/>
        <rFont val="Verdana"/>
        <family val="2"/>
      </rPr>
      <t xml:space="preserve"> Labour Market (cont.)</t>
    </r>
  </si>
  <si>
    <r>
      <t xml:space="preserve">2.6. Preços / </t>
    </r>
    <r>
      <rPr>
        <b/>
        <i/>
        <sz val="12"/>
        <color theme="0" tint="-0.249977111117893"/>
        <rFont val="Verdana"/>
        <family val="2"/>
      </rPr>
      <t>Prices</t>
    </r>
  </si>
  <si>
    <r>
      <t xml:space="preserve">3.2. Oferta / </t>
    </r>
    <r>
      <rPr>
        <b/>
        <i/>
        <sz val="12"/>
        <color theme="0" tint="-0.249977111117893"/>
        <rFont val="Verdana"/>
        <family val="2"/>
      </rPr>
      <t>Supply</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</si>
  <si>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xml:space="preserve"> Supply (cont.)</t>
    </r>
  </si>
  <si>
    <r>
      <t xml:space="preserve">3.2. Oferta  </t>
    </r>
    <r>
      <rPr>
        <b/>
        <i/>
        <sz val="12"/>
        <color indexed="9"/>
        <rFont val="Verdana"/>
        <family val="2"/>
      </rPr>
      <t>(cont.)</t>
    </r>
    <r>
      <rPr>
        <b/>
        <sz val="12"/>
        <color indexed="9"/>
        <rFont val="Verdana"/>
        <family val="2"/>
      </rPr>
      <t xml:space="preserve"> / </t>
    </r>
    <r>
      <rPr>
        <b/>
        <i/>
        <sz val="12"/>
        <color theme="0" tint="-0.249977111117893"/>
        <rFont val="Verdana"/>
        <family val="2"/>
      </rPr>
      <t>Supply (cont.)</t>
    </r>
  </si>
  <si>
    <r>
      <t xml:space="preserve">3.2. Oferta  (cont.) / </t>
    </r>
    <r>
      <rPr>
        <b/>
        <i/>
        <sz val="12"/>
        <color theme="0" tint="-0.249977111117893"/>
        <rFont val="Verdana"/>
        <family val="2"/>
      </rPr>
      <t>Supply (cont.)</t>
    </r>
  </si>
  <si>
    <r>
      <t xml:space="preserve">3.2. Oferta </t>
    </r>
    <r>
      <rPr>
        <b/>
        <i/>
        <sz val="12"/>
        <color indexed="9"/>
        <rFont val="Verdana"/>
        <family val="2"/>
      </rPr>
      <t xml:space="preserve"> (cont.)</t>
    </r>
    <r>
      <rPr>
        <b/>
        <sz val="12"/>
        <color indexed="9"/>
        <rFont val="Verdana"/>
        <family val="2"/>
      </rPr>
      <t xml:space="preserve"> / </t>
    </r>
    <r>
      <rPr>
        <b/>
        <i/>
        <sz val="12"/>
        <color theme="0" tint="-0.249977111117893"/>
        <rFont val="Verdana"/>
        <family val="2"/>
      </rPr>
      <t>Supply (cont.)</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</si>
  <si>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Supply (cont.)</t>
    </r>
  </si>
  <si>
    <r>
      <t>3.2. Oferta</t>
    </r>
    <r>
      <rPr>
        <sz val="12"/>
        <color indexed="9"/>
        <rFont val="Verdana"/>
        <family val="2"/>
      </rPr>
      <t xml:space="preserve"> </t>
    </r>
    <r>
      <rPr>
        <b/>
        <i/>
        <sz val="12"/>
        <color indexed="9"/>
        <rFont val="Verdana"/>
        <family val="2"/>
      </rPr>
      <t>(cont.) /</t>
    </r>
    <r>
      <rPr>
        <b/>
        <i/>
        <sz val="12"/>
        <color theme="0" tint="-0.249977111117893"/>
        <rFont val="Verdana"/>
        <family val="2"/>
      </rPr>
      <t xml:space="preserve"> Supply (cont.)</t>
    </r>
  </si>
  <si>
    <r>
      <rPr>
        <b/>
        <sz val="9"/>
        <color theme="0"/>
        <rFont val="Arial Narrow"/>
        <family val="2"/>
      </rPr>
      <t>Trimestres /</t>
    </r>
    <r>
      <rPr>
        <b/>
        <sz val="9"/>
        <color theme="0" tint="-0.14999847407452621"/>
        <rFont val="Arial Narrow"/>
        <family val="2"/>
      </rPr>
      <t xml:space="preserve"> </t>
    </r>
    <r>
      <rPr>
        <b/>
        <i/>
        <sz val="9"/>
        <color theme="0" tint="-0.14999847407452621"/>
        <rFont val="Arial Narrow"/>
        <family val="2"/>
      </rPr>
      <t>Quarters</t>
    </r>
  </si>
  <si>
    <r>
      <t xml:space="preserve">VHA
</t>
    </r>
    <r>
      <rPr>
        <i/>
        <sz val="6"/>
        <color theme="1" tint="0.249977111117893"/>
        <rFont val="Verdana"/>
        <family val="2"/>
      </rPr>
      <t>Cumulative y-o-y</t>
    </r>
  </si>
  <si>
    <r>
      <t xml:space="preserve">SRE
</t>
    </r>
    <r>
      <rPr>
        <b/>
        <i/>
        <sz val="10"/>
        <color theme="1" tint="0.249977111117893"/>
        <rFont val="Tahoma"/>
        <family val="2"/>
      </rPr>
      <t>BEA</t>
    </r>
  </si>
  <si>
    <r>
      <t xml:space="preserve">Anexo
</t>
    </r>
    <r>
      <rPr>
        <b/>
        <i/>
        <u/>
        <sz val="14"/>
        <color theme="3" tint="0.39997558519241921"/>
        <rFont val="Verdana"/>
        <family val="2"/>
      </rPr>
      <t>Annex</t>
    </r>
  </si>
  <si>
    <r>
      <t xml:space="preserve">Remunerações por trabalhador na Indústria (CAE Rev3)
</t>
    </r>
    <r>
      <rPr>
        <i/>
        <sz val="7"/>
        <color theme="1" tint="0.249977111117893"/>
        <rFont val="Verdana"/>
        <family val="2"/>
      </rPr>
      <t>Wages per worker at Industry (NACE Rev2)</t>
    </r>
  </si>
  <si>
    <r>
      <t xml:space="preserve">Entre 20GJ e 200GJ/Ano
</t>
    </r>
    <r>
      <rPr>
        <i/>
        <u/>
        <sz val="7"/>
        <color theme="1" tint="0.249977111117893"/>
        <rFont val="Verdana"/>
        <family val="2"/>
      </rPr>
      <t>Between 20GJ and 200GJ/Year</t>
    </r>
  </si>
  <si>
    <r>
      <rPr>
        <b/>
        <sz val="10"/>
        <color rgb="FF00599D"/>
        <rFont val="Arial"/>
        <family val="2"/>
      </rPr>
      <t>SELECÇÃO DE INDICADORES DE ATIVIDADE ECONÓMICA</t>
    </r>
    <r>
      <rPr>
        <sz val="9"/>
        <color indexed="12"/>
        <rFont val="Arial"/>
        <family val="2"/>
      </rPr>
      <t xml:space="preserve">
</t>
    </r>
    <r>
      <rPr>
        <b/>
        <i/>
        <sz val="10"/>
        <color theme="3" tint="0.39997558519241921"/>
        <rFont val="Arial"/>
        <family val="2"/>
      </rPr>
      <t>SELECTION OF ECONOMIC ACTIVITY INDICATORS</t>
    </r>
  </si>
  <si>
    <r>
      <rPr>
        <b/>
        <sz val="8"/>
        <rFont val="Verdana"/>
        <family val="2"/>
      </rPr>
      <t xml:space="preserve">Milhões de euros
</t>
    </r>
    <r>
      <rPr>
        <b/>
        <i/>
        <sz val="8"/>
        <color theme="1" tint="0.249977111117893"/>
        <rFont val="Verdana"/>
        <family val="2"/>
      </rPr>
      <t>Million euros</t>
    </r>
  </si>
  <si>
    <t>Milhões de euros
Million euro</t>
  </si>
  <si>
    <t>Milhares de euros
Thousand euro</t>
  </si>
  <si>
    <r>
      <t xml:space="preserve">Milhões de euros
</t>
    </r>
    <r>
      <rPr>
        <sz val="7"/>
        <color theme="1" tint="0.249977111117893"/>
        <rFont val="Arial"/>
        <family val="2"/>
      </rPr>
      <t>Million euro</t>
    </r>
  </si>
  <si>
    <t>Euro</t>
  </si>
  <si>
    <t>Norte</t>
  </si>
  <si>
    <t>VH
y-o-y</t>
  </si>
  <si>
    <t>Centro</t>
  </si>
  <si>
    <t>Oeste e Vale do  Tejo</t>
  </si>
  <si>
    <t>Grande Lisboa</t>
  </si>
  <si>
    <t>Península de Setúbal</t>
  </si>
  <si>
    <t>R.A.Açores</t>
  </si>
  <si>
    <r>
      <t xml:space="preserve">Preços Consumidor (IHPC) (Zona Euro 20)
</t>
    </r>
    <r>
      <rPr>
        <i/>
        <sz val="10"/>
        <color theme="1" tint="0.249977111117893"/>
        <rFont val="Arial Narrow"/>
        <family val="2"/>
      </rPr>
      <t>Consumer Prices (HICP) (Euro Zone 20)</t>
    </r>
  </si>
  <si>
    <r>
      <t xml:space="preserve">Taxa de Desemprego
Zona Euro 20
</t>
    </r>
    <r>
      <rPr>
        <i/>
        <sz val="7"/>
        <color theme="1" tint="0.249977111117893"/>
        <rFont val="Verdana"/>
        <family val="2"/>
      </rPr>
      <t xml:space="preserve">Unemployment Rate
Euro Zone 20 </t>
    </r>
  </si>
  <si>
    <r>
      <t xml:space="preserve">1.1. CONTAS NACIONAIS TRIMESTRAIS - (Base 2021)
       </t>
    </r>
    <r>
      <rPr>
        <b/>
        <i/>
        <sz val="9"/>
        <color theme="3" tint="0.39997558519241921"/>
        <rFont val="Tahoma"/>
        <family val="2"/>
      </rPr>
      <t>QUARTERLY NATIONAL ACCOUNTS - (reference year 2021)</t>
    </r>
  </si>
  <si>
    <r>
      <t xml:space="preserve">2.1. CONTAS NACIONAIS TRIMESTRAIS - (Base 2021)
       </t>
    </r>
    <r>
      <rPr>
        <b/>
        <i/>
        <sz val="9"/>
        <color theme="3" tint="0.39997558519241921"/>
        <rFont val="Tahoma"/>
        <family val="2"/>
      </rPr>
      <t>QUARTERLY NATIONAL ACCOUNTS - (reference year 2021)</t>
    </r>
  </si>
  <si>
    <r>
      <t xml:space="preserve">PRODUTO INTERNO BRUTO
</t>
    </r>
    <r>
      <rPr>
        <i/>
        <sz val="8"/>
        <rFont val="Verdana"/>
        <family val="2"/>
      </rPr>
      <t>(a preços de 2021)</t>
    </r>
    <r>
      <rPr>
        <b/>
        <sz val="8"/>
        <rFont val="Verdana"/>
        <family val="2"/>
      </rPr>
      <t xml:space="preserve">
</t>
    </r>
    <r>
      <rPr>
        <b/>
        <i/>
        <sz val="8"/>
        <color theme="1" tint="0.249977111117893"/>
        <rFont val="Verdana"/>
        <family val="2"/>
      </rPr>
      <t>GROSS DOMESTIC PRODUCT
(at 2021 prices)</t>
    </r>
  </si>
  <si>
    <r>
      <t xml:space="preserve"> Total
</t>
    </r>
    <r>
      <rPr>
        <sz val="8"/>
        <rFont val="Verdana"/>
        <family val="2"/>
      </rPr>
      <t>(a preços
de 2021)</t>
    </r>
    <r>
      <rPr>
        <b/>
        <sz val="8"/>
        <rFont val="Verdana"/>
        <family val="2"/>
      </rPr>
      <t xml:space="preserve">
</t>
    </r>
    <r>
      <rPr>
        <b/>
        <i/>
        <sz val="8"/>
        <color theme="1" tint="0.249977111117893"/>
        <rFont val="Verdana"/>
        <family val="2"/>
      </rPr>
      <t xml:space="preserve"> Total
</t>
    </r>
    <r>
      <rPr>
        <i/>
        <sz val="8"/>
        <color theme="1" tint="0.249977111117893"/>
        <rFont val="Verdana"/>
        <family val="2"/>
      </rPr>
      <t>(at 2021
prices)</t>
    </r>
  </si>
  <si>
    <r>
      <t xml:space="preserve">PIB a preços correntes (base 2021) - INE, Contas Trimestrais Preliminares (base 2021)
</t>
    </r>
    <r>
      <rPr>
        <i/>
        <sz val="7"/>
        <color theme="1" tint="0.249977111117893"/>
        <rFont val="Arial"/>
        <family val="2"/>
      </rPr>
      <t>GDP at current prices (reference year 2021) - INE, Preliminary Quarterly Accounts (reference year 2021)</t>
    </r>
  </si>
  <si>
    <r>
      <t xml:space="preserve">PIB a preços correntes (base 2011) - INE, Contas Trimestrais Preliminares (base 2021)
</t>
    </r>
    <r>
      <rPr>
        <i/>
        <sz val="7"/>
        <color theme="1" tint="0.249977111117893"/>
        <rFont val="Verdana"/>
        <family val="2"/>
      </rPr>
      <t>GDP at current prices (reference year 2011) - INE, Preliminary Quarterly Accounts (reference year 2021)</t>
    </r>
  </si>
  <si>
    <r>
      <t xml:space="preserve">PIB a preços correntes (base 2011) - INE, Contas Trimestrais Preliminares (base 2021)
</t>
    </r>
    <r>
      <rPr>
        <i/>
        <sz val="7"/>
        <color theme="1" tint="0.249977111117893"/>
        <rFont val="Arial"/>
        <family val="2"/>
      </rPr>
      <t>GDP at current prices (reference year 2011) - INE, Preliminary National Accounts (reference year 2021)</t>
    </r>
  </si>
  <si>
    <r>
      <t xml:space="preserve">Índice de Prod.Industrial Bens de Investimento (2021=100)
</t>
    </r>
    <r>
      <rPr>
        <i/>
        <sz val="7"/>
        <color theme="1" tint="0.249977111117893"/>
        <rFont val="Verdana"/>
        <family val="2"/>
      </rPr>
      <t>Industrial Production Index Investment Goods (2021=100)</t>
    </r>
  </si>
  <si>
    <r>
      <t xml:space="preserve">Índice de Prod.Industrial Máq. e Equipamento n.e. (2021=100)
</t>
    </r>
    <r>
      <rPr>
        <i/>
        <sz val="7"/>
        <color theme="1" tint="0.249977111117893"/>
        <rFont val="Verdana"/>
        <family val="2"/>
      </rPr>
      <t>Industrial Production Index Machinery and Equipment n.e. (2021=100)</t>
    </r>
  </si>
  <si>
    <r>
      <t xml:space="preserve">vcs/vh/%
</t>
    </r>
    <r>
      <rPr>
        <i/>
        <sz val="8"/>
        <color theme="1" tint="0.249977111117893"/>
        <rFont val="Arial Narrow"/>
        <family val="2"/>
      </rPr>
      <t>sa/YoY/%</t>
    </r>
  </si>
  <si>
    <t>vcs/vh/%
sa/YoY/%</t>
  </si>
  <si>
    <t>Mil Pessoas
Thousand Persons</t>
  </si>
  <si>
    <t>Página atualizada hoje!</t>
  </si>
  <si>
    <t>4 2024</t>
  </si>
  <si>
    <t>1 2025</t>
  </si>
  <si>
    <t>2 2025</t>
  </si>
  <si>
    <t>3 2025</t>
  </si>
  <si>
    <t>4 2025</t>
  </si>
  <si>
    <t>1 2026</t>
  </si>
  <si>
    <t>Nov 25</t>
  </si>
  <si>
    <t>Dec 25</t>
  </si>
  <si>
    <t>Jan 26</t>
  </si>
  <si>
    <t>Feb 26</t>
  </si>
  <si>
    <t>Mar 26</t>
  </si>
  <si>
    <t>Apr 26</t>
  </si>
  <si>
    <t>May 26</t>
  </si>
  <si>
    <t>Ø</t>
  </si>
  <si>
    <t>12 meses / 12 months</t>
  </si>
  <si>
    <t xml:space="preserve">até abr 26 / </t>
  </si>
  <si>
    <t>Estr. 25</t>
  </si>
  <si>
    <t>21/20</t>
  </si>
  <si>
    <t>22/21</t>
  </si>
  <si>
    <t>23/22</t>
  </si>
  <si>
    <t>24/23</t>
  </si>
  <si>
    <t>25/24</t>
  </si>
  <si>
    <t>Fonte: GEE, com base nos dados das estatísticas do Comércio Internacional de Mercadorias do INE (últimas versões disponíveis à data da publicação para o período considerado). Os dados do comércio intracomunitário incluem estimativas para as não respostas assim como para as empresas que se encontram abaixo dos limiares de assimilação.</t>
  </si>
  <si>
    <t>Source: GEE, based on the INE - International Trade Statistics (latest versions available at time of publication for the period considered). Intra-EU data includes estimates for non-responses and for enterprises that are below the assimilation thershold.</t>
  </si>
  <si>
    <t>4 2000</t>
  </si>
  <si>
    <t>1 2001</t>
  </si>
  <si>
    <t>2 2001</t>
  </si>
  <si>
    <t>3 2001</t>
  </si>
  <si>
    <t>4 2001</t>
  </si>
  <si>
    <t>1 2002</t>
  </si>
  <si>
    <t>2 2002</t>
  </si>
  <si>
    <t>3 2002</t>
  </si>
  <si>
    <t>4 2002</t>
  </si>
  <si>
    <t>1 2003</t>
  </si>
  <si>
    <t>2 2003</t>
  </si>
  <si>
    <t>3 2003</t>
  </si>
  <si>
    <t>4 2003</t>
  </si>
  <si>
    <t>1 2004</t>
  </si>
  <si>
    <t>2 2004</t>
  </si>
  <si>
    <t>3 2004</t>
  </si>
  <si>
    <t>4 2004</t>
  </si>
  <si>
    <t>1 2005</t>
  </si>
  <si>
    <t>2 2005</t>
  </si>
  <si>
    <t>3 2005</t>
  </si>
  <si>
    <t>4 2005</t>
  </si>
  <si>
    <t>1 2006</t>
  </si>
  <si>
    <t>2 2006</t>
  </si>
  <si>
    <t>3 2006</t>
  </si>
  <si>
    <t>4 2006</t>
  </si>
  <si>
    <t>1 2007</t>
  </si>
  <si>
    <t>2 2007</t>
  </si>
  <si>
    <t>3 2007</t>
  </si>
  <si>
    <t>4 2007</t>
  </si>
  <si>
    <t>1 2008</t>
  </si>
  <si>
    <t>2 2008</t>
  </si>
  <si>
    <t>3 2008</t>
  </si>
  <si>
    <t>4 2008</t>
  </si>
  <si>
    <t>1 2009</t>
  </si>
  <si>
    <t>2 2009</t>
  </si>
  <si>
    <t>3 2009</t>
  </si>
  <si>
    <t>4 2009</t>
  </si>
  <si>
    <t>1 2010</t>
  </si>
  <si>
    <t>2 2010</t>
  </si>
  <si>
    <t>3 2010</t>
  </si>
  <si>
    <t>4 2010</t>
  </si>
  <si>
    <t>1 2011</t>
  </si>
  <si>
    <t>2 2011</t>
  </si>
  <si>
    <t>3 2011</t>
  </si>
  <si>
    <t>4 2011</t>
  </si>
  <si>
    <t>1 2012</t>
  </si>
  <si>
    <t>2 2012</t>
  </si>
  <si>
    <t>3 2012</t>
  </si>
  <si>
    <t>4 2012</t>
  </si>
  <si>
    <t>1 2013</t>
  </si>
  <si>
    <t>2 2013</t>
  </si>
  <si>
    <t>3 2013</t>
  </si>
  <si>
    <t>4 2013</t>
  </si>
  <si>
    <t>1 2014</t>
  </si>
  <si>
    <t>2 2014</t>
  </si>
  <si>
    <t>3 2014</t>
  </si>
  <si>
    <t>4 2014</t>
  </si>
  <si>
    <t>1 2015</t>
  </si>
  <si>
    <t>2 2015</t>
  </si>
  <si>
    <t>3 2015</t>
  </si>
  <si>
    <t>4 2015</t>
  </si>
  <si>
    <t>1 2016</t>
  </si>
  <si>
    <t>2 2016</t>
  </si>
  <si>
    <t>3 2016</t>
  </si>
  <si>
    <t>4 2016</t>
  </si>
  <si>
    <t>1 2017</t>
  </si>
  <si>
    <t>2 2017</t>
  </si>
  <si>
    <t>3 2017</t>
  </si>
  <si>
    <t>4 2017</t>
  </si>
  <si>
    <t>1 2018</t>
  </si>
  <si>
    <t>2 2018</t>
  </si>
  <si>
    <t>3 2018</t>
  </si>
  <si>
    <t>4 2018</t>
  </si>
  <si>
    <t>1 2019</t>
  </si>
  <si>
    <t>2 2019</t>
  </si>
  <si>
    <t>3 2019</t>
  </si>
  <si>
    <t>4 2019</t>
  </si>
  <si>
    <t>1 2020</t>
  </si>
  <si>
    <t>2 2020</t>
  </si>
  <si>
    <t>3 2020</t>
  </si>
  <si>
    <t>4 2020</t>
  </si>
  <si>
    <t>1 2021</t>
  </si>
  <si>
    <t>2 2021</t>
  </si>
  <si>
    <t>3 2021</t>
  </si>
  <si>
    <t>4 2021</t>
  </si>
  <si>
    <t>1 2022</t>
  </si>
  <si>
    <t>2 2022</t>
  </si>
  <si>
    <t>3 2022</t>
  </si>
  <si>
    <t>4 2022</t>
  </si>
  <si>
    <t>1 2023</t>
  </si>
  <si>
    <t>2 2023</t>
  </si>
  <si>
    <t>3 2023</t>
  </si>
  <si>
    <t>4 2023</t>
  </si>
  <si>
    <t>1 2024</t>
  </si>
  <si>
    <t>2 2024</t>
  </si>
  <si>
    <t>3 2024</t>
  </si>
  <si>
    <t>Jan-Abr 24</t>
  </si>
  <si>
    <t>Jan-Mai 24</t>
  </si>
  <si>
    <t>Jan-Jun 24</t>
  </si>
  <si>
    <t>Jan-Jul 24</t>
  </si>
  <si>
    <t>Jan-Ago 24</t>
  </si>
  <si>
    <t>Jan-Set 24</t>
  </si>
  <si>
    <t>Jan-Out 24</t>
  </si>
  <si>
    <t>Jan-Nov 24</t>
  </si>
  <si>
    <t>Jan-Dez 24</t>
  </si>
  <si>
    <t>Jan-Fev 25</t>
  </si>
  <si>
    <t>Jan-Mar 25</t>
  </si>
  <si>
    <t>Jan-Abr 25</t>
  </si>
  <si>
    <t>Jan-Mai 25</t>
  </si>
  <si>
    <t>Jan-Jun 25</t>
  </si>
  <si>
    <t>Jan-Jul 25</t>
  </si>
  <si>
    <t>Jan-Ago 25</t>
  </si>
  <si>
    <t>Jan-Set 25</t>
  </si>
  <si>
    <t>Jan-Out 25</t>
  </si>
  <si>
    <t>Jan-Nov 25</t>
  </si>
  <si>
    <t>Jan-Dez 25</t>
  </si>
  <si>
    <t>Jan-Fev 26</t>
  </si>
  <si>
    <t>Jan-Mar 26</t>
  </si>
  <si>
    <t>Jan-Abr 26</t>
  </si>
  <si>
    <t>Jan-Mai 23</t>
  </si>
  <si>
    <t>Jan-Jun 23</t>
  </si>
  <si>
    <t>Jan-Jul 23</t>
  </si>
  <si>
    <t>Jan-Ago 23</t>
  </si>
  <si>
    <t>Jan-Set 23</t>
  </si>
  <si>
    <t>Jan-Out 23</t>
  </si>
  <si>
    <t>Jan-Nov 23</t>
  </si>
  <si>
    <t>Jan-Dez 23</t>
  </si>
  <si>
    <t>Jan-Fev 24</t>
  </si>
  <si>
    <t>Jan-Mar 24</t>
  </si>
  <si>
    <t>Jan-Mai 26</t>
  </si>
  <si>
    <t>Jan-Abr 23</t>
  </si>
  <si>
    <t>Jan 25</t>
  </si>
  <si>
    <t>Jan-Dez 22</t>
  </si>
  <si>
    <t>Jan-Fev 23</t>
  </si>
  <si>
    <t>Jan-Mar 23</t>
  </si>
  <si>
    <t xml:space="preserve">2ºSemestre 2025 / 2025 2nd Semester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</si>
</sst>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00_);_(&quot;€&quot;* \(#,##0.00\);_(&quot;€&quot;* &quot;-&quot;??_);_(@_)"/>
    <numFmt numFmtId="165" formatCode="0.0"/>
    <numFmt numFmtId="166" formatCode="0_)"/>
    <numFmt numFmtId="167" formatCode="###\ ##0"/>
    <numFmt numFmtId="168" formatCode="###\ ###\ ##0"/>
    <numFmt numFmtId="169" formatCode="#,###.00;\-#,###.00"/>
    <numFmt numFmtId="170" formatCode="[$-816]mmm/yy;@"/>
    <numFmt numFmtId="171" formatCode="dd/mm/yyyy;@"/>
    <numFmt numFmtId="172" formatCode="#\ ###\ ###\ ##0"/>
    <numFmt numFmtId="173" formatCode="#####0.0"/>
    <numFmt numFmtId="174" formatCode="#,##0.0"/>
    <numFmt numFmtId="175" formatCode="&quot;GEE,&quot;\ \ d\ mmmm\ &quot;de&quot;\ yyyy\ /\ h:mm;@"/>
    <numFmt numFmtId="176" formatCode="00.0"/>
    <numFmt numFmtId="177" formatCode="mmm\ yy"/>
    <numFmt numFmtId="178" formatCode="0.0000"/>
    <numFmt numFmtId="179" formatCode="0.000"/>
    <numFmt numFmtId="180" formatCode="[$-816]mmmm\ yy;@"/>
    <numFmt numFmtId="181" formatCode="yyyy\-mm\-dd;@"/>
    <numFmt numFmtId="182" formatCode="&quot;GEE,&quot;\ yyyy&quot;-&quot;mm&quot;-&quot;dd\ "/>
  </numFmts>
  <fonts count="275">
    <font>
      <sz val="10"/>
      <name val="Arial"/>
    </font>
    <font>
      <sz val="10"/>
      <name val="Arial"/>
      <family val="2"/>
    </font>
    <font>
      <sz val="9"/>
      <name val="UniversCondLight"/>
    </font>
    <font>
      <sz val="14"/>
      <name val="ZapfHumnst BT"/>
    </font>
    <font>
      <b/>
      <sz val="10"/>
      <name val="Arial"/>
      <family val="2"/>
    </font>
    <font>
      <sz val="9"/>
      <color indexed="12"/>
      <name val="Arial"/>
      <family val="2"/>
    </font>
    <font>
      <sz val="10"/>
      <name val="Tahoma"/>
      <family val="2"/>
    </font>
    <font>
      <b/>
      <u/>
      <sz val="11"/>
      <name val="Tahoma"/>
      <family val="2"/>
    </font>
    <font>
      <sz val="9"/>
      <name val="Tahoma"/>
      <family val="2"/>
    </font>
    <font>
      <sz val="8"/>
      <color indexed="17"/>
      <name val="Tahoma"/>
      <family val="2"/>
    </font>
    <font>
      <sz val="10"/>
      <color indexed="17"/>
      <name val="Tahoma"/>
      <family val="2"/>
    </font>
    <font>
      <b/>
      <sz val="12"/>
      <name val="Tahoma"/>
      <family val="2"/>
    </font>
    <font>
      <b/>
      <sz val="10"/>
      <name val="Tahoma"/>
      <family val="2"/>
    </font>
    <font>
      <b/>
      <sz val="9"/>
      <name val="Tahoma"/>
      <family val="2"/>
    </font>
    <font>
      <b/>
      <sz val="10"/>
      <name val="Verdana"/>
      <family val="2"/>
    </font>
    <font>
      <b/>
      <sz val="8"/>
      <name val="Times New Roman"/>
      <family val="1"/>
    </font>
    <font>
      <sz val="8"/>
      <name val="Times New Roman"/>
      <family val="1"/>
    </font>
    <font>
      <b/>
      <sz val="16"/>
      <name val="Times New Roman"/>
      <family val="1"/>
    </font>
    <font>
      <sz val="8"/>
      <name val="Arial"/>
      <family val="2"/>
    </font>
    <font>
      <sz val="10"/>
      <name val="Verdana"/>
      <family val="2"/>
    </font>
    <font>
      <b/>
      <sz val="14"/>
      <color indexed="62"/>
      <name val="Verdana"/>
      <family val="2"/>
    </font>
    <font>
      <b/>
      <sz val="12"/>
      <color indexed="62"/>
      <name val="Verdana"/>
      <family val="2"/>
    </font>
    <font>
      <sz val="7"/>
      <name val="Arial"/>
      <family val="2"/>
    </font>
    <font>
      <sz val="12"/>
      <color indexed="62"/>
      <name val="Arial"/>
      <family val="2"/>
    </font>
    <font>
      <sz val="7"/>
      <name val="Verdana"/>
      <family val="2"/>
    </font>
    <font>
      <b/>
      <sz val="7"/>
      <name val="Verdana"/>
      <family val="2"/>
    </font>
    <font>
      <sz val="8"/>
      <name val="Verdana"/>
      <family val="2"/>
    </font>
    <font>
      <sz val="6"/>
      <name val="Verdana"/>
      <family val="2"/>
    </font>
    <font>
      <sz val="8"/>
      <name val="Arial"/>
      <family val="2"/>
    </font>
    <font>
      <sz val="7"/>
      <name val="Arial"/>
      <family val="2"/>
    </font>
    <font>
      <sz val="9"/>
      <color indexed="18"/>
      <name val="Tahoma"/>
      <family val="2"/>
    </font>
    <font>
      <sz val="10"/>
      <color indexed="18"/>
      <name val="Tahoma"/>
      <family val="2"/>
    </font>
    <font>
      <b/>
      <sz val="12"/>
      <color indexed="18"/>
      <name val="Tahoma"/>
      <family val="2"/>
    </font>
    <font>
      <sz val="8"/>
      <color indexed="18"/>
      <name val="Tahoma"/>
      <family val="2"/>
    </font>
    <font>
      <b/>
      <sz val="8"/>
      <name val="Verdana"/>
      <family val="2"/>
    </font>
    <font>
      <b/>
      <sz val="14"/>
      <color indexed="18"/>
      <name val="Verdana"/>
      <family val="2"/>
    </font>
    <font>
      <i/>
      <sz val="10"/>
      <name val="Verdana"/>
      <family val="2"/>
    </font>
    <font>
      <sz val="10"/>
      <color indexed="18"/>
      <name val="Verdana"/>
      <family val="2"/>
    </font>
    <font>
      <b/>
      <sz val="12"/>
      <color indexed="18"/>
      <name val="Verdana"/>
      <family val="2"/>
    </font>
    <font>
      <b/>
      <sz val="10"/>
      <name val="Arial"/>
      <family val="2"/>
    </font>
    <font>
      <b/>
      <sz val="10"/>
      <color indexed="10"/>
      <name val="Arial"/>
      <family val="2"/>
    </font>
    <font>
      <sz val="9"/>
      <name val="Verdana"/>
      <family val="2"/>
    </font>
    <font>
      <i/>
      <sz val="8"/>
      <name val="Verdana"/>
      <family val="2"/>
    </font>
    <font>
      <sz val="12"/>
      <color indexed="62"/>
      <name val="Verdana"/>
      <family val="2"/>
    </font>
    <font>
      <b/>
      <sz val="14"/>
      <name val="Verdana"/>
      <family val="2"/>
    </font>
    <font>
      <sz val="7"/>
      <color indexed="18"/>
      <name val="Verdana"/>
      <family val="2"/>
    </font>
    <font>
      <b/>
      <sz val="8"/>
      <color indexed="18"/>
      <name val="Verdana"/>
      <family val="2"/>
    </font>
    <font>
      <b/>
      <sz val="7"/>
      <color indexed="18"/>
      <name val="Verdana"/>
      <family val="2"/>
    </font>
    <font>
      <sz val="8"/>
      <color indexed="18"/>
      <name val="Verdana"/>
      <family val="2"/>
    </font>
    <font>
      <b/>
      <sz val="7"/>
      <color indexed="10"/>
      <name val="Verdana"/>
      <family val="2"/>
    </font>
    <font>
      <sz val="10"/>
      <color indexed="10"/>
      <name val="Arial"/>
      <family val="2"/>
    </font>
    <font>
      <b/>
      <i/>
      <sz val="8"/>
      <name val="Verdana"/>
      <family val="2"/>
    </font>
    <font>
      <vertAlign val="superscript"/>
      <sz val="7"/>
      <name val="Verdana"/>
      <family val="2"/>
    </font>
    <font>
      <sz val="11"/>
      <color indexed="18"/>
      <name val="Verdana"/>
      <family val="2"/>
    </font>
    <font>
      <sz val="12"/>
      <color indexed="18"/>
      <name val="Verdana"/>
      <family val="2"/>
    </font>
    <font>
      <b/>
      <sz val="10"/>
      <color indexed="18"/>
      <name val="Verdana"/>
      <family val="2"/>
    </font>
    <font>
      <i/>
      <sz val="12"/>
      <color indexed="62"/>
      <name val="Verdana"/>
      <family val="2"/>
    </font>
    <font>
      <sz val="12"/>
      <name val="Verdana"/>
      <family val="2"/>
    </font>
    <font>
      <i/>
      <sz val="8"/>
      <color indexed="18"/>
      <name val="Verdana"/>
      <family val="2"/>
    </font>
    <font>
      <i/>
      <sz val="8"/>
      <color indexed="8"/>
      <name val="Verdana"/>
      <family val="2"/>
    </font>
    <font>
      <b/>
      <sz val="11"/>
      <name val="Verdana"/>
      <family val="2"/>
    </font>
    <font>
      <sz val="11"/>
      <name val="Verdana"/>
      <family val="2"/>
    </font>
    <font>
      <b/>
      <sz val="10"/>
      <color indexed="10"/>
      <name val="Verdana"/>
      <family val="2"/>
    </font>
    <font>
      <sz val="8"/>
      <color indexed="62"/>
      <name val="Verdana"/>
      <family val="2"/>
    </font>
    <font>
      <b/>
      <sz val="11"/>
      <color indexed="18"/>
      <name val="Verdana"/>
      <family val="2"/>
    </font>
    <font>
      <i/>
      <vertAlign val="superscript"/>
      <sz val="8"/>
      <name val="Verdana"/>
      <family val="2"/>
    </font>
    <font>
      <vertAlign val="superscript"/>
      <sz val="8"/>
      <name val="Verdana"/>
      <family val="2"/>
    </font>
    <font>
      <b/>
      <u/>
      <sz val="10"/>
      <name val="Tahoma"/>
      <family val="2"/>
    </font>
    <font>
      <sz val="9"/>
      <color indexed="17"/>
      <name val="Arial"/>
      <family val="2"/>
    </font>
    <font>
      <sz val="7"/>
      <color indexed="9"/>
      <name val="Verdana"/>
      <family val="2"/>
    </font>
    <font>
      <sz val="8"/>
      <color indexed="9"/>
      <name val="Verdana"/>
      <family val="2"/>
    </font>
    <font>
      <sz val="10"/>
      <color indexed="9"/>
      <name val="Arial"/>
      <family val="2"/>
    </font>
    <font>
      <sz val="10"/>
      <color indexed="9"/>
      <name val="Verdana"/>
      <family val="2"/>
    </font>
    <font>
      <b/>
      <sz val="12"/>
      <color indexed="9"/>
      <name val="Verdana"/>
      <family val="2"/>
    </font>
    <font>
      <sz val="12"/>
      <color indexed="9"/>
      <name val="Verdana"/>
      <family val="2"/>
    </font>
    <font>
      <b/>
      <sz val="14"/>
      <color indexed="9"/>
      <name val="Verdana"/>
      <family val="2"/>
    </font>
    <font>
      <b/>
      <sz val="14"/>
      <color indexed="56"/>
      <name val="Verdana"/>
      <family val="2"/>
    </font>
    <font>
      <b/>
      <sz val="12"/>
      <color indexed="56"/>
      <name val="Verdana"/>
      <family val="2"/>
    </font>
    <font>
      <sz val="7"/>
      <color indexed="56"/>
      <name val="Verdana"/>
      <family val="2"/>
    </font>
    <font>
      <sz val="8"/>
      <color indexed="56"/>
      <name val="Verdana"/>
      <family val="2"/>
    </font>
    <font>
      <sz val="10"/>
      <color indexed="56"/>
      <name val="Arial"/>
      <family val="2"/>
    </font>
    <font>
      <b/>
      <sz val="7"/>
      <color indexed="56"/>
      <name val="Verdana"/>
      <family val="2"/>
    </font>
    <font>
      <b/>
      <sz val="8"/>
      <color indexed="56"/>
      <name val="Verdana"/>
      <family val="2"/>
    </font>
    <font>
      <b/>
      <sz val="10"/>
      <color indexed="9"/>
      <name val="Verdana"/>
      <family val="2"/>
    </font>
    <font>
      <i/>
      <sz val="7"/>
      <color indexed="56"/>
      <name val="Verdana"/>
      <family val="2"/>
    </font>
    <font>
      <sz val="6"/>
      <color indexed="9"/>
      <name val="Verdana"/>
      <family val="2"/>
    </font>
    <font>
      <i/>
      <sz val="7"/>
      <name val="Verdana"/>
      <family val="2"/>
    </font>
    <font>
      <b/>
      <sz val="11"/>
      <color indexed="9"/>
      <name val="Tahoma"/>
      <family val="2"/>
    </font>
    <font>
      <sz val="10"/>
      <color indexed="56"/>
      <name val="Tahoma"/>
      <family val="2"/>
    </font>
    <font>
      <sz val="8"/>
      <color indexed="56"/>
      <name val="Tahoma"/>
      <family val="2"/>
    </font>
    <font>
      <sz val="9"/>
      <color indexed="56"/>
      <name val="Arial"/>
      <family val="2"/>
    </font>
    <font>
      <b/>
      <sz val="9"/>
      <color indexed="56"/>
      <name val="Tahoma"/>
      <family val="2"/>
    </font>
    <font>
      <b/>
      <sz val="12"/>
      <color indexed="62"/>
      <name val="Arial"/>
      <family val="2"/>
    </font>
    <font>
      <b/>
      <vertAlign val="superscript"/>
      <sz val="8"/>
      <name val="Verdana"/>
      <family val="2"/>
    </font>
    <font>
      <b/>
      <sz val="8"/>
      <name val="Arial"/>
      <family val="2"/>
    </font>
    <font>
      <b/>
      <sz val="13.5"/>
      <color indexed="56"/>
      <name val="Verdana"/>
      <family val="2"/>
    </font>
    <font>
      <b/>
      <vertAlign val="superscript"/>
      <sz val="9"/>
      <color indexed="56"/>
      <name val="Verdana"/>
      <family val="2"/>
    </font>
    <font>
      <b/>
      <sz val="9"/>
      <color indexed="56"/>
      <name val="Verdana"/>
      <family val="2"/>
    </font>
    <font>
      <b/>
      <sz val="7"/>
      <color indexed="9"/>
      <name val="Arial"/>
      <family val="2"/>
    </font>
    <font>
      <b/>
      <sz val="12"/>
      <name val="Verdana"/>
      <family val="2"/>
    </font>
    <font>
      <sz val="12"/>
      <color indexed="56"/>
      <name val="Arial"/>
      <family val="2"/>
    </font>
    <font>
      <b/>
      <sz val="7"/>
      <name val="Arial"/>
      <family val="2"/>
    </font>
    <font>
      <sz val="7"/>
      <color indexed="9"/>
      <name val="Arial"/>
      <family val="2"/>
    </font>
    <font>
      <sz val="8"/>
      <color indexed="8"/>
      <name val="Verdana"/>
      <family val="2"/>
    </font>
    <font>
      <i/>
      <sz val="8"/>
      <color indexed="56"/>
      <name val="Verdana"/>
      <family val="2"/>
    </font>
    <font>
      <sz val="12"/>
      <color indexed="9"/>
      <name val="Arial"/>
      <family val="2"/>
    </font>
    <font>
      <b/>
      <sz val="12"/>
      <color indexed="9"/>
      <name val="Arial"/>
      <family val="2"/>
    </font>
    <font>
      <b/>
      <sz val="12"/>
      <color indexed="9"/>
      <name val="Tahoma"/>
      <family val="2"/>
    </font>
    <font>
      <sz val="9"/>
      <name val="Arial Narrow"/>
      <family val="2"/>
    </font>
    <font>
      <b/>
      <sz val="9"/>
      <name val="Wingdings"/>
      <charset val="2"/>
    </font>
    <font>
      <sz val="9"/>
      <name val="Arial"/>
      <family val="2"/>
    </font>
    <font>
      <b/>
      <sz val="9"/>
      <name val="Arial"/>
      <family val="2"/>
    </font>
    <font>
      <b/>
      <sz val="12"/>
      <name val="Arial"/>
      <family val="2"/>
    </font>
    <font>
      <b/>
      <sz val="8"/>
      <color indexed="8"/>
      <name val="Arial Narrow"/>
      <family val="2"/>
    </font>
    <font>
      <b/>
      <sz val="9"/>
      <color indexed="8"/>
      <name val="Arial Narrow"/>
      <family val="2"/>
    </font>
    <font>
      <b/>
      <sz val="6"/>
      <color indexed="9"/>
      <name val="Arial Narrow"/>
      <family val="2"/>
    </font>
    <font>
      <b/>
      <sz val="10"/>
      <color indexed="9"/>
      <name val="Arial"/>
      <family val="2"/>
    </font>
    <font>
      <b/>
      <sz val="9"/>
      <name val="Arial Narrow"/>
      <family val="2"/>
    </font>
    <font>
      <b/>
      <sz val="8"/>
      <name val="Arial Narrow"/>
      <family val="2"/>
    </font>
    <font>
      <b/>
      <sz val="12"/>
      <color indexed="9"/>
      <name val="Arial Narrow"/>
      <family val="2"/>
    </font>
    <font>
      <b/>
      <sz val="10"/>
      <color indexed="9"/>
      <name val="Arial Narrow"/>
      <family val="2"/>
    </font>
    <font>
      <b/>
      <sz val="7"/>
      <color indexed="9"/>
      <name val="Arial Narrow"/>
      <family val="2"/>
    </font>
    <font>
      <b/>
      <sz val="8"/>
      <color indexed="9"/>
      <name val="Arial Narrow"/>
      <family val="2"/>
    </font>
    <font>
      <sz val="8"/>
      <name val="Arial Narrow"/>
      <family val="2"/>
    </font>
    <font>
      <sz val="9"/>
      <color indexed="8"/>
      <name val="Arial Narrow"/>
      <family val="2"/>
    </font>
    <font>
      <sz val="10"/>
      <name val="Arial Narrow"/>
      <family val="2"/>
    </font>
    <font>
      <b/>
      <sz val="12"/>
      <color indexed="54"/>
      <name val="Wingdings"/>
      <charset val="2"/>
    </font>
    <font>
      <sz val="9"/>
      <color indexed="54"/>
      <name val="Arial Narrow"/>
      <family val="2"/>
    </font>
    <font>
      <sz val="11"/>
      <name val="Arial Narrow"/>
      <family val="2"/>
    </font>
    <font>
      <b/>
      <sz val="9"/>
      <color indexed="54"/>
      <name val="Arial Narrow"/>
      <family val="2"/>
    </font>
    <font>
      <b/>
      <sz val="8"/>
      <color indexed="54"/>
      <name val="Arial Narrow"/>
      <family val="2"/>
    </font>
    <font>
      <sz val="8"/>
      <color indexed="8"/>
      <name val="Arial Narrow"/>
      <family val="2"/>
    </font>
    <font>
      <sz val="8"/>
      <color indexed="54"/>
      <name val="Arial Narrow"/>
      <family val="2"/>
    </font>
    <font>
      <sz val="9"/>
      <name val="Arial"/>
      <family val="2"/>
    </font>
    <font>
      <b/>
      <sz val="11"/>
      <name val="Arial Narrow"/>
      <family val="2"/>
    </font>
    <font>
      <sz val="10"/>
      <color indexed="8"/>
      <name val="Arial Narrow"/>
      <family val="2"/>
    </font>
    <font>
      <sz val="7"/>
      <name val="Arial Narrow"/>
      <family val="2"/>
    </font>
    <font>
      <b/>
      <sz val="14"/>
      <color indexed="9"/>
      <name val="Arial Narrow"/>
      <family val="2"/>
    </font>
    <font>
      <b/>
      <sz val="18"/>
      <color indexed="9"/>
      <name val="Arial Narrow"/>
      <family val="2"/>
    </font>
    <font>
      <sz val="12"/>
      <color indexed="9"/>
      <name val="Arial"/>
      <family val="2"/>
    </font>
    <font>
      <b/>
      <sz val="12"/>
      <color indexed="54"/>
      <name val="Arial"/>
      <family val="2"/>
    </font>
    <font>
      <b/>
      <sz val="11"/>
      <name val="Arial"/>
      <family val="2"/>
    </font>
    <font>
      <sz val="11"/>
      <name val="Arial"/>
      <family val="2"/>
    </font>
    <font>
      <sz val="11"/>
      <name val="Arial"/>
      <family val="2"/>
    </font>
    <font>
      <b/>
      <sz val="11"/>
      <color indexed="54"/>
      <name val="Wingdings"/>
      <charset val="2"/>
    </font>
    <font>
      <b/>
      <sz val="14"/>
      <name val="Arial"/>
      <family val="2"/>
    </font>
    <font>
      <sz val="9"/>
      <color indexed="56"/>
      <name val="Arial Narrow"/>
      <family val="2"/>
    </font>
    <font>
      <b/>
      <sz val="16"/>
      <name val="Arial"/>
      <family val="2"/>
    </font>
    <font>
      <b/>
      <sz val="10"/>
      <color indexed="56"/>
      <name val="Tahoma"/>
      <family val="2"/>
    </font>
    <font>
      <sz val="10"/>
      <color indexed="56"/>
      <name val="Arial"/>
      <family val="2"/>
    </font>
    <font>
      <b/>
      <sz val="9"/>
      <color indexed="56"/>
      <name val="Arial"/>
      <family val="2"/>
    </font>
    <font>
      <sz val="10"/>
      <name val="Arial"/>
      <family val="2"/>
    </font>
    <font>
      <b/>
      <sz val="10"/>
      <color indexed="12"/>
      <name val="Tahoma"/>
      <family val="2"/>
    </font>
    <font>
      <sz val="10"/>
      <color indexed="9"/>
      <name val="Tahoma"/>
      <family val="2"/>
    </font>
    <font>
      <vertAlign val="superscript"/>
      <sz val="5.7"/>
      <name val="Verdana"/>
      <family val="2"/>
    </font>
    <font>
      <b/>
      <sz val="10"/>
      <color indexed="56"/>
      <name val="Verdana"/>
      <family val="2"/>
    </font>
    <font>
      <b/>
      <sz val="18"/>
      <color indexed="62"/>
      <name val="Cambria"/>
      <family val="2"/>
    </font>
    <font>
      <vertAlign val="superscript"/>
      <sz val="7.2"/>
      <name val="Verdana"/>
      <family val="2"/>
    </font>
    <font>
      <b/>
      <sz val="8"/>
      <color indexed="9"/>
      <name val="Verdana"/>
      <family val="2"/>
    </font>
    <font>
      <sz val="10"/>
      <color indexed="8"/>
      <name val="Arial"/>
      <family val="2"/>
    </font>
    <font>
      <sz val="10"/>
      <color indexed="20"/>
      <name val="Arial"/>
      <family val="2"/>
    </font>
    <font>
      <b/>
      <sz val="10"/>
      <color indexed="27"/>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10"/>
      <color indexed="27"/>
      <name val="Arial"/>
      <family val="2"/>
    </font>
    <font>
      <sz val="10"/>
      <color indexed="60"/>
      <name val="Arial"/>
      <family val="2"/>
    </font>
    <font>
      <b/>
      <sz val="10"/>
      <color indexed="63"/>
      <name val="Arial"/>
      <family val="2"/>
    </font>
    <font>
      <sz val="11"/>
      <color theme="1"/>
      <name val="Calibri"/>
      <family val="2"/>
      <scheme val="minor"/>
    </font>
    <font>
      <sz val="7"/>
      <color theme="0"/>
      <name val="Arial"/>
      <family val="2"/>
    </font>
    <font>
      <i/>
      <sz val="9"/>
      <color theme="1" tint="0.249977111117893"/>
      <name val="Arial"/>
      <family val="2"/>
    </font>
    <font>
      <i/>
      <sz val="8"/>
      <color theme="1" tint="0.249977111117893"/>
      <name val="Arial"/>
      <family val="2"/>
    </font>
    <font>
      <b/>
      <sz val="11"/>
      <color indexed="9"/>
      <name val="Arial"/>
      <family val="2"/>
    </font>
    <font>
      <i/>
      <sz val="9"/>
      <name val="Arial"/>
      <family val="2"/>
    </font>
    <font>
      <i/>
      <sz val="7"/>
      <color theme="1" tint="0.249977111117893"/>
      <name val="Arial"/>
      <family val="2"/>
    </font>
    <font>
      <b/>
      <i/>
      <sz val="8"/>
      <color theme="1" tint="0.249977111117893"/>
      <name val="Verdana"/>
      <family val="2"/>
    </font>
    <font>
      <i/>
      <sz val="8"/>
      <color theme="1" tint="0.249977111117893"/>
      <name val="Verdana"/>
      <family val="2"/>
    </font>
    <font>
      <vertAlign val="superscript"/>
      <sz val="8"/>
      <color rgb="FF00599D"/>
      <name val="Verdana"/>
      <family val="2"/>
    </font>
    <font>
      <sz val="8"/>
      <color rgb="FF00599D"/>
      <name val="Verdana"/>
      <family val="2"/>
    </font>
    <font>
      <i/>
      <sz val="8"/>
      <color theme="3" tint="0.39997558519241921"/>
      <name val="Verdana"/>
      <family val="2"/>
    </font>
    <font>
      <i/>
      <vertAlign val="superscript"/>
      <sz val="8"/>
      <color theme="3" tint="0.39997558519241921"/>
      <name val="Verdana"/>
      <family val="2"/>
    </font>
    <font>
      <i/>
      <sz val="8"/>
      <color theme="1" tint="0.249977111117893"/>
      <name val="Arial Narrow"/>
      <family val="2"/>
    </font>
    <font>
      <b/>
      <i/>
      <sz val="16"/>
      <color theme="1" tint="0.249977111117893"/>
      <name val="Arial"/>
      <family val="2"/>
    </font>
    <font>
      <i/>
      <sz val="10"/>
      <color theme="1" tint="0.249977111117893"/>
      <name val="Arial Narrow"/>
      <family val="2"/>
    </font>
    <font>
      <sz val="9"/>
      <color theme="1" tint="0.249977111117893"/>
      <name val="Arial Narrow"/>
      <family val="2"/>
    </font>
    <font>
      <b/>
      <i/>
      <sz val="12"/>
      <color theme="0" tint="-0.249977111117893"/>
      <name val="Arial Narrow"/>
      <family val="2"/>
    </font>
    <font>
      <b/>
      <sz val="10"/>
      <name val="Arial Narrow"/>
      <family val="2"/>
    </font>
    <font>
      <b/>
      <i/>
      <sz val="10"/>
      <color theme="0" tint="-0.249977111117893"/>
      <name val="Arial Narrow"/>
      <family val="2"/>
    </font>
    <font>
      <b/>
      <i/>
      <sz val="7"/>
      <color theme="0" tint="-0.249977111117893"/>
      <name val="Arial Narrow"/>
      <family val="2"/>
    </font>
    <font>
      <b/>
      <i/>
      <sz val="8"/>
      <color theme="0" tint="-0.249977111117893"/>
      <name val="Arial Narrow"/>
      <family val="2"/>
    </font>
    <font>
      <b/>
      <sz val="9"/>
      <color theme="0"/>
      <name val="Arial Narrow"/>
      <family val="2"/>
    </font>
    <font>
      <b/>
      <sz val="9"/>
      <color theme="0" tint="-0.14999847407452621"/>
      <name val="Arial Narrow"/>
      <family val="2"/>
    </font>
    <font>
      <b/>
      <i/>
      <sz val="9"/>
      <color theme="0" tint="-0.14999847407452621"/>
      <name val="Arial Narrow"/>
      <family val="2"/>
    </font>
    <font>
      <b/>
      <sz val="10"/>
      <color theme="0"/>
      <name val="Arial Narrow"/>
      <family val="2"/>
    </font>
    <font>
      <b/>
      <i/>
      <sz val="10"/>
      <color theme="0" tint="-0.14999847407452621"/>
      <name val="Arial Narrow"/>
      <family val="2"/>
    </font>
    <font>
      <b/>
      <sz val="18"/>
      <color theme="0" tint="-0.249977111117893"/>
      <name val="Arial Narrow"/>
      <family val="2"/>
    </font>
    <font>
      <b/>
      <sz val="14"/>
      <color theme="0" tint="-0.249977111117893"/>
      <name val="Arial Narrow"/>
      <family val="2"/>
    </font>
    <font>
      <b/>
      <i/>
      <sz val="10"/>
      <color theme="0" tint="-0.249977111117893"/>
      <name val="Arial"/>
      <family val="2"/>
    </font>
    <font>
      <b/>
      <i/>
      <sz val="11"/>
      <color theme="0" tint="-0.249977111117893"/>
      <name val="Arial"/>
      <family val="2"/>
    </font>
    <font>
      <i/>
      <sz val="7"/>
      <color theme="1" tint="0.249977111117893"/>
      <name val="Verdana"/>
      <family val="2"/>
    </font>
    <font>
      <sz val="7"/>
      <color rgb="FF00599D"/>
      <name val="Verdana"/>
      <family val="2"/>
    </font>
    <font>
      <sz val="6"/>
      <color rgb="FFFFFFFF"/>
      <name val="Verdana"/>
      <family val="2"/>
    </font>
    <font>
      <i/>
      <sz val="7"/>
      <color theme="3" tint="0.39997558519241921"/>
      <name val="Verdana"/>
      <family val="2"/>
    </font>
    <font>
      <b/>
      <i/>
      <sz val="14"/>
      <color theme="3" tint="0.39997558519241921"/>
      <name val="Verdana"/>
      <family val="2"/>
    </font>
    <font>
      <i/>
      <sz val="8"/>
      <color theme="0" tint="-0.249977111117893"/>
      <name val="Verdana"/>
      <family val="2"/>
    </font>
    <font>
      <b/>
      <i/>
      <sz val="12"/>
      <color theme="0" tint="-0.249977111117893"/>
      <name val="Verdana"/>
      <family val="2"/>
    </font>
    <font>
      <i/>
      <sz val="7"/>
      <color theme="0" tint="-0.249977111117893"/>
      <name val="Verdana"/>
      <family val="2"/>
    </font>
    <font>
      <i/>
      <sz val="6"/>
      <color theme="0" tint="-0.249977111117893"/>
      <name val="Verdana"/>
      <family val="2"/>
    </font>
    <font>
      <b/>
      <sz val="14"/>
      <color indexed="9"/>
      <name val="Arial"/>
      <family val="2"/>
    </font>
    <font>
      <b/>
      <i/>
      <sz val="14"/>
      <color theme="0" tint="-0.249977111117893"/>
      <name val="Arial"/>
      <family val="2"/>
    </font>
    <font>
      <i/>
      <sz val="9"/>
      <color theme="3" tint="0.39997558519241921"/>
      <name val="Arial"/>
      <family val="2"/>
    </font>
    <font>
      <b/>
      <i/>
      <sz val="8"/>
      <color theme="3" tint="0.39997558519241921"/>
      <name val="Verdana"/>
      <family val="2"/>
    </font>
    <font>
      <b/>
      <i/>
      <sz val="7"/>
      <color theme="3" tint="0.39997558519241921"/>
      <name val="Verdana"/>
      <family val="2"/>
    </font>
    <font>
      <b/>
      <i/>
      <sz val="9"/>
      <color theme="3" tint="0.39997558519241921"/>
      <name val="Verdana"/>
      <family val="2"/>
    </font>
    <font>
      <b/>
      <i/>
      <sz val="10"/>
      <color theme="3" tint="0.39997558519241921"/>
      <name val="Verdana"/>
      <family val="2"/>
    </font>
    <font>
      <b/>
      <i/>
      <sz val="13.5"/>
      <color theme="3" tint="0.39997558519241921"/>
      <name val="Verdana"/>
      <family val="2"/>
    </font>
    <font>
      <b/>
      <i/>
      <sz val="8"/>
      <color theme="0" tint="-0.249977111117893"/>
      <name val="Verdana"/>
      <family val="2"/>
    </font>
    <font>
      <b/>
      <i/>
      <sz val="12"/>
      <color theme="0" tint="-0.249977111117893"/>
      <name val="Tahoma"/>
      <family val="2"/>
    </font>
    <font>
      <i/>
      <sz val="10"/>
      <color theme="1" tint="0.249977111117893"/>
      <name val="Verdana"/>
      <family val="2"/>
    </font>
    <font>
      <b/>
      <i/>
      <sz val="7"/>
      <color theme="1" tint="0.249977111117893"/>
      <name val="Verdana"/>
      <family val="2"/>
    </font>
    <font>
      <i/>
      <sz val="10"/>
      <color theme="1" tint="0.249977111117893"/>
      <name val="Arial"/>
      <family val="2"/>
    </font>
    <font>
      <i/>
      <vertAlign val="superscript"/>
      <sz val="7"/>
      <color theme="1" tint="0.249977111117893"/>
      <name val="Verdana"/>
      <family val="2"/>
    </font>
    <font>
      <i/>
      <sz val="6"/>
      <color theme="1" tint="0.249977111117893"/>
      <name val="Verdana"/>
      <family val="2"/>
    </font>
    <font>
      <b/>
      <sz val="7"/>
      <color rgb="FFFFFFFF"/>
      <name val="Verdana"/>
      <family val="2"/>
    </font>
    <font>
      <b/>
      <i/>
      <sz val="7"/>
      <color theme="1" tint="0.249977111117893"/>
      <name val="Arial"/>
      <family val="2"/>
    </font>
    <font>
      <b/>
      <vertAlign val="superscript"/>
      <sz val="10"/>
      <color indexed="56"/>
      <name val="Verdana"/>
      <family val="2"/>
    </font>
    <font>
      <b/>
      <sz val="6"/>
      <name val="Verdana"/>
      <family val="2"/>
    </font>
    <font>
      <b/>
      <i/>
      <sz val="6"/>
      <color theme="1" tint="0.249977111117893"/>
      <name val="Verdana"/>
      <family val="2"/>
    </font>
    <font>
      <sz val="6"/>
      <name val="Arial"/>
      <family val="2"/>
    </font>
    <font>
      <i/>
      <sz val="6"/>
      <color theme="1" tint="0.249977111117893"/>
      <name val="Arial"/>
      <family val="2"/>
    </font>
    <font>
      <b/>
      <i/>
      <sz val="11"/>
      <color theme="0" tint="-0.249977111117893"/>
      <name val="Tahoma"/>
      <family val="2"/>
    </font>
    <font>
      <b/>
      <i/>
      <sz val="10"/>
      <color theme="3" tint="0.39997558519241921"/>
      <name val="Arial"/>
      <family val="2"/>
    </font>
    <font>
      <b/>
      <i/>
      <sz val="10"/>
      <color theme="1" tint="0.249977111117893"/>
      <name val="Tahoma"/>
      <family val="2"/>
    </font>
    <font>
      <b/>
      <i/>
      <sz val="9"/>
      <color theme="3" tint="0.39997558519241921"/>
      <name val="Tahoma"/>
      <family val="2"/>
    </font>
    <font>
      <b/>
      <sz val="10"/>
      <color theme="1" tint="0.249977111117893"/>
      <name val="Tahoma"/>
      <family val="2"/>
    </font>
    <font>
      <b/>
      <i/>
      <sz val="9"/>
      <color theme="3" tint="0.39997558519241921"/>
      <name val="Arial"/>
      <family val="2"/>
    </font>
    <font>
      <b/>
      <i/>
      <u/>
      <sz val="10"/>
      <color theme="1" tint="0.249977111117893"/>
      <name val="Tahoma"/>
      <family val="2"/>
    </font>
    <font>
      <i/>
      <sz val="7"/>
      <color theme="1" tint="0.249977111117893"/>
      <name val="Arial Narrow"/>
      <family val="2"/>
    </font>
    <font>
      <b/>
      <i/>
      <sz val="8"/>
      <color theme="1" tint="0.249977111117893"/>
      <name val="Arial"/>
      <family val="2"/>
    </font>
    <font>
      <b/>
      <sz val="6"/>
      <name val="Arial"/>
      <family val="2"/>
    </font>
    <font>
      <i/>
      <sz val="6"/>
      <color indexed="56"/>
      <name val="Verdana"/>
      <family val="2"/>
    </font>
    <font>
      <sz val="6"/>
      <color rgb="FF00599D"/>
      <name val="Verdana"/>
      <family val="2"/>
    </font>
    <font>
      <i/>
      <sz val="6"/>
      <color theme="3" tint="0.39997558519241921"/>
      <name val="Verdana"/>
      <family val="2"/>
    </font>
    <font>
      <sz val="7"/>
      <color theme="1"/>
      <name val="Verdana"/>
      <family val="2"/>
    </font>
    <font>
      <i/>
      <sz val="7"/>
      <name val="Arial"/>
      <family val="2"/>
    </font>
    <font>
      <i/>
      <sz val="7"/>
      <color theme="1"/>
      <name val="Arial"/>
      <family val="2"/>
    </font>
    <font>
      <b/>
      <i/>
      <vertAlign val="superscript"/>
      <sz val="10"/>
      <color theme="3" tint="0.39994506668294322"/>
      <name val="Verdana"/>
      <family val="2"/>
    </font>
    <font>
      <b/>
      <i/>
      <vertAlign val="superscript"/>
      <sz val="9"/>
      <color theme="3" tint="0.39994506668294322"/>
      <name val="Verdana"/>
      <family val="2"/>
    </font>
    <font>
      <b/>
      <i/>
      <sz val="10"/>
      <color theme="1" tint="0.249977111117893"/>
      <name val="Arial"/>
      <family val="2"/>
    </font>
    <font>
      <sz val="6.5"/>
      <color rgb="FF00599D"/>
      <name val="Verdana"/>
      <family val="2"/>
    </font>
    <font>
      <i/>
      <sz val="6.5"/>
      <color theme="3" tint="0.39997558519241921"/>
      <name val="Verdana"/>
      <family val="2"/>
    </font>
    <font>
      <i/>
      <sz val="10"/>
      <color theme="1" tint="0.249977111117893"/>
      <name val="Tahoma"/>
      <family val="2"/>
    </font>
    <font>
      <b/>
      <i/>
      <sz val="9"/>
      <color theme="1" tint="0.249977111117893"/>
      <name val="Tahoma"/>
      <family val="2"/>
    </font>
    <font>
      <b/>
      <sz val="8"/>
      <name val="Tahoma"/>
      <family val="2"/>
    </font>
    <font>
      <b/>
      <sz val="11"/>
      <name val="Tahoma"/>
      <family val="2"/>
    </font>
    <font>
      <i/>
      <sz val="9"/>
      <color theme="1" tint="0.249977111117893"/>
      <name val="Tahoma"/>
      <family val="2"/>
    </font>
    <font>
      <i/>
      <sz val="8"/>
      <color theme="1" tint="0.249977111117893"/>
      <name val="Tahoma"/>
      <family val="2"/>
    </font>
    <font>
      <i/>
      <vertAlign val="superscript"/>
      <sz val="8"/>
      <color theme="1" tint="0.249977111117893"/>
      <name val="Verdana"/>
      <family val="2"/>
    </font>
    <font>
      <sz val="7.2"/>
      <name val="Verdana"/>
      <family val="2"/>
    </font>
    <font>
      <u/>
      <sz val="10"/>
      <name val="Arial"/>
      <family val="2"/>
    </font>
    <font>
      <b/>
      <sz val="12"/>
      <color rgb="FFFFFFFF"/>
      <name val="Verdana"/>
      <family val="2"/>
    </font>
    <font>
      <b/>
      <i/>
      <sz val="12"/>
      <color rgb="FFFFFFFF"/>
      <name val="Verdana"/>
      <family val="2"/>
    </font>
    <font>
      <b/>
      <i/>
      <sz val="12"/>
      <color indexed="9"/>
      <name val="Verdana"/>
      <family val="2"/>
    </font>
    <font>
      <b/>
      <u/>
      <sz val="14"/>
      <color indexed="56"/>
      <name val="Verdana"/>
      <family val="2"/>
    </font>
    <font>
      <b/>
      <i/>
      <u/>
      <sz val="14"/>
      <color theme="3" tint="0.39997558519241921"/>
      <name val="Verdana"/>
      <family val="2"/>
    </font>
    <font>
      <u/>
      <sz val="7"/>
      <name val="Verdana"/>
      <family val="2"/>
    </font>
    <font>
      <i/>
      <u/>
      <sz val="7"/>
      <color theme="1" tint="0.249977111117893"/>
      <name val="Verdana"/>
      <family val="2"/>
    </font>
    <font>
      <b/>
      <sz val="10"/>
      <color rgb="FF00599D"/>
      <name val="Arial"/>
      <family val="2"/>
    </font>
    <font>
      <sz val="6"/>
      <color indexed="56"/>
      <name val="Verdana"/>
      <family val="2"/>
    </font>
    <font>
      <sz val="7"/>
      <color theme="1" tint="0.249977111117893"/>
      <name val="Arial"/>
      <family val="2"/>
    </font>
    <font>
      <i/>
      <sz val="6.5"/>
      <name val="Verdana"/>
      <family val="2"/>
    </font>
    <font>
      <sz val="6.5"/>
      <name val="Verdana"/>
      <family val="2"/>
    </font>
  </fonts>
  <fills count="27">
    <fill>
      <patternFill patternType="none"/>
    </fill>
    <fill>
      <patternFill patternType="gray125"/>
    </fill>
    <fill>
      <patternFill patternType="solid">
        <fgColor indexed="22"/>
      </patternFill>
    </fill>
    <fill>
      <patternFill patternType="solid">
        <fgColor indexed="47"/>
      </patternFill>
    </fill>
    <fill>
      <patternFill patternType="solid">
        <fgColor indexed="43"/>
      </patternFill>
    </fill>
    <fill>
      <patternFill patternType="solid">
        <fgColor indexed="30"/>
      </patternFill>
    </fill>
    <fill>
      <patternFill patternType="solid">
        <fgColor indexed="44"/>
      </patternFill>
    </fill>
    <fill>
      <patternFill patternType="solid">
        <fgColor indexed="55"/>
      </patternFill>
    </fill>
    <fill>
      <patternFill patternType="solid">
        <fgColor indexed="45"/>
      </patternFill>
    </fill>
    <fill>
      <patternFill patternType="solid">
        <fgColor indexed="49"/>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9"/>
      </patternFill>
    </fill>
    <fill>
      <patternFill patternType="solid">
        <fgColor indexed="42"/>
      </patternFill>
    </fill>
    <fill>
      <patternFill patternType="mediumGray"/>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56"/>
        <bgColor indexed="64"/>
      </patternFill>
    </fill>
    <fill>
      <patternFill patternType="solid">
        <fgColor indexed="9"/>
        <bgColor indexed="9"/>
      </patternFill>
    </fill>
    <fill>
      <patternFill patternType="solid">
        <fgColor rgb="FFCCFFFF"/>
        <bgColor indexed="64"/>
      </patternFill>
    </fill>
    <fill>
      <patternFill patternType="solid">
        <fgColor theme="0"/>
        <bgColor indexed="64"/>
      </patternFill>
    </fill>
    <fill>
      <patternFill patternType="solid">
        <fgColor rgb="FF00599D"/>
        <bgColor indexed="64"/>
      </patternFill>
    </fill>
    <fill>
      <patternFill patternType="solid">
        <fgColor theme="0" tint="-0.14999847407452621"/>
        <bgColor indexed="64"/>
      </patternFill>
    </fill>
    <fill>
      <patternFill patternType="solid">
        <fgColor rgb="FFE9E9E9"/>
        <bgColor indexed="64"/>
      </patternFill>
    </fill>
  </fills>
  <borders count="185">
    <border>
      <left/>
      <right/>
      <top/>
      <bottom/>
      <diagonal/>
    </border>
    <border>
      <left style="thin">
        <color indexed="64"/>
      </left>
      <right style="thin">
        <color indexed="64"/>
      </right>
      <top style="thin">
        <color indexed="64"/>
      </top>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medium">
        <color indexed="49"/>
      </bottom>
      <diagonal/>
    </border>
    <border>
      <left/>
      <right/>
      <top/>
      <bottom style="thin">
        <color indexed="12"/>
      </bottom>
      <diagonal/>
    </border>
    <border>
      <left/>
      <right/>
      <top/>
      <bottom style="medium">
        <color indexed="12"/>
      </bottom>
      <diagonal/>
    </border>
    <border>
      <left/>
      <right/>
      <top/>
      <bottom style="double">
        <color indexed="27"/>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medium">
        <color indexed="56"/>
      </left>
      <right/>
      <top/>
      <bottom style="medium">
        <color indexed="56"/>
      </bottom>
      <diagonal/>
    </border>
    <border>
      <left style="medium">
        <color indexed="56"/>
      </left>
      <right style="medium">
        <color indexed="56"/>
      </right>
      <top/>
      <bottom style="medium">
        <color indexed="56"/>
      </bottom>
      <diagonal/>
    </border>
    <border>
      <left/>
      <right/>
      <top/>
      <bottom style="medium">
        <color indexed="56"/>
      </bottom>
      <diagonal/>
    </border>
    <border>
      <left style="hair">
        <color indexed="56"/>
      </left>
      <right/>
      <top style="hair">
        <color indexed="56"/>
      </top>
      <bottom style="medium">
        <color indexed="56"/>
      </bottom>
      <diagonal/>
    </border>
    <border>
      <left/>
      <right/>
      <top style="hair">
        <color indexed="56"/>
      </top>
      <bottom style="medium">
        <color indexed="56"/>
      </bottom>
      <diagonal/>
    </border>
    <border>
      <left/>
      <right style="hair">
        <color indexed="56"/>
      </right>
      <top style="hair">
        <color indexed="56"/>
      </top>
      <bottom style="medium">
        <color indexed="56"/>
      </bottom>
      <diagonal/>
    </border>
    <border>
      <left style="medium">
        <color indexed="56"/>
      </left>
      <right/>
      <top style="medium">
        <color indexed="56"/>
      </top>
      <bottom/>
      <diagonal/>
    </border>
    <border>
      <left style="medium">
        <color indexed="56"/>
      </left>
      <right style="medium">
        <color indexed="56"/>
      </right>
      <top style="medium">
        <color indexed="56"/>
      </top>
      <bottom/>
      <diagonal/>
    </border>
    <border>
      <left/>
      <right/>
      <top style="medium">
        <color indexed="56"/>
      </top>
      <bottom/>
      <diagonal/>
    </border>
    <border>
      <left/>
      <right style="hair">
        <color indexed="56"/>
      </right>
      <top style="medium">
        <color indexed="56"/>
      </top>
      <bottom/>
      <diagonal/>
    </border>
    <border>
      <left style="hair">
        <color indexed="56"/>
      </left>
      <right/>
      <top style="medium">
        <color indexed="56"/>
      </top>
      <bottom/>
      <diagonal/>
    </border>
    <border>
      <left/>
      <right style="medium">
        <color indexed="56"/>
      </right>
      <top style="medium">
        <color indexed="56"/>
      </top>
      <bottom/>
      <diagonal/>
    </border>
    <border>
      <left style="medium">
        <color indexed="56"/>
      </left>
      <right/>
      <top/>
      <bottom/>
      <diagonal/>
    </border>
    <border>
      <left style="medium">
        <color indexed="56"/>
      </left>
      <right style="medium">
        <color indexed="56"/>
      </right>
      <top/>
      <bottom/>
      <diagonal/>
    </border>
    <border>
      <left/>
      <right style="hair">
        <color indexed="56"/>
      </right>
      <top/>
      <bottom/>
      <diagonal/>
    </border>
    <border>
      <left style="hair">
        <color indexed="56"/>
      </left>
      <right/>
      <top/>
      <bottom/>
      <diagonal/>
    </border>
    <border>
      <left/>
      <right style="medium">
        <color indexed="56"/>
      </right>
      <top/>
      <bottom/>
      <diagonal/>
    </border>
    <border>
      <left/>
      <right style="hair">
        <color indexed="56"/>
      </right>
      <top/>
      <bottom style="medium">
        <color indexed="56"/>
      </bottom>
      <diagonal/>
    </border>
    <border>
      <left/>
      <right style="medium">
        <color indexed="56"/>
      </right>
      <top/>
      <bottom style="medium">
        <color indexed="56"/>
      </bottom>
      <diagonal/>
    </border>
    <border>
      <left style="hair">
        <color indexed="56"/>
      </left>
      <right style="hair">
        <color indexed="56"/>
      </right>
      <top style="hair">
        <color indexed="56"/>
      </top>
      <bottom style="hair">
        <color indexed="56"/>
      </bottom>
      <diagonal/>
    </border>
    <border>
      <left style="hair">
        <color indexed="56"/>
      </left>
      <right style="hair">
        <color indexed="56"/>
      </right>
      <top style="medium">
        <color indexed="56"/>
      </top>
      <bottom style="hair">
        <color indexed="56"/>
      </bottom>
      <diagonal/>
    </border>
    <border>
      <left/>
      <right style="medium">
        <color indexed="56"/>
      </right>
      <top style="medium">
        <color indexed="56"/>
      </top>
      <bottom style="hair">
        <color indexed="56"/>
      </bottom>
      <diagonal/>
    </border>
    <border>
      <left style="medium">
        <color indexed="56"/>
      </left>
      <right style="hair">
        <color indexed="56"/>
      </right>
      <top style="hair">
        <color indexed="56"/>
      </top>
      <bottom style="hair">
        <color indexed="56"/>
      </bottom>
      <diagonal/>
    </border>
    <border>
      <left style="hair">
        <color indexed="56"/>
      </left>
      <right/>
      <top style="hair">
        <color indexed="56"/>
      </top>
      <bottom style="hair">
        <color indexed="56"/>
      </bottom>
      <diagonal/>
    </border>
    <border>
      <left/>
      <right style="medium">
        <color indexed="56"/>
      </right>
      <top style="hair">
        <color indexed="56"/>
      </top>
      <bottom style="hair">
        <color indexed="56"/>
      </bottom>
      <diagonal/>
    </border>
    <border>
      <left style="medium">
        <color indexed="56"/>
      </left>
      <right style="hair">
        <color indexed="56"/>
      </right>
      <top style="hair">
        <color indexed="56"/>
      </top>
      <bottom style="medium">
        <color indexed="56"/>
      </bottom>
      <diagonal/>
    </border>
    <border>
      <left style="hair">
        <color indexed="56"/>
      </left>
      <right style="hair">
        <color indexed="56"/>
      </right>
      <top style="hair">
        <color indexed="56"/>
      </top>
      <bottom style="medium">
        <color indexed="56"/>
      </bottom>
      <diagonal/>
    </border>
    <border>
      <left/>
      <right style="medium">
        <color indexed="56"/>
      </right>
      <top style="hair">
        <color indexed="56"/>
      </top>
      <bottom style="medium">
        <color indexed="56"/>
      </bottom>
      <diagonal/>
    </border>
    <border>
      <left/>
      <right style="hair">
        <color indexed="56"/>
      </right>
      <top style="hair">
        <color indexed="56"/>
      </top>
      <bottom style="hair">
        <color indexed="56"/>
      </bottom>
      <diagonal/>
    </border>
    <border>
      <left style="hair">
        <color indexed="56"/>
      </left>
      <right/>
      <top style="medium">
        <color indexed="56"/>
      </top>
      <bottom style="hair">
        <color indexed="56"/>
      </bottom>
      <diagonal/>
    </border>
    <border>
      <left/>
      <right/>
      <top style="thin">
        <color indexed="64"/>
      </top>
      <bottom/>
      <diagonal/>
    </border>
    <border>
      <left style="thin">
        <color indexed="64"/>
      </left>
      <right/>
      <top/>
      <bottom style="thin">
        <color indexed="64"/>
      </bottom>
      <diagonal/>
    </border>
    <border>
      <left/>
      <right style="medium">
        <color indexed="56"/>
      </right>
      <top/>
      <bottom style="hair">
        <color indexed="64"/>
      </bottom>
      <diagonal/>
    </border>
    <border>
      <left style="medium">
        <color indexed="56"/>
      </left>
      <right style="hair">
        <color indexed="56"/>
      </right>
      <top style="medium">
        <color indexed="56"/>
      </top>
      <bottom/>
      <diagonal/>
    </border>
    <border>
      <left style="hair">
        <color indexed="56"/>
      </left>
      <right style="hair">
        <color indexed="56"/>
      </right>
      <top style="medium">
        <color indexed="56"/>
      </top>
      <bottom/>
      <diagonal/>
    </border>
    <border>
      <left/>
      <right/>
      <top style="hair">
        <color indexed="56"/>
      </top>
      <bottom style="hair">
        <color indexed="56"/>
      </bottom>
      <diagonal/>
    </border>
    <border>
      <left style="medium">
        <color indexed="56"/>
      </left>
      <right/>
      <top style="hair">
        <color indexed="56"/>
      </top>
      <bottom style="hair">
        <color indexed="56"/>
      </bottom>
      <diagonal/>
    </border>
    <border>
      <left style="medium">
        <color indexed="56"/>
      </left>
      <right/>
      <top style="hair">
        <color indexed="56"/>
      </top>
      <bottom style="medium">
        <color indexed="56"/>
      </bottom>
      <diagonal/>
    </border>
    <border>
      <left/>
      <right style="medium">
        <color indexed="56"/>
      </right>
      <top style="hair">
        <color indexed="64"/>
      </top>
      <bottom style="medium">
        <color indexed="56"/>
      </bottom>
      <diagonal/>
    </border>
    <border>
      <left style="hair">
        <color indexed="56"/>
      </left>
      <right style="hair">
        <color indexed="56"/>
      </right>
      <top style="hair">
        <color indexed="56"/>
      </top>
      <bottom/>
      <diagonal/>
    </border>
    <border>
      <left style="medium">
        <color indexed="56"/>
      </left>
      <right style="hair">
        <color indexed="56"/>
      </right>
      <top style="hair">
        <color indexed="56"/>
      </top>
      <bottom/>
      <diagonal/>
    </border>
    <border>
      <left style="medium">
        <color indexed="56"/>
      </left>
      <right style="medium">
        <color indexed="56"/>
      </right>
      <top style="hair">
        <color indexed="56"/>
      </top>
      <bottom style="hair">
        <color indexed="56"/>
      </bottom>
      <diagonal/>
    </border>
    <border>
      <left/>
      <right style="hair">
        <color indexed="56"/>
      </right>
      <top style="hair">
        <color indexed="56"/>
      </top>
      <bottom/>
      <diagonal/>
    </border>
    <border>
      <left style="medium">
        <color indexed="56"/>
      </left>
      <right style="medium">
        <color indexed="56"/>
      </right>
      <top style="hair">
        <color indexed="56"/>
      </top>
      <bottom style="medium">
        <color indexed="56"/>
      </bottom>
      <diagonal/>
    </border>
    <border>
      <left style="hair">
        <color indexed="56"/>
      </left>
      <right style="hair">
        <color indexed="56"/>
      </right>
      <top/>
      <bottom/>
      <diagonal/>
    </border>
    <border>
      <left style="hair">
        <color indexed="56"/>
      </left>
      <right style="hair">
        <color indexed="56"/>
      </right>
      <top/>
      <bottom style="medium">
        <color indexed="56"/>
      </bottom>
      <diagonal/>
    </border>
    <border>
      <left style="hair">
        <color indexed="56"/>
      </left>
      <right style="medium">
        <color indexed="56"/>
      </right>
      <top style="hair">
        <color indexed="56"/>
      </top>
      <bottom style="hair">
        <color indexed="56"/>
      </bottom>
      <diagonal/>
    </border>
    <border>
      <left style="hair">
        <color indexed="56"/>
      </left>
      <right style="medium">
        <color indexed="56"/>
      </right>
      <top style="hair">
        <color indexed="56"/>
      </top>
      <bottom style="medium">
        <color indexed="56"/>
      </bottom>
      <diagonal/>
    </border>
    <border>
      <left style="medium">
        <color indexed="56"/>
      </left>
      <right style="hair">
        <color indexed="56"/>
      </right>
      <top style="medium">
        <color indexed="56"/>
      </top>
      <bottom style="medium">
        <color indexed="56"/>
      </bottom>
      <diagonal/>
    </border>
    <border>
      <left style="medium">
        <color indexed="56"/>
      </left>
      <right style="hair">
        <color indexed="56"/>
      </right>
      <top/>
      <bottom/>
      <diagonal/>
    </border>
    <border>
      <left style="hair">
        <color indexed="56"/>
      </left>
      <right/>
      <top/>
      <bottom style="hair">
        <color indexed="56"/>
      </bottom>
      <diagonal/>
    </border>
    <border>
      <left/>
      <right style="hair">
        <color indexed="56"/>
      </right>
      <top/>
      <bottom style="hair">
        <color indexed="56"/>
      </bottom>
      <diagonal/>
    </border>
    <border>
      <left style="hair">
        <color indexed="56"/>
      </left>
      <right style="hair">
        <color indexed="56"/>
      </right>
      <top/>
      <bottom style="hair">
        <color indexed="56"/>
      </bottom>
      <diagonal/>
    </border>
    <border>
      <left style="medium">
        <color indexed="56"/>
      </left>
      <right/>
      <top style="medium">
        <color indexed="56"/>
      </top>
      <bottom style="hair">
        <color indexed="56"/>
      </bottom>
      <diagonal/>
    </border>
    <border>
      <left/>
      <right style="medium">
        <color indexed="56"/>
      </right>
      <top/>
      <bottom style="hair">
        <color indexed="56"/>
      </bottom>
      <diagonal/>
    </border>
    <border>
      <left style="hair">
        <color indexed="56"/>
      </left>
      <right/>
      <top style="hair">
        <color indexed="56"/>
      </top>
      <bottom/>
      <diagonal/>
    </border>
    <border>
      <left/>
      <right/>
      <top/>
      <bottom style="hair">
        <color indexed="56"/>
      </bottom>
      <diagonal/>
    </border>
    <border>
      <left style="thin">
        <color indexed="56"/>
      </left>
      <right/>
      <top style="thin">
        <color indexed="56"/>
      </top>
      <bottom style="thin">
        <color indexed="56"/>
      </bottom>
      <diagonal/>
    </border>
    <border>
      <left/>
      <right/>
      <top style="thin">
        <color indexed="56"/>
      </top>
      <bottom style="thin">
        <color indexed="56"/>
      </bottom>
      <diagonal/>
    </border>
    <border>
      <left/>
      <right style="thin">
        <color indexed="56"/>
      </right>
      <top style="thin">
        <color indexed="56"/>
      </top>
      <bottom style="thin">
        <color indexed="56"/>
      </bottom>
      <diagonal/>
    </border>
    <border>
      <left/>
      <right style="hair">
        <color indexed="56"/>
      </right>
      <top style="medium">
        <color indexed="56"/>
      </top>
      <bottom style="hair">
        <color indexed="56"/>
      </bottom>
      <diagonal/>
    </border>
    <border>
      <left style="thin">
        <color indexed="56"/>
      </left>
      <right style="hair">
        <color indexed="56"/>
      </right>
      <top style="medium">
        <color indexed="56"/>
      </top>
      <bottom style="hair">
        <color indexed="56"/>
      </bottom>
      <diagonal/>
    </border>
    <border>
      <left style="thin">
        <color indexed="56"/>
      </left>
      <right style="hair">
        <color indexed="56"/>
      </right>
      <top style="hair">
        <color indexed="56"/>
      </top>
      <bottom style="hair">
        <color indexed="56"/>
      </bottom>
      <diagonal/>
    </border>
    <border>
      <left style="thin">
        <color indexed="56"/>
      </left>
      <right style="hair">
        <color indexed="56"/>
      </right>
      <top style="hair">
        <color indexed="56"/>
      </top>
      <bottom style="medium">
        <color indexed="56"/>
      </bottom>
      <diagonal/>
    </border>
    <border>
      <left style="thin">
        <color indexed="56"/>
      </left>
      <right style="hair">
        <color indexed="56"/>
      </right>
      <top/>
      <bottom/>
      <diagonal/>
    </border>
    <border>
      <left style="thin">
        <color indexed="56"/>
      </left>
      <right/>
      <top/>
      <bottom/>
      <diagonal/>
    </border>
    <border>
      <left style="thin">
        <color indexed="56"/>
      </left>
      <right/>
      <top style="hair">
        <color indexed="56"/>
      </top>
      <bottom style="medium">
        <color indexed="56"/>
      </bottom>
      <diagonal/>
    </border>
    <border>
      <left style="medium">
        <color indexed="56"/>
      </left>
      <right style="thin">
        <color indexed="56"/>
      </right>
      <top style="hair">
        <color indexed="56"/>
      </top>
      <bottom style="hair">
        <color indexed="56"/>
      </bottom>
      <diagonal/>
    </border>
    <border>
      <left style="medium">
        <color indexed="56"/>
      </left>
      <right style="hair">
        <color indexed="56"/>
      </right>
      <top style="medium">
        <color indexed="56"/>
      </top>
      <bottom style="hair">
        <color indexed="56"/>
      </bottom>
      <diagonal/>
    </border>
    <border>
      <left style="medium">
        <color indexed="56"/>
      </left>
      <right/>
      <top style="medium">
        <color indexed="56"/>
      </top>
      <bottom style="medium">
        <color indexed="56"/>
      </bottom>
      <diagonal/>
    </border>
    <border>
      <left/>
      <right style="medium">
        <color indexed="56"/>
      </right>
      <top style="medium">
        <color indexed="56"/>
      </top>
      <bottom style="medium">
        <color indexed="56"/>
      </bottom>
      <diagonal/>
    </border>
    <border>
      <left style="thin">
        <color indexed="56"/>
      </left>
      <right style="thin">
        <color indexed="56"/>
      </right>
      <top style="hair">
        <color indexed="56"/>
      </top>
      <bottom style="hair">
        <color indexed="56"/>
      </bottom>
      <diagonal/>
    </border>
    <border>
      <left style="thin">
        <color indexed="56"/>
      </left>
      <right style="thin">
        <color indexed="56"/>
      </right>
      <top style="hair">
        <color indexed="56"/>
      </top>
      <bottom style="medium">
        <color indexed="56"/>
      </bottom>
      <diagonal/>
    </border>
    <border>
      <left style="thin">
        <color indexed="56"/>
      </left>
      <right style="thin">
        <color indexed="56"/>
      </right>
      <top style="medium">
        <color indexed="56"/>
      </top>
      <bottom/>
      <diagonal/>
    </border>
    <border>
      <left style="medium">
        <color indexed="56"/>
      </left>
      <right style="medium">
        <color indexed="56"/>
      </right>
      <top/>
      <bottom style="hair">
        <color indexed="56"/>
      </bottom>
      <diagonal/>
    </border>
    <border>
      <left style="medium">
        <color indexed="56"/>
      </left>
      <right style="medium">
        <color indexed="56"/>
      </right>
      <top/>
      <bottom style="hair">
        <color indexed="64"/>
      </bottom>
      <diagonal/>
    </border>
    <border>
      <left/>
      <right style="medium">
        <color indexed="56"/>
      </right>
      <top style="hair">
        <color indexed="56"/>
      </top>
      <bottom/>
      <diagonal/>
    </border>
    <border>
      <left/>
      <right/>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hair">
        <color indexed="64"/>
      </top>
      <bottom/>
      <diagonal/>
    </border>
    <border>
      <left/>
      <right style="hair">
        <color indexed="64"/>
      </right>
      <top/>
      <bottom style="hair">
        <color indexed="64"/>
      </bottom>
      <diagonal/>
    </border>
    <border>
      <left style="thin">
        <color indexed="56"/>
      </left>
      <right style="thin">
        <color indexed="56"/>
      </right>
      <top/>
      <bottom/>
      <diagonal/>
    </border>
    <border>
      <left style="thin">
        <color indexed="64"/>
      </left>
      <right style="medium">
        <color indexed="56"/>
      </right>
      <top/>
      <bottom/>
      <diagonal/>
    </border>
    <border>
      <left/>
      <right/>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thin">
        <color indexed="64"/>
      </bottom>
      <diagonal/>
    </border>
    <border>
      <left/>
      <right style="thin">
        <color indexed="64"/>
      </right>
      <top/>
      <bottom style="thin">
        <color indexed="64"/>
      </bottom>
      <diagonal/>
    </border>
    <border>
      <left/>
      <right style="hair">
        <color indexed="64"/>
      </right>
      <top/>
      <bottom/>
      <diagonal/>
    </border>
    <border>
      <left/>
      <right style="hair">
        <color indexed="64"/>
      </right>
      <top style="hair">
        <color indexed="64"/>
      </top>
      <bottom/>
      <diagonal/>
    </border>
    <border>
      <left/>
      <right/>
      <top style="medium">
        <color indexed="56"/>
      </top>
      <bottom style="hair">
        <color indexed="56"/>
      </bottom>
      <diagonal/>
    </border>
    <border>
      <left style="thin">
        <color indexed="56"/>
      </left>
      <right style="hair">
        <color indexed="64"/>
      </right>
      <top style="medium">
        <color indexed="56"/>
      </top>
      <bottom/>
      <diagonal/>
    </border>
    <border>
      <left style="hair">
        <color indexed="64"/>
      </left>
      <right style="hair">
        <color indexed="56"/>
      </right>
      <top style="medium">
        <color indexed="56"/>
      </top>
      <bottom/>
      <diagonal/>
    </border>
    <border>
      <left style="thin">
        <color indexed="56"/>
      </left>
      <right style="hair">
        <color indexed="64"/>
      </right>
      <top style="hair">
        <color indexed="56"/>
      </top>
      <bottom style="hair">
        <color indexed="56"/>
      </bottom>
      <diagonal/>
    </border>
    <border>
      <left style="hair">
        <color indexed="64"/>
      </left>
      <right style="hair">
        <color indexed="56"/>
      </right>
      <top style="hair">
        <color indexed="56"/>
      </top>
      <bottom style="hair">
        <color indexed="56"/>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56"/>
      </bottom>
      <diagonal/>
    </border>
    <border>
      <left/>
      <right style="hair">
        <color indexed="64"/>
      </right>
      <top/>
      <bottom style="medium">
        <color indexed="56"/>
      </bottom>
      <diagonal/>
    </border>
    <border>
      <left style="hair">
        <color indexed="64"/>
      </left>
      <right style="hair">
        <color indexed="64"/>
      </right>
      <top/>
      <bottom style="medium">
        <color indexed="56"/>
      </bottom>
      <diagonal/>
    </border>
    <border>
      <left style="hair">
        <color indexed="64"/>
      </left>
      <right/>
      <top/>
      <bottom style="medium">
        <color indexed="56"/>
      </bottom>
      <diagonal/>
    </border>
    <border>
      <left style="hair">
        <color indexed="56"/>
      </left>
      <right style="medium">
        <color indexed="56"/>
      </right>
      <top style="hair">
        <color indexed="56"/>
      </top>
      <bottom/>
      <diagonal/>
    </border>
    <border>
      <left style="medium">
        <color indexed="56"/>
      </left>
      <right style="medium">
        <color indexed="56"/>
      </right>
      <top style="medium">
        <color indexed="56"/>
      </top>
      <bottom style="hair">
        <color indexed="64"/>
      </bottom>
      <diagonal/>
    </border>
    <border>
      <left style="medium">
        <color indexed="56"/>
      </left>
      <right style="medium">
        <color indexed="56"/>
      </right>
      <top style="hair">
        <color indexed="64"/>
      </top>
      <bottom/>
      <diagonal/>
    </border>
    <border>
      <left style="medium">
        <color indexed="56"/>
      </left>
      <right style="hair">
        <color indexed="56"/>
      </right>
      <top style="medium">
        <color indexed="56"/>
      </top>
      <bottom style="hair">
        <color indexed="64"/>
      </bottom>
      <diagonal/>
    </border>
    <border>
      <left style="medium">
        <color indexed="56"/>
      </left>
      <right style="hair">
        <color indexed="56"/>
      </right>
      <top style="hair">
        <color indexed="64"/>
      </top>
      <bottom style="hair">
        <color indexed="56"/>
      </bottom>
      <diagonal/>
    </border>
    <border>
      <left style="medium">
        <color indexed="56"/>
      </left>
      <right/>
      <top/>
      <bottom style="hair">
        <color indexed="56"/>
      </bottom>
      <diagonal/>
    </border>
    <border>
      <left style="medium">
        <color indexed="56"/>
      </left>
      <right style="medium">
        <color indexed="56"/>
      </right>
      <top style="medium">
        <color indexed="56"/>
      </top>
      <bottom style="hair">
        <color indexed="56"/>
      </bottom>
      <diagonal/>
    </border>
    <border>
      <left style="medium">
        <color indexed="56"/>
      </left>
      <right style="hair">
        <color indexed="56"/>
      </right>
      <top/>
      <bottom style="hair">
        <color indexed="56"/>
      </bottom>
      <diagonal/>
    </border>
    <border>
      <left/>
      <right/>
      <top style="hair">
        <color indexed="56"/>
      </top>
      <bottom/>
      <diagonal/>
    </border>
    <border>
      <left style="hair">
        <color indexed="56"/>
      </left>
      <right/>
      <top style="medium">
        <color indexed="56"/>
      </top>
      <bottom style="medium">
        <color indexed="56"/>
      </bottom>
      <diagonal/>
    </border>
    <border>
      <left/>
      <right/>
      <top style="medium">
        <color indexed="56"/>
      </top>
      <bottom style="medium">
        <color indexed="56"/>
      </bottom>
      <diagonal/>
    </border>
    <border>
      <left style="hair">
        <color indexed="56"/>
      </left>
      <right style="medium">
        <color indexed="56"/>
      </right>
      <top style="medium">
        <color indexed="56"/>
      </top>
      <bottom style="hair">
        <color indexed="56"/>
      </bottom>
      <diagonal/>
    </border>
    <border>
      <left style="hair">
        <color indexed="62"/>
      </left>
      <right style="hair">
        <color indexed="62"/>
      </right>
      <top style="hair">
        <color indexed="56"/>
      </top>
      <bottom/>
      <diagonal/>
    </border>
    <border>
      <left style="hair">
        <color indexed="62"/>
      </left>
      <right style="hair">
        <color indexed="62"/>
      </right>
      <top/>
      <bottom style="hair">
        <color indexed="62"/>
      </bottom>
      <diagonal/>
    </border>
    <border>
      <left/>
      <right/>
      <top/>
      <bottom style="thin">
        <color indexed="56"/>
      </bottom>
      <diagonal/>
    </border>
    <border>
      <left/>
      <right/>
      <top/>
      <bottom style="thin">
        <color theme="0"/>
      </bottom>
      <diagonal/>
    </border>
    <border>
      <left/>
      <right style="thin">
        <color theme="0"/>
      </right>
      <top/>
      <bottom/>
      <diagonal/>
    </border>
    <border>
      <left/>
      <right style="thin">
        <color theme="0"/>
      </right>
      <top/>
      <bottom style="thin">
        <color indexed="64"/>
      </bottom>
      <diagonal/>
    </border>
    <border>
      <left/>
      <right style="thin">
        <color theme="0"/>
      </right>
      <top/>
      <bottom style="thin">
        <color theme="0"/>
      </bottom>
      <diagonal/>
    </border>
    <border>
      <left style="thin">
        <color theme="0"/>
      </left>
      <right/>
      <top/>
      <bottom style="thin">
        <color indexed="64"/>
      </bottom>
      <diagonal/>
    </border>
    <border>
      <left style="hair">
        <color indexed="64"/>
      </left>
      <right/>
      <top style="thin">
        <color theme="0"/>
      </top>
      <bottom/>
      <diagonal/>
    </border>
    <border>
      <left/>
      <right/>
      <top style="thin">
        <color theme="0"/>
      </top>
      <bottom/>
      <diagonal/>
    </border>
    <border>
      <left/>
      <right style="thin">
        <color theme="0"/>
      </right>
      <top style="thin">
        <color theme="0"/>
      </top>
      <bottom/>
      <diagonal/>
    </border>
    <border>
      <left/>
      <right style="hair">
        <color indexed="64"/>
      </right>
      <top style="thin">
        <color theme="0"/>
      </top>
      <bottom/>
      <diagonal/>
    </border>
    <border>
      <left style="thin">
        <color theme="0"/>
      </left>
      <right/>
      <top style="thin">
        <color theme="0"/>
      </top>
      <bottom/>
      <diagonal/>
    </border>
    <border>
      <left style="hair">
        <color indexed="64"/>
      </left>
      <right/>
      <top style="hair">
        <color indexed="56"/>
      </top>
      <bottom style="hair">
        <color indexed="56"/>
      </bottom>
      <diagonal/>
    </border>
    <border>
      <left/>
      <right style="hair">
        <color indexed="64"/>
      </right>
      <top style="hair">
        <color indexed="56"/>
      </top>
      <bottom style="hair">
        <color indexed="56"/>
      </bottom>
      <diagonal/>
    </border>
    <border>
      <left style="hair">
        <color indexed="56"/>
      </left>
      <right style="medium">
        <color indexed="56"/>
      </right>
      <top style="hair">
        <color indexed="56"/>
      </top>
      <bottom style="medium">
        <color theme="4" tint="-0.249977111117893"/>
      </bottom>
      <diagonal/>
    </border>
    <border>
      <left/>
      <right style="medium">
        <color theme="4" tint="-0.249977111117893"/>
      </right>
      <top/>
      <bottom/>
      <diagonal/>
    </border>
    <border>
      <left style="hair">
        <color indexed="56"/>
      </left>
      <right style="medium">
        <color indexed="56"/>
      </right>
      <top style="medium">
        <color indexed="56"/>
      </top>
      <bottom/>
      <diagonal/>
    </border>
    <border>
      <left style="hair">
        <color indexed="56"/>
      </left>
      <right style="medium">
        <color indexed="56"/>
      </right>
      <top/>
      <bottom/>
      <diagonal/>
    </border>
    <border>
      <left style="hair">
        <color indexed="56"/>
      </left>
      <right style="medium">
        <color indexed="56"/>
      </right>
      <top/>
      <bottom style="hair">
        <color indexed="56"/>
      </bottom>
      <diagonal/>
    </border>
    <border>
      <left/>
      <right/>
      <top/>
      <bottom style="hair">
        <color theme="3" tint="0.39997558519241921"/>
      </bottom>
      <diagonal/>
    </border>
    <border>
      <left/>
      <right style="hair">
        <color indexed="56"/>
      </right>
      <top/>
      <bottom style="hair">
        <color theme="0" tint="-0.249977111117893"/>
      </bottom>
      <diagonal/>
    </border>
    <border>
      <left style="hair">
        <color indexed="56"/>
      </left>
      <right/>
      <top/>
      <bottom style="hair">
        <color indexed="64"/>
      </bottom>
      <diagonal/>
    </border>
    <border>
      <left/>
      <right/>
      <top/>
      <bottom style="hair">
        <color theme="0" tint="-0.249977111117893"/>
      </bottom>
      <diagonal/>
    </border>
    <border>
      <left style="thin">
        <color indexed="56"/>
      </left>
      <right/>
      <top/>
      <bottom style="hair">
        <color indexed="64"/>
      </bottom>
      <diagonal/>
    </border>
    <border>
      <left/>
      <right style="hair">
        <color indexed="56"/>
      </right>
      <top/>
      <bottom style="hair">
        <color indexed="64"/>
      </bottom>
      <diagonal/>
    </border>
    <border>
      <left style="medium">
        <color indexed="56"/>
      </left>
      <right style="thin">
        <color indexed="56"/>
      </right>
      <top/>
      <bottom style="hair">
        <color theme="0" tint="-0.249977111117893"/>
      </bottom>
      <diagonal/>
    </border>
    <border>
      <left style="thin">
        <color indexed="56"/>
      </left>
      <right style="hair">
        <color indexed="56"/>
      </right>
      <top/>
      <bottom style="hair">
        <color indexed="64"/>
      </bottom>
      <diagonal/>
    </border>
    <border>
      <left style="medium">
        <color indexed="56"/>
      </left>
      <right style="medium">
        <color indexed="56"/>
      </right>
      <top/>
      <bottom style="hair">
        <color theme="0" tint="-0.249977111117893"/>
      </bottom>
      <diagonal/>
    </border>
    <border>
      <left style="medium">
        <color indexed="56"/>
      </left>
      <right/>
      <top/>
      <bottom style="hair">
        <color indexed="64"/>
      </bottom>
      <diagonal/>
    </border>
    <border>
      <left style="hair">
        <color indexed="56"/>
      </left>
      <right style="hair">
        <color indexed="56"/>
      </right>
      <top/>
      <bottom style="hair">
        <color indexed="64"/>
      </bottom>
      <diagonal/>
    </border>
    <border>
      <left style="hair">
        <color indexed="56"/>
      </left>
      <right style="hair">
        <color indexed="56"/>
      </right>
      <top/>
      <bottom style="hair">
        <color theme="0" tint="-0.249977111117893"/>
      </bottom>
      <diagonal/>
    </border>
    <border>
      <left style="medium">
        <color indexed="56"/>
      </left>
      <right/>
      <top/>
      <bottom style="hair">
        <color theme="0" tint="-0.249977111117893"/>
      </bottom>
      <diagonal/>
    </border>
    <border>
      <left style="medium">
        <color indexed="56"/>
      </left>
      <right style="hair">
        <color indexed="56"/>
      </right>
      <top/>
      <bottom style="hair">
        <color theme="0" tint="-0.249977111117893"/>
      </bottom>
      <diagonal/>
    </border>
    <border>
      <left style="medium">
        <color indexed="56"/>
      </left>
      <right style="hair">
        <color indexed="56"/>
      </right>
      <top/>
      <bottom style="hair">
        <color indexed="64"/>
      </bottom>
      <diagonal/>
    </border>
    <border>
      <left style="thin">
        <color indexed="64"/>
      </left>
      <right style="medium">
        <color indexed="56"/>
      </right>
      <top/>
      <bottom style="hair">
        <color theme="0" tint="-0.249977111117893"/>
      </bottom>
      <diagonal/>
    </border>
    <border>
      <left style="thin">
        <color indexed="64"/>
      </left>
      <right/>
      <top/>
      <bottom style="hair">
        <color theme="0" tint="-0.249977111117893"/>
      </bottom>
      <diagonal/>
    </border>
    <border>
      <left style="thin">
        <color indexed="56"/>
      </left>
      <right style="thin">
        <color indexed="56"/>
      </right>
      <top/>
      <bottom style="hair">
        <color theme="0" tint="-0.249977111117893"/>
      </bottom>
      <diagonal/>
    </border>
    <border>
      <left style="medium">
        <color indexed="56"/>
      </left>
      <right style="medium">
        <color indexed="56"/>
      </right>
      <top/>
      <bottom style="thin">
        <color rgb="FF00599D"/>
      </bottom>
      <diagonal/>
    </border>
    <border>
      <left/>
      <right/>
      <top/>
      <bottom style="thin">
        <color rgb="FF00599D"/>
      </bottom>
      <diagonal/>
    </border>
    <border>
      <left/>
      <right style="hair">
        <color indexed="56"/>
      </right>
      <top/>
      <bottom style="thin">
        <color rgb="FF00599D"/>
      </bottom>
      <diagonal/>
    </border>
    <border>
      <left style="hair">
        <color indexed="56"/>
      </left>
      <right/>
      <top/>
      <bottom style="thin">
        <color rgb="FF00599D"/>
      </bottom>
      <diagonal/>
    </border>
    <border>
      <left/>
      <right style="medium">
        <color indexed="56"/>
      </right>
      <top/>
      <bottom style="thin">
        <color rgb="FF00599D"/>
      </bottom>
      <diagonal/>
    </border>
    <border>
      <left style="medium">
        <color indexed="56"/>
      </left>
      <right/>
      <top/>
      <bottom style="thin">
        <color rgb="FF00599D"/>
      </bottom>
      <diagonal/>
    </border>
    <border>
      <left style="hair">
        <color indexed="56"/>
      </left>
      <right style="hair">
        <color indexed="56"/>
      </right>
      <top/>
      <bottom style="thin">
        <color rgb="FF00599D"/>
      </bottom>
      <diagonal/>
    </border>
    <border>
      <left style="medium">
        <color indexed="56"/>
      </left>
      <right style="hair">
        <color indexed="56"/>
      </right>
      <top/>
      <bottom style="thin">
        <color rgb="FF00599D"/>
      </bottom>
      <diagonal/>
    </border>
    <border>
      <left style="thin">
        <color indexed="64"/>
      </left>
      <right style="medium">
        <color indexed="56"/>
      </right>
      <top/>
      <bottom style="thin">
        <color rgb="FF00599D"/>
      </bottom>
      <diagonal/>
    </border>
    <border>
      <left style="thin">
        <color indexed="64"/>
      </left>
      <right/>
      <top/>
      <bottom style="thin">
        <color rgb="FF00599D"/>
      </bottom>
      <diagonal/>
    </border>
    <border>
      <left style="thin">
        <color indexed="56"/>
      </left>
      <right style="thin">
        <color indexed="56"/>
      </right>
      <top/>
      <bottom style="thin">
        <color rgb="FF00599D"/>
      </bottom>
      <diagonal/>
    </border>
    <border>
      <left style="medium">
        <color indexed="56"/>
      </left>
      <right style="thin">
        <color indexed="56"/>
      </right>
      <top/>
      <bottom style="thin">
        <color rgb="FF00599D"/>
      </bottom>
      <diagonal/>
    </border>
    <border>
      <left style="thin">
        <color indexed="56"/>
      </left>
      <right style="hair">
        <color indexed="56"/>
      </right>
      <top/>
      <bottom style="thin">
        <color rgb="FF00599D"/>
      </bottom>
      <diagonal/>
    </border>
    <border>
      <left style="thin">
        <color indexed="56"/>
      </left>
      <right style="thin">
        <color indexed="56"/>
      </right>
      <top/>
      <bottom style="hair">
        <color indexed="64"/>
      </bottom>
      <diagonal/>
    </border>
    <border>
      <left/>
      <right/>
      <top style="thin">
        <color indexed="56"/>
      </top>
      <bottom style="hair">
        <color indexed="64"/>
      </bottom>
      <diagonal/>
    </border>
  </borders>
  <cellStyleXfs count="54">
    <xf numFmtId="0" fontId="0" fillId="0" borderId="0"/>
    <xf numFmtId="0" fontId="159" fillId="2" borderId="0" applyNumberFormat="0" applyBorder="0" applyAlignment="0" applyProtection="0"/>
    <xf numFmtId="0" fontId="159" fillId="3" borderId="0" applyNumberFormat="0" applyBorder="0" applyAlignment="0" applyProtection="0"/>
    <xf numFmtId="0" fontId="159" fillId="4" borderId="0" applyNumberFormat="0" applyBorder="0" applyAlignment="0" applyProtection="0"/>
    <xf numFmtId="0" fontId="159" fillId="2" borderId="0" applyNumberFormat="0" applyBorder="0" applyAlignment="0" applyProtection="0"/>
    <xf numFmtId="0" fontId="159" fillId="5" borderId="0" applyNumberFormat="0" applyBorder="0" applyAlignment="0" applyProtection="0"/>
    <xf numFmtId="0" fontId="159" fillId="3" borderId="0" applyNumberFormat="0" applyBorder="0" applyAlignment="0" applyProtection="0"/>
    <xf numFmtId="0" fontId="159" fillId="7" borderId="0" applyNumberFormat="0" applyBorder="0" applyAlignment="0" applyProtection="0"/>
    <xf numFmtId="0" fontId="159" fillId="3" borderId="0" applyNumberFormat="0" applyBorder="0" applyAlignment="0" applyProtection="0"/>
    <xf numFmtId="0" fontId="159" fillId="3" borderId="0" applyNumberFormat="0" applyBorder="0" applyAlignment="0" applyProtection="0"/>
    <xf numFmtId="0" fontId="159" fillId="7" borderId="0" applyNumberFormat="0" applyBorder="0" applyAlignment="0" applyProtection="0"/>
    <xf numFmtId="0" fontId="159" fillId="6" borderId="0" applyNumberFormat="0" applyBorder="0" applyAlignment="0" applyProtection="0"/>
    <xf numFmtId="0" fontId="159" fillId="3"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3"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2" borderId="0" applyNumberFormat="0" applyBorder="0" applyAlignment="0" applyProtection="0"/>
    <xf numFmtId="0" fontId="71" fillId="13"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160" fillId="8" borderId="0" applyNumberFormat="0" applyBorder="0" applyAlignment="0" applyProtection="0"/>
    <xf numFmtId="0" fontId="15" fillId="0" borderId="1" applyNumberFormat="0" applyBorder="0" applyProtection="0">
      <alignment horizontal="center"/>
    </xf>
    <xf numFmtId="0" fontId="161" fillId="14" borderId="3" applyNumberFormat="0" applyAlignment="0" applyProtection="0"/>
    <xf numFmtId="0" fontId="116" fillId="7" borderId="4" applyNumberFormat="0" applyAlignment="0" applyProtection="0"/>
    <xf numFmtId="0" fontId="16" fillId="0" borderId="0" applyFill="0" applyBorder="0" applyProtection="0"/>
    <xf numFmtId="164" fontId="1" fillId="0" borderId="0" applyFont="0" applyFill="0" applyBorder="0" applyAlignment="0" applyProtection="0"/>
    <xf numFmtId="0" fontId="162" fillId="0" borderId="0" applyNumberFormat="0" applyFill="0" applyBorder="0" applyAlignment="0" applyProtection="0"/>
    <xf numFmtId="0" fontId="163" fillId="15" borderId="0" applyNumberFormat="0" applyBorder="0" applyAlignment="0" applyProtection="0"/>
    <xf numFmtId="0" fontId="164" fillId="0" borderId="2" applyNumberFormat="0" applyFill="0" applyAlignment="0" applyProtection="0"/>
    <xf numFmtId="0" fontId="165" fillId="0" borderId="5" applyNumberFormat="0" applyFill="0" applyAlignment="0" applyProtection="0"/>
    <xf numFmtId="0" fontId="166" fillId="0" borderId="6" applyNumberFormat="0" applyFill="0" applyAlignment="0" applyProtection="0"/>
    <xf numFmtId="0" fontId="166" fillId="0" borderId="0" applyNumberFormat="0" applyFill="0" applyBorder="0" applyAlignment="0" applyProtection="0"/>
    <xf numFmtId="0" fontId="5" fillId="0" borderId="0" applyNumberFormat="0" applyFill="0" applyBorder="0" applyAlignment="0" applyProtection="0">
      <alignment vertical="top"/>
      <protection locked="0"/>
    </xf>
    <xf numFmtId="0" fontId="167" fillId="3" borderId="3" applyNumberFormat="0" applyAlignment="0" applyProtection="0"/>
    <xf numFmtId="166" fontId="2" fillId="0" borderId="7" applyNumberFormat="0" applyFont="0" applyFill="0" applyAlignment="0" applyProtection="0"/>
    <xf numFmtId="166" fontId="2" fillId="0" borderId="8" applyNumberFormat="0" applyFont="0" applyFill="0" applyAlignment="0" applyProtection="0"/>
    <xf numFmtId="0" fontId="168" fillId="0" borderId="9" applyNumberFormat="0" applyFill="0" applyAlignment="0" applyProtection="0"/>
    <xf numFmtId="0" fontId="169" fillId="3" borderId="0" applyNumberFormat="0" applyBorder="0" applyAlignment="0" applyProtection="0"/>
    <xf numFmtId="0" fontId="151" fillId="0" borderId="0"/>
    <xf numFmtId="0" fontId="171" fillId="0" borderId="0"/>
    <xf numFmtId="0" fontId="151" fillId="4" borderId="10" applyNumberFormat="0" applyFont="0" applyAlignment="0" applyProtection="0"/>
    <xf numFmtId="0" fontId="15" fillId="16" borderId="11" applyNumberFormat="0" applyBorder="0" applyProtection="0">
      <alignment horizontal="center"/>
    </xf>
    <xf numFmtId="0" fontId="170" fillId="14" borderId="12" applyNumberFormat="0" applyAlignment="0" applyProtection="0"/>
    <xf numFmtId="0" fontId="17" fillId="0" borderId="0" applyNumberFormat="0" applyFill="0" applyProtection="0"/>
    <xf numFmtId="166" fontId="2" fillId="0" borderId="0"/>
    <xf numFmtId="0" fontId="15" fillId="0" borderId="0" applyNumberFormat="0" applyFill="0" applyBorder="0" applyProtection="0">
      <alignment horizontal="left"/>
    </xf>
    <xf numFmtId="0" fontId="156" fillId="0" borderId="0" applyNumberFormat="0" applyFill="0" applyBorder="0" applyAlignment="0" applyProtection="0"/>
    <xf numFmtId="0" fontId="50" fillId="0" borderId="0" applyNumberFormat="0" applyFill="0" applyBorder="0" applyAlignment="0" applyProtection="0"/>
    <xf numFmtId="166" fontId="3" fillId="0" borderId="0" applyNumberFormat="0" applyFont="0" applyFill="0" applyAlignment="0" applyProtection="0"/>
  </cellStyleXfs>
  <cellXfs count="1682">
    <xf numFmtId="0" fontId="0" fillId="0" borderId="0" xfId="0"/>
    <xf numFmtId="0" fontId="0" fillId="0" borderId="0" xfId="0" applyAlignment="1" applyProtection="1">
      <alignment vertical="center"/>
      <protection hidden="1"/>
    </xf>
    <xf numFmtId="0" fontId="21" fillId="0" borderId="0" xfId="0" applyFont="1" applyAlignment="1" applyProtection="1">
      <alignment horizontal="left" vertical="center"/>
      <protection hidden="1"/>
    </xf>
    <xf numFmtId="0" fontId="21" fillId="0" borderId="0" xfId="0" applyFont="1" applyAlignment="1" applyProtection="1">
      <alignment vertical="center"/>
      <protection hidden="1"/>
    </xf>
    <xf numFmtId="0" fontId="23" fillId="0" borderId="0" xfId="0" applyFont="1" applyAlignment="1" applyProtection="1">
      <alignment vertical="center"/>
      <protection hidden="1"/>
    </xf>
    <xf numFmtId="0" fontId="24" fillId="0" borderId="0" xfId="0" applyFont="1" applyAlignment="1" applyProtection="1">
      <alignment vertical="center"/>
      <protection hidden="1"/>
    </xf>
    <xf numFmtId="1" fontId="26" fillId="0" borderId="0" xfId="0" applyNumberFormat="1" applyFont="1" applyAlignment="1" applyProtection="1">
      <alignment vertical="center"/>
      <protection hidden="1"/>
    </xf>
    <xf numFmtId="0" fontId="26" fillId="0" borderId="0" xfId="0" applyFont="1" applyAlignment="1" applyProtection="1">
      <alignment vertical="center"/>
      <protection hidden="1"/>
    </xf>
    <xf numFmtId="165" fontId="26"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0" fontId="28" fillId="0" borderId="0" xfId="0" applyFont="1" applyAlignment="1" applyProtection="1">
      <alignment horizontal="left" vertical="center"/>
      <protection hidden="1"/>
    </xf>
    <xf numFmtId="1" fontId="28" fillId="0" borderId="0" xfId="0" applyNumberFormat="1" applyFont="1" applyAlignment="1" applyProtection="1">
      <alignment vertical="center"/>
      <protection hidden="1"/>
    </xf>
    <xf numFmtId="0" fontId="22" fillId="0" borderId="0" xfId="0" applyFont="1" applyAlignment="1" applyProtection="1">
      <alignment horizontal="center" vertical="center"/>
      <protection hidden="1"/>
    </xf>
    <xf numFmtId="165" fontId="0" fillId="0" borderId="0" xfId="0" applyNumberFormat="1" applyAlignment="1" applyProtection="1">
      <alignment vertical="center"/>
      <protection hidden="1"/>
    </xf>
    <xf numFmtId="0" fontId="0" fillId="0" borderId="0" xfId="0" applyAlignment="1" applyProtection="1">
      <alignment horizontal="center" vertical="center"/>
      <protection hidden="1"/>
    </xf>
    <xf numFmtId="0" fontId="39"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165" fontId="23" fillId="0" borderId="0" xfId="0" applyNumberFormat="1" applyFont="1" applyAlignment="1" applyProtection="1">
      <alignment vertical="center"/>
      <protection hidden="1"/>
    </xf>
    <xf numFmtId="0" fontId="44"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38" fillId="0" borderId="0" xfId="0" applyFont="1" applyAlignment="1" applyProtection="1">
      <alignment vertical="center"/>
      <protection hidden="1"/>
    </xf>
    <xf numFmtId="0" fontId="23" fillId="0" borderId="0" xfId="0" applyFont="1" applyAlignment="1" applyProtection="1">
      <alignment horizontal="center" vertical="center"/>
      <protection hidden="1"/>
    </xf>
    <xf numFmtId="0" fontId="40" fillId="0" borderId="0" xfId="0" applyFont="1" applyAlignment="1" applyProtection="1">
      <alignment vertical="center"/>
      <protection hidden="1"/>
    </xf>
    <xf numFmtId="0" fontId="29" fillId="17" borderId="0" xfId="0" applyFont="1" applyFill="1" applyAlignment="1" applyProtection="1">
      <alignment vertical="center"/>
      <protection hidden="1"/>
    </xf>
    <xf numFmtId="0" fontId="24" fillId="0" borderId="0" xfId="0" applyFont="1" applyAlignment="1" applyProtection="1">
      <alignment horizontal="right" vertical="center" indent="1"/>
      <protection hidden="1"/>
    </xf>
    <xf numFmtId="165" fontId="24" fillId="0" borderId="0" xfId="0" applyNumberFormat="1" applyFont="1" applyAlignment="1" applyProtection="1">
      <alignment horizontal="right" vertical="center" indent="1"/>
      <protection hidden="1"/>
    </xf>
    <xf numFmtId="165" fontId="26" fillId="0" borderId="0" xfId="0" applyNumberFormat="1" applyFont="1" applyAlignment="1" applyProtection="1">
      <alignment horizontal="right" vertical="center" indent="1"/>
      <protection hidden="1"/>
    </xf>
    <xf numFmtId="165" fontId="34" fillId="17" borderId="0" xfId="0" applyNumberFormat="1" applyFont="1" applyFill="1" applyAlignment="1" applyProtection="1">
      <alignment horizontal="right" vertical="center" indent="1"/>
      <protection hidden="1"/>
    </xf>
    <xf numFmtId="0" fontId="44" fillId="0" borderId="0" xfId="0" applyFont="1" applyAlignment="1" applyProtection="1">
      <alignment vertical="center"/>
      <protection hidden="1"/>
    </xf>
    <xf numFmtId="0" fontId="43" fillId="0" borderId="0" xfId="0" applyFont="1" applyAlignment="1" applyProtection="1">
      <alignment vertical="center"/>
      <protection hidden="1"/>
    </xf>
    <xf numFmtId="0" fontId="56" fillId="0" borderId="0" xfId="0" applyFont="1" applyAlignment="1" applyProtection="1">
      <alignment vertical="center"/>
      <protection hidden="1"/>
    </xf>
    <xf numFmtId="0" fontId="36" fillId="0" borderId="0" xfId="0" applyFont="1" applyAlignment="1" applyProtection="1">
      <alignment vertical="center"/>
      <protection hidden="1"/>
    </xf>
    <xf numFmtId="0" fontId="19" fillId="0" borderId="0" xfId="0" applyFont="1" applyAlignment="1" applyProtection="1">
      <alignment vertical="center"/>
      <protection hidden="1"/>
    </xf>
    <xf numFmtId="0" fontId="14" fillId="0" borderId="0" xfId="0" applyFont="1" applyAlignment="1" applyProtection="1">
      <alignment vertical="center"/>
      <protection hidden="1"/>
    </xf>
    <xf numFmtId="0" fontId="57" fillId="0" borderId="0" xfId="0" applyFont="1" applyAlignment="1" applyProtection="1">
      <alignment vertical="center"/>
      <protection hidden="1"/>
    </xf>
    <xf numFmtId="0" fontId="45" fillId="0" borderId="0" xfId="0" applyFont="1" applyAlignment="1" applyProtection="1">
      <alignment vertical="center"/>
      <protection hidden="1"/>
    </xf>
    <xf numFmtId="14" fontId="45" fillId="0" borderId="0" xfId="0" applyNumberFormat="1" applyFont="1" applyAlignment="1" applyProtection="1">
      <alignment horizontal="left" vertical="center"/>
      <protection hidden="1"/>
    </xf>
    <xf numFmtId="0" fontId="37" fillId="0" borderId="0" xfId="0" applyFont="1" applyAlignment="1" applyProtection="1">
      <alignment vertical="center"/>
      <protection hidden="1"/>
    </xf>
    <xf numFmtId="14" fontId="63" fillId="0" borderId="0" xfId="0" applyNumberFormat="1" applyFont="1" applyAlignment="1" applyProtection="1">
      <alignment vertical="center"/>
      <protection hidden="1"/>
    </xf>
    <xf numFmtId="0" fontId="54" fillId="0" borderId="0" xfId="0" applyFont="1" applyAlignment="1" applyProtection="1">
      <alignment vertical="center"/>
      <protection hidden="1"/>
    </xf>
    <xf numFmtId="0" fontId="19" fillId="17" borderId="0" xfId="0" applyFont="1" applyFill="1" applyAlignment="1" applyProtection="1">
      <alignment vertical="center"/>
      <protection hidden="1"/>
    </xf>
    <xf numFmtId="167" fontId="25" fillId="0" borderId="0" xfId="0" applyNumberFormat="1" applyFont="1" applyAlignment="1" applyProtection="1">
      <alignment horizontal="right" vertical="center" indent="1"/>
      <protection hidden="1"/>
    </xf>
    <xf numFmtId="0" fontId="0" fillId="0" borderId="0" xfId="0" applyAlignment="1" applyProtection="1">
      <alignment vertical="center" textRotation="90"/>
      <protection hidden="1"/>
    </xf>
    <xf numFmtId="0" fontId="34" fillId="0" borderId="0" xfId="0" applyFont="1" applyAlignment="1" applyProtection="1">
      <alignment vertical="center"/>
      <protection hidden="1"/>
    </xf>
    <xf numFmtId="14" fontId="48" fillId="0" borderId="0" xfId="0" applyNumberFormat="1" applyFont="1" applyAlignment="1" applyProtection="1">
      <alignment horizontal="right" vertical="center"/>
      <protection hidden="1"/>
    </xf>
    <xf numFmtId="0" fontId="42" fillId="0" borderId="0" xfId="0" applyFont="1" applyAlignment="1" applyProtection="1">
      <alignment vertical="center"/>
      <protection hidden="1"/>
    </xf>
    <xf numFmtId="0" fontId="38"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19" fillId="0" borderId="0" xfId="0" applyFont="1" applyProtection="1">
      <protection hidden="1"/>
    </xf>
    <xf numFmtId="0" fontId="14" fillId="0" borderId="0" xfId="0" applyFont="1" applyProtection="1">
      <protection hidden="1"/>
    </xf>
    <xf numFmtId="0" fontId="26" fillId="0" borderId="0" xfId="0" applyFont="1" applyProtection="1">
      <protection hidden="1"/>
    </xf>
    <xf numFmtId="169" fontId="26" fillId="0" borderId="0" xfId="0" applyNumberFormat="1" applyFont="1" applyAlignment="1" applyProtection="1">
      <alignment horizontal="center" vertical="center" textRotation="90"/>
      <protection hidden="1"/>
    </xf>
    <xf numFmtId="169" fontId="24" fillId="0" borderId="0" xfId="0" applyNumberFormat="1" applyFont="1" applyAlignment="1" applyProtection="1">
      <alignment horizontal="center" vertical="center"/>
      <protection hidden="1"/>
    </xf>
    <xf numFmtId="169" fontId="42" fillId="0" borderId="0" xfId="0" applyNumberFormat="1" applyFont="1" applyAlignment="1" applyProtection="1">
      <alignment horizontal="center" vertical="center"/>
      <protection hidden="1"/>
    </xf>
    <xf numFmtId="169" fontId="59" fillId="0" borderId="0" xfId="0" applyNumberFormat="1" applyFont="1" applyAlignment="1" applyProtection="1">
      <alignment horizontal="center" vertical="center"/>
      <protection hidden="1"/>
    </xf>
    <xf numFmtId="169" fontId="51" fillId="14" borderId="0" xfId="0" applyNumberFormat="1" applyFont="1" applyFill="1" applyAlignment="1" applyProtection="1">
      <alignment horizontal="center" vertical="center" wrapText="1"/>
      <protection hidden="1"/>
    </xf>
    <xf numFmtId="169" fontId="42" fillId="14" borderId="0" xfId="0" applyNumberFormat="1" applyFont="1" applyFill="1" applyAlignment="1" applyProtection="1">
      <alignment horizontal="center" vertical="center" wrapText="1"/>
      <protection hidden="1"/>
    </xf>
    <xf numFmtId="169" fontId="58" fillId="14" borderId="0" xfId="0" applyNumberFormat="1" applyFont="1" applyFill="1" applyAlignment="1" applyProtection="1">
      <alignment horizontal="center" vertical="center" wrapText="1"/>
      <protection hidden="1"/>
    </xf>
    <xf numFmtId="169" fontId="41" fillId="0" borderId="0" xfId="0" applyNumberFormat="1" applyFont="1" applyAlignment="1" applyProtection="1">
      <alignment horizontal="center" vertical="center"/>
      <protection hidden="1"/>
    </xf>
    <xf numFmtId="169" fontId="19" fillId="0" borderId="0" xfId="0" applyNumberFormat="1" applyFont="1" applyAlignment="1" applyProtection="1">
      <alignment horizontal="center" vertical="center"/>
      <protection hidden="1"/>
    </xf>
    <xf numFmtId="169" fontId="26" fillId="0" borderId="0" xfId="0" applyNumberFormat="1" applyFont="1" applyAlignment="1" applyProtection="1">
      <alignment horizontal="left" vertical="center"/>
      <protection hidden="1"/>
    </xf>
    <xf numFmtId="169" fontId="19" fillId="0" borderId="0" xfId="0" applyNumberFormat="1" applyFont="1" applyAlignment="1" applyProtection="1">
      <alignment horizontal="left" vertical="center"/>
      <protection hidden="1"/>
    </xf>
    <xf numFmtId="169" fontId="25" fillId="0" borderId="0" xfId="0" applyNumberFormat="1" applyFont="1" applyAlignment="1" applyProtection="1">
      <alignment horizontal="left" vertical="center"/>
      <protection hidden="1"/>
    </xf>
    <xf numFmtId="169" fontId="24" fillId="0" borderId="0" xfId="0" applyNumberFormat="1" applyFont="1" applyAlignment="1" applyProtection="1">
      <alignment horizontal="left" vertical="center"/>
      <protection hidden="1"/>
    </xf>
    <xf numFmtId="169" fontId="48" fillId="0" borderId="0" xfId="0" applyNumberFormat="1" applyFont="1" applyAlignment="1" applyProtection="1">
      <alignment horizontal="left" vertical="center"/>
      <protection hidden="1"/>
    </xf>
    <xf numFmtId="169" fontId="49" fillId="0" borderId="0" xfId="0" applyNumberFormat="1" applyFont="1" applyAlignment="1" applyProtection="1">
      <alignment horizontal="left" vertical="center"/>
      <protection hidden="1"/>
    </xf>
    <xf numFmtId="169" fontId="46" fillId="0" borderId="0" xfId="0" applyNumberFormat="1" applyFont="1" applyAlignment="1" applyProtection="1">
      <alignment horizontal="left" vertical="center"/>
      <protection hidden="1"/>
    </xf>
    <xf numFmtId="169" fontId="41" fillId="0" borderId="0" xfId="0" applyNumberFormat="1" applyFont="1" applyAlignment="1" applyProtection="1">
      <alignment horizontal="left" vertical="center"/>
      <protection hidden="1"/>
    </xf>
    <xf numFmtId="0" fontId="36" fillId="0" borderId="0" xfId="0" applyFont="1" applyProtection="1">
      <protection hidden="1"/>
    </xf>
    <xf numFmtId="0" fontId="37" fillId="0" borderId="0" xfId="0" applyFont="1" applyProtection="1">
      <protection hidden="1"/>
    </xf>
    <xf numFmtId="0" fontId="55" fillId="0" borderId="0" xfId="0" applyFont="1" applyProtection="1">
      <protection hidden="1"/>
    </xf>
    <xf numFmtId="0" fontId="19" fillId="17" borderId="0" xfId="0" applyFont="1" applyFill="1" applyProtection="1">
      <protection hidden="1"/>
    </xf>
    <xf numFmtId="0" fontId="36" fillId="17" borderId="0" xfId="0" applyFont="1" applyFill="1" applyProtection="1">
      <protection hidden="1"/>
    </xf>
    <xf numFmtId="169" fontId="26" fillId="0" borderId="0" xfId="0" applyNumberFormat="1" applyFont="1" applyAlignment="1" applyProtection="1">
      <alignment horizontal="center" vertical="center"/>
      <protection hidden="1"/>
    </xf>
    <xf numFmtId="169" fontId="25" fillId="0" borderId="0" xfId="0" applyNumberFormat="1" applyFont="1" applyAlignment="1" applyProtection="1">
      <alignment horizontal="center" vertical="center"/>
      <protection hidden="1"/>
    </xf>
    <xf numFmtId="169" fontId="47" fillId="0" borderId="0" xfId="0" applyNumberFormat="1" applyFont="1" applyAlignment="1" applyProtection="1">
      <alignment horizontal="left" vertical="center"/>
      <protection hidden="1"/>
    </xf>
    <xf numFmtId="0" fontId="37" fillId="17" borderId="0" xfId="0" applyFont="1" applyFill="1" applyProtection="1">
      <protection hidden="1"/>
    </xf>
    <xf numFmtId="0" fontId="55" fillId="17" borderId="0" xfId="0" applyFont="1" applyFill="1" applyProtection="1">
      <protection hidden="1"/>
    </xf>
    <xf numFmtId="0" fontId="14" fillId="17" borderId="0" xfId="0" applyFont="1" applyFill="1" applyProtection="1">
      <protection hidden="1"/>
    </xf>
    <xf numFmtId="165" fontId="34" fillId="0" borderId="0" xfId="0" applyNumberFormat="1" applyFont="1" applyAlignment="1" applyProtection="1">
      <alignment horizontal="right" vertical="center" indent="1"/>
      <protection hidden="1"/>
    </xf>
    <xf numFmtId="0" fontId="21" fillId="17" borderId="0" xfId="0" applyFont="1" applyFill="1" applyAlignment="1" applyProtection="1">
      <alignment vertical="center"/>
      <protection hidden="1"/>
    </xf>
    <xf numFmtId="0" fontId="43" fillId="17" borderId="0" xfId="0" applyFont="1" applyFill="1" applyAlignment="1" applyProtection="1">
      <alignment vertical="center"/>
      <protection hidden="1"/>
    </xf>
    <xf numFmtId="0" fontId="14" fillId="17" borderId="0" xfId="0" applyFont="1" applyFill="1" applyAlignment="1" applyProtection="1">
      <alignment vertical="center"/>
      <protection hidden="1"/>
    </xf>
    <xf numFmtId="0" fontId="69" fillId="20" borderId="13" xfId="0" applyFont="1" applyFill="1" applyBorder="1" applyAlignment="1" applyProtection="1">
      <alignment vertical="center"/>
      <protection hidden="1"/>
    </xf>
    <xf numFmtId="0" fontId="70" fillId="20" borderId="13" xfId="0" applyFont="1" applyFill="1" applyBorder="1" applyAlignment="1" applyProtection="1">
      <alignment horizontal="right" vertical="center"/>
      <protection hidden="1"/>
    </xf>
    <xf numFmtId="17" fontId="70" fillId="20" borderId="13" xfId="0" applyNumberFormat="1" applyFont="1" applyFill="1" applyBorder="1" applyAlignment="1" applyProtection="1">
      <alignment horizontal="right" vertical="center"/>
      <protection hidden="1"/>
    </xf>
    <xf numFmtId="0" fontId="73" fillId="20" borderId="0" xfId="0" applyFont="1" applyFill="1" applyAlignment="1" applyProtection="1">
      <alignment horizontal="left" vertical="center"/>
      <protection hidden="1"/>
    </xf>
    <xf numFmtId="0" fontId="75" fillId="20" borderId="0" xfId="0" applyFont="1" applyFill="1" applyAlignment="1" applyProtection="1">
      <alignment horizontal="left" vertical="center"/>
      <protection hidden="1"/>
    </xf>
    <xf numFmtId="0" fontId="77" fillId="0" borderId="0" xfId="0" applyFont="1" applyAlignment="1" applyProtection="1">
      <alignment vertical="center"/>
      <protection hidden="1"/>
    </xf>
    <xf numFmtId="165" fontId="79" fillId="0" borderId="0" xfId="0" applyNumberFormat="1" applyFont="1" applyAlignment="1" applyProtection="1">
      <alignment horizontal="right" vertical="center" indent="1"/>
      <protection hidden="1"/>
    </xf>
    <xf numFmtId="0" fontId="72" fillId="20" borderId="0" xfId="0" applyFont="1" applyFill="1" applyProtection="1">
      <protection hidden="1"/>
    </xf>
    <xf numFmtId="0" fontId="83" fillId="20" borderId="0" xfId="0" applyFont="1" applyFill="1" applyProtection="1">
      <protection hidden="1"/>
    </xf>
    <xf numFmtId="0" fontId="81" fillId="17" borderId="15" xfId="0" applyFont="1" applyFill="1" applyBorder="1" applyAlignment="1" applyProtection="1">
      <alignment horizontal="center" vertical="center" wrapText="1" shrinkToFit="1"/>
      <protection hidden="1"/>
    </xf>
    <xf numFmtId="0" fontId="81" fillId="17" borderId="16" xfId="0" applyFont="1" applyFill="1" applyBorder="1" applyAlignment="1" applyProtection="1">
      <alignment horizontal="center" vertical="center" wrapText="1" shrinkToFit="1"/>
      <protection hidden="1"/>
    </xf>
    <xf numFmtId="0" fontId="78" fillId="17" borderId="18" xfId="0" applyFont="1" applyFill="1" applyBorder="1" applyAlignment="1" applyProtection="1">
      <alignment horizontal="center" vertical="center" wrapText="1" shrinkToFit="1"/>
      <protection hidden="1"/>
    </xf>
    <xf numFmtId="0" fontId="78" fillId="17" borderId="16" xfId="0" applyFont="1" applyFill="1" applyBorder="1" applyAlignment="1" applyProtection="1">
      <alignment horizontal="center" vertical="center" wrapText="1" shrinkToFit="1"/>
      <protection hidden="1"/>
    </xf>
    <xf numFmtId="0" fontId="69" fillId="20" borderId="20" xfId="0" applyFont="1" applyFill="1" applyBorder="1" applyAlignment="1" applyProtection="1">
      <alignment vertical="center"/>
      <protection hidden="1"/>
    </xf>
    <xf numFmtId="0" fontId="47" fillId="0" borderId="21" xfId="0" applyFont="1" applyBorder="1" applyAlignment="1" applyProtection="1">
      <alignment vertical="center"/>
      <protection hidden="1"/>
    </xf>
    <xf numFmtId="0" fontId="25" fillId="0" borderId="22" xfId="0" applyFont="1" applyBorder="1" applyAlignment="1" applyProtection="1">
      <alignment vertical="center"/>
      <protection hidden="1"/>
    </xf>
    <xf numFmtId="0" fontId="81" fillId="0" borderId="22" xfId="0" applyFont="1" applyBorder="1" applyAlignment="1" applyProtection="1">
      <alignment vertical="center"/>
      <protection hidden="1"/>
    </xf>
    <xf numFmtId="0" fontId="25" fillId="0" borderId="23" xfId="0" applyFont="1" applyBorder="1" applyAlignment="1" applyProtection="1">
      <alignment vertical="center"/>
      <protection hidden="1"/>
    </xf>
    <xf numFmtId="0" fontId="24" fillId="0" borderId="24" xfId="0" applyFont="1" applyBorder="1" applyAlignment="1" applyProtection="1">
      <alignment vertical="center"/>
      <protection hidden="1"/>
    </xf>
    <xf numFmtId="0" fontId="78" fillId="0" borderId="22" xfId="0" applyFont="1" applyBorder="1" applyAlignment="1" applyProtection="1">
      <alignment vertical="center"/>
      <protection hidden="1"/>
    </xf>
    <xf numFmtId="0" fontId="24" fillId="0" borderId="23" xfId="0" applyFont="1" applyBorder="1" applyAlignment="1" applyProtection="1">
      <alignment vertical="center"/>
      <protection hidden="1"/>
    </xf>
    <xf numFmtId="0" fontId="24" fillId="0" borderId="25" xfId="0" applyFont="1" applyBorder="1" applyAlignment="1" applyProtection="1">
      <alignment vertical="center"/>
      <protection hidden="1"/>
    </xf>
    <xf numFmtId="0" fontId="69" fillId="20" borderId="26" xfId="0" applyFont="1" applyFill="1" applyBorder="1" applyAlignment="1" applyProtection="1">
      <alignment horizontal="right" vertical="center"/>
      <protection hidden="1"/>
    </xf>
    <xf numFmtId="165" fontId="81" fillId="0" borderId="0" xfId="0" applyNumberFormat="1" applyFont="1" applyAlignment="1" applyProtection="1">
      <alignment horizontal="right" vertical="center" indent="1"/>
      <protection hidden="1"/>
    </xf>
    <xf numFmtId="165" fontId="25" fillId="0" borderId="28" xfId="0" applyNumberFormat="1" applyFont="1" applyBorder="1" applyAlignment="1" applyProtection="1">
      <alignment horizontal="right" vertical="center" indent="1"/>
      <protection hidden="1"/>
    </xf>
    <xf numFmtId="167" fontId="24" fillId="0" borderId="29" xfId="0" applyNumberFormat="1" applyFont="1" applyBorder="1" applyAlignment="1" applyProtection="1">
      <alignment horizontal="right" vertical="center" indent="1"/>
      <protection hidden="1"/>
    </xf>
    <xf numFmtId="165" fontId="78" fillId="0" borderId="0" xfId="0" applyNumberFormat="1" applyFont="1" applyAlignment="1" applyProtection="1">
      <alignment horizontal="right" vertical="center" indent="1"/>
      <protection hidden="1"/>
    </xf>
    <xf numFmtId="165" fontId="24" fillId="0" borderId="28" xfId="0" applyNumberFormat="1" applyFont="1" applyBorder="1" applyAlignment="1" applyProtection="1">
      <alignment horizontal="right" vertical="center" indent="1"/>
      <protection hidden="1"/>
    </xf>
    <xf numFmtId="165" fontId="24" fillId="0" borderId="30" xfId="0" applyNumberFormat="1" applyFont="1" applyBorder="1" applyAlignment="1" applyProtection="1">
      <alignment horizontal="right" vertical="center" indent="1"/>
      <protection hidden="1"/>
    </xf>
    <xf numFmtId="167" fontId="78" fillId="0" borderId="0" xfId="0" applyNumberFormat="1" applyFont="1" applyAlignment="1" applyProtection="1">
      <alignment horizontal="right" vertical="center" indent="1"/>
      <protection hidden="1"/>
    </xf>
    <xf numFmtId="167" fontId="81" fillId="0" borderId="0" xfId="0" applyNumberFormat="1" applyFont="1" applyAlignment="1" applyProtection="1">
      <alignment horizontal="right" vertical="center" indent="1"/>
      <protection hidden="1"/>
    </xf>
    <xf numFmtId="17" fontId="70" fillId="0" borderId="13" xfId="0" applyNumberFormat="1" applyFont="1" applyBorder="1" applyAlignment="1" applyProtection="1">
      <alignment horizontal="center" vertical="center"/>
      <protection hidden="1"/>
    </xf>
    <xf numFmtId="0" fontId="24" fillId="0" borderId="33" xfId="0" applyFont="1" applyBorder="1" applyAlignment="1" applyProtection="1">
      <alignment horizontal="center" vertical="center" wrapText="1" shrinkToFit="1"/>
      <protection hidden="1"/>
    </xf>
    <xf numFmtId="0" fontId="69" fillId="20" borderId="33" xfId="0" applyFont="1" applyFill="1" applyBorder="1" applyAlignment="1" applyProtection="1">
      <alignment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24" fillId="0" borderId="40" xfId="0" applyFont="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69" fillId="20" borderId="26" xfId="0" applyFont="1" applyFill="1" applyBorder="1" applyAlignment="1" applyProtection="1">
      <alignment vertical="center"/>
      <protection hidden="1"/>
    </xf>
    <xf numFmtId="0" fontId="19" fillId="0" borderId="23" xfId="0" applyFont="1" applyBorder="1" applyAlignment="1" applyProtection="1">
      <alignment vertical="center"/>
      <protection hidden="1"/>
    </xf>
    <xf numFmtId="0" fontId="19" fillId="0" borderId="30" xfId="0" applyFont="1" applyBorder="1" applyAlignment="1" applyProtection="1">
      <alignment vertical="center"/>
      <protection hidden="1"/>
    </xf>
    <xf numFmtId="0" fontId="25" fillId="0" borderId="0" xfId="0" applyFont="1" applyAlignment="1" applyProtection="1">
      <alignment horizontal="right" vertical="center"/>
      <protection hidden="1"/>
    </xf>
    <xf numFmtId="0" fontId="24" fillId="0" borderId="0" xfId="0" applyFont="1" applyAlignment="1" applyProtection="1">
      <alignment vertical="top" wrapText="1"/>
      <protection hidden="1"/>
    </xf>
    <xf numFmtId="0" fontId="24" fillId="0" borderId="22" xfId="0" applyFont="1" applyBorder="1" applyAlignment="1" applyProtection="1">
      <alignment vertical="center"/>
      <protection hidden="1"/>
    </xf>
    <xf numFmtId="0" fontId="0" fillId="0" borderId="25" xfId="0" applyBorder="1" applyAlignment="1" applyProtection="1">
      <alignment vertical="center"/>
      <protection hidden="1"/>
    </xf>
    <xf numFmtId="0" fontId="70" fillId="20" borderId="26" xfId="0" applyFont="1" applyFill="1" applyBorder="1" applyAlignment="1" applyProtection="1">
      <alignment horizontal="right" vertical="center"/>
      <protection hidden="1"/>
    </xf>
    <xf numFmtId="0" fontId="0" fillId="0" borderId="30" xfId="0" applyBorder="1" applyAlignment="1" applyProtection="1">
      <alignment vertical="center"/>
      <protection hidden="1"/>
    </xf>
    <xf numFmtId="0" fontId="0" fillId="18" borderId="30" xfId="0" applyFill="1" applyBorder="1" applyAlignment="1" applyProtection="1">
      <alignment vertical="center"/>
      <protection hidden="1"/>
    </xf>
    <xf numFmtId="17" fontId="70" fillId="20" borderId="26" xfId="0" applyNumberFormat="1" applyFont="1" applyFill="1" applyBorder="1" applyAlignment="1" applyProtection="1">
      <alignment horizontal="right" vertical="center"/>
      <protection hidden="1"/>
    </xf>
    <xf numFmtId="0" fontId="19" fillId="0" borderId="22" xfId="0" applyFont="1" applyBorder="1" applyAlignment="1" applyProtection="1">
      <alignment vertical="center"/>
      <protection hidden="1"/>
    </xf>
    <xf numFmtId="0" fontId="27" fillId="0" borderId="33"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165" fontId="26" fillId="0" borderId="28" xfId="0" applyNumberFormat="1" applyFont="1" applyBorder="1" applyAlignment="1" applyProtection="1">
      <alignment horizontal="right" vertical="center" indent="1"/>
      <protection hidden="1"/>
    </xf>
    <xf numFmtId="165" fontId="26" fillId="0" borderId="29" xfId="0" applyNumberFormat="1" applyFont="1" applyBorder="1" applyAlignment="1" applyProtection="1">
      <alignment horizontal="right" vertical="center" indent="1"/>
      <protection hidden="1"/>
    </xf>
    <xf numFmtId="0" fontId="76" fillId="0" borderId="0" xfId="0" applyFont="1" applyAlignment="1" applyProtection="1">
      <alignment vertical="center"/>
      <protection hidden="1"/>
    </xf>
    <xf numFmtId="171" fontId="24" fillId="0" borderId="0" xfId="0" applyNumberFormat="1" applyFont="1" applyAlignment="1" applyProtection="1">
      <alignment vertical="center"/>
      <protection hidden="1"/>
    </xf>
    <xf numFmtId="0" fontId="69" fillId="20" borderId="20" xfId="0" applyFont="1" applyFill="1" applyBorder="1" applyAlignment="1" applyProtection="1">
      <alignment horizontal="center" vertical="center" wrapText="1" shrinkToFit="1"/>
      <protection hidden="1"/>
    </xf>
    <xf numFmtId="0" fontId="19" fillId="0" borderId="25" xfId="0" applyFont="1" applyBorder="1" applyProtection="1">
      <protection hidden="1"/>
    </xf>
    <xf numFmtId="0" fontId="19" fillId="0" borderId="30" xfId="0" applyFont="1" applyBorder="1" applyProtection="1">
      <protection hidden="1"/>
    </xf>
    <xf numFmtId="0" fontId="24" fillId="0" borderId="40" xfId="0" applyFont="1" applyBorder="1" applyAlignment="1" applyProtection="1">
      <alignment horizontal="center" vertical="center" wrapText="1"/>
      <protection hidden="1"/>
    </xf>
    <xf numFmtId="0" fontId="24" fillId="0" borderId="17" xfId="0" applyFont="1" applyBorder="1" applyAlignment="1" applyProtection="1">
      <alignment horizontal="center" vertical="center" wrapText="1"/>
      <protection hidden="1"/>
    </xf>
    <xf numFmtId="0" fontId="19" fillId="0" borderId="32" xfId="0" applyFont="1" applyBorder="1" applyProtection="1">
      <protection hidden="1"/>
    </xf>
    <xf numFmtId="0" fontId="70" fillId="20" borderId="20" xfId="0" applyFont="1" applyFill="1" applyBorder="1" applyAlignment="1" applyProtection="1">
      <alignment vertical="center" wrapText="1" shrinkToFit="1"/>
      <protection hidden="1"/>
    </xf>
    <xf numFmtId="0" fontId="19" fillId="0" borderId="22" xfId="0" applyFont="1" applyBorder="1" applyProtection="1">
      <protection hidden="1"/>
    </xf>
    <xf numFmtId="0" fontId="70" fillId="20" borderId="26" xfId="0" applyFont="1" applyFill="1" applyBorder="1" applyAlignment="1" applyProtection="1">
      <alignment vertical="center" wrapText="1" shrinkToFit="1"/>
      <protection hidden="1"/>
    </xf>
    <xf numFmtId="0" fontId="20" fillId="0" borderId="0" xfId="0" applyFont="1" applyAlignment="1" applyProtection="1">
      <alignment horizontal="center" vertical="center"/>
      <protection hidden="1"/>
    </xf>
    <xf numFmtId="1" fontId="26" fillId="0" borderId="0" xfId="0" applyNumberFormat="1" applyFont="1" applyAlignment="1" applyProtection="1">
      <alignment horizontal="right" vertical="center" indent="1"/>
      <protection hidden="1"/>
    </xf>
    <xf numFmtId="0" fontId="19" fillId="0" borderId="0" xfId="0" applyFont="1" applyAlignment="1" applyProtection="1">
      <alignment horizontal="justify" vertical="center" wrapText="1"/>
      <protection hidden="1"/>
    </xf>
    <xf numFmtId="0" fontId="19" fillId="18" borderId="30" xfId="0" applyFont="1" applyFill="1" applyBorder="1" applyProtection="1">
      <protection hidden="1"/>
    </xf>
    <xf numFmtId="0" fontId="19" fillId="18" borderId="30" xfId="0" applyFont="1" applyFill="1" applyBorder="1" applyAlignment="1" applyProtection="1">
      <alignment vertical="center"/>
      <protection hidden="1"/>
    </xf>
    <xf numFmtId="0" fontId="24" fillId="0" borderId="46" xfId="0" applyFont="1" applyBorder="1" applyAlignment="1" applyProtection="1">
      <alignment horizontal="center" vertical="center" wrapText="1" shrinkToFit="1"/>
      <protection hidden="1"/>
    </xf>
    <xf numFmtId="0" fontId="43" fillId="0" borderId="16" xfId="0" applyFont="1" applyBorder="1" applyAlignment="1" applyProtection="1">
      <alignment vertical="center"/>
      <protection hidden="1"/>
    </xf>
    <xf numFmtId="0" fontId="24" fillId="0" borderId="49" xfId="0" applyFont="1" applyBorder="1" applyAlignment="1" applyProtection="1">
      <alignment horizontal="center" vertical="center" wrapText="1" shrinkToFit="1"/>
      <protection hidden="1"/>
    </xf>
    <xf numFmtId="0" fontId="19" fillId="0" borderId="28" xfId="0" applyFont="1" applyBorder="1" applyAlignment="1" applyProtection="1">
      <alignment vertical="center"/>
      <protection hidden="1"/>
    </xf>
    <xf numFmtId="0" fontId="24" fillId="0" borderId="0" xfId="0" applyFont="1" applyAlignment="1" applyProtection="1">
      <alignment horizontal="left" vertical="center"/>
      <protection hidden="1"/>
    </xf>
    <xf numFmtId="1" fontId="24" fillId="0" borderId="0" xfId="0" applyNumberFormat="1" applyFont="1" applyAlignment="1" applyProtection="1">
      <alignment vertical="center"/>
      <protection hidden="1"/>
    </xf>
    <xf numFmtId="0" fontId="24" fillId="0" borderId="53" xfId="0" applyFont="1" applyBorder="1" applyAlignment="1" applyProtection="1">
      <alignment horizontal="center" vertical="center" wrapText="1" shrinkToFit="1"/>
      <protection hidden="1"/>
    </xf>
    <xf numFmtId="0" fontId="69" fillId="20" borderId="27" xfId="0" applyFont="1" applyFill="1" applyBorder="1" applyAlignment="1" applyProtection="1">
      <alignment vertical="center"/>
      <protection hidden="1"/>
    </xf>
    <xf numFmtId="0" fontId="70" fillId="20" borderId="27" xfId="0" applyFont="1" applyFill="1" applyBorder="1" applyAlignment="1" applyProtection="1">
      <alignment horizontal="right" vertical="center"/>
      <protection hidden="1"/>
    </xf>
    <xf numFmtId="17" fontId="70" fillId="20" borderId="27" xfId="0" applyNumberFormat="1" applyFont="1" applyFill="1" applyBorder="1" applyAlignment="1" applyProtection="1">
      <alignment horizontal="right" vertical="center"/>
      <protection hidden="1"/>
    </xf>
    <xf numFmtId="17" fontId="69" fillId="20" borderId="27" xfId="0" applyNumberFormat="1" applyFont="1" applyFill="1" applyBorder="1" applyAlignment="1" applyProtection="1">
      <alignment horizontal="right" vertical="center"/>
      <protection hidden="1"/>
    </xf>
    <xf numFmtId="0" fontId="34" fillId="17" borderId="54" xfId="0" applyFont="1" applyFill="1" applyBorder="1" applyAlignment="1" applyProtection="1">
      <alignment horizontal="center" vertical="center" wrapText="1" shrinkToFit="1"/>
      <protection hidden="1"/>
    </xf>
    <xf numFmtId="0" fontId="34" fillId="17" borderId="56" xfId="0" applyFont="1" applyFill="1" applyBorder="1" applyAlignment="1" applyProtection="1">
      <alignment horizontal="center" vertical="center" wrapText="1" shrinkToFit="1"/>
      <protection hidden="1"/>
    </xf>
    <xf numFmtId="0" fontId="25" fillId="17" borderId="49" xfId="0" applyFont="1" applyFill="1" applyBorder="1" applyAlignment="1" applyProtection="1">
      <alignment horizontal="center" vertical="center" wrapText="1" shrinkToFit="1"/>
      <protection hidden="1"/>
    </xf>
    <xf numFmtId="0" fontId="25" fillId="17" borderId="33" xfId="0" applyFont="1" applyFill="1" applyBorder="1" applyAlignment="1" applyProtection="1">
      <alignment horizontal="center" vertical="center" wrapText="1" shrinkToFit="1"/>
      <protection hidden="1"/>
    </xf>
    <xf numFmtId="0" fontId="69" fillId="20" borderId="57" xfId="0" applyFont="1" applyFill="1" applyBorder="1" applyAlignment="1" applyProtection="1">
      <alignment horizontal="right" vertical="center" wrapText="1"/>
      <protection hidden="1"/>
    </xf>
    <xf numFmtId="0" fontId="24" fillId="17" borderId="40" xfId="0" applyFont="1" applyFill="1" applyBorder="1" applyAlignment="1" applyProtection="1">
      <alignment horizontal="center" vertical="center"/>
      <protection hidden="1"/>
    </xf>
    <xf numFmtId="0" fontId="25" fillId="17" borderId="50" xfId="0" applyFont="1" applyFill="1" applyBorder="1" applyAlignment="1" applyProtection="1">
      <alignment horizontal="center" vertical="center" wrapText="1" shrinkToFit="1"/>
      <protection hidden="1"/>
    </xf>
    <xf numFmtId="0" fontId="69" fillId="20" borderId="55" xfId="0" applyFont="1" applyFill="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0" fontId="24" fillId="0" borderId="0" xfId="0" applyFont="1" applyProtection="1">
      <protection hidden="1"/>
    </xf>
    <xf numFmtId="0" fontId="24" fillId="0" borderId="20" xfId="0" applyFont="1" applyBorder="1" applyAlignment="1" applyProtection="1">
      <alignment vertical="center"/>
      <protection hidden="1"/>
    </xf>
    <xf numFmtId="0" fontId="19" fillId="0" borderId="0" xfId="0" applyFont="1" applyAlignment="1" applyProtection="1">
      <alignment horizontal="right" vertical="center"/>
      <protection hidden="1"/>
    </xf>
    <xf numFmtId="0" fontId="61" fillId="0" borderId="0" xfId="0" applyFont="1" applyAlignment="1" applyProtection="1">
      <alignment vertical="center"/>
      <protection hidden="1"/>
    </xf>
    <xf numFmtId="165" fontId="61" fillId="0" borderId="0" xfId="0" applyNumberFormat="1" applyFont="1" applyAlignment="1" applyProtection="1">
      <alignment vertical="center"/>
      <protection hidden="1"/>
    </xf>
    <xf numFmtId="1" fontId="61" fillId="0" borderId="0" xfId="0" applyNumberFormat="1" applyFont="1" applyAlignment="1" applyProtection="1">
      <alignment vertical="center"/>
      <protection hidden="1"/>
    </xf>
    <xf numFmtId="167" fontId="24" fillId="0" borderId="0" xfId="0" applyNumberFormat="1" applyFont="1" applyAlignment="1" applyProtection="1">
      <alignment horizontal="right" vertical="center" indent="1"/>
      <protection hidden="1"/>
    </xf>
    <xf numFmtId="0" fontId="25" fillId="0" borderId="33" xfId="0" applyFont="1" applyBorder="1" applyAlignment="1" applyProtection="1">
      <alignment horizontal="center" vertical="center" wrapText="1" shrinkToFit="1"/>
      <protection hidden="1"/>
    </xf>
    <xf numFmtId="0" fontId="92" fillId="0" borderId="0" xfId="0" applyFont="1" applyAlignment="1" applyProtection="1">
      <alignment horizontal="right" vertical="center" indent="1"/>
      <protection hidden="1"/>
    </xf>
    <xf numFmtId="0" fontId="23" fillId="0" borderId="0" xfId="0" applyFont="1" applyAlignment="1" applyProtection="1">
      <alignment horizontal="right" vertical="center" indent="1"/>
      <protection hidden="1"/>
    </xf>
    <xf numFmtId="165" fontId="23" fillId="0" borderId="0" xfId="0" applyNumberFormat="1" applyFont="1" applyAlignment="1" applyProtection="1">
      <alignment horizontal="right" vertical="center" indent="1"/>
      <protection hidden="1"/>
    </xf>
    <xf numFmtId="0" fontId="24" fillId="0" borderId="0" xfId="0" applyFont="1" applyAlignment="1" applyProtection="1">
      <alignment vertical="center" wrapText="1"/>
      <protection hidden="1"/>
    </xf>
    <xf numFmtId="0" fontId="22" fillId="0" borderId="41" xfId="0" applyFont="1" applyBorder="1" applyAlignment="1" applyProtection="1">
      <alignment horizontal="center" vertical="center"/>
      <protection hidden="1"/>
    </xf>
    <xf numFmtId="0" fontId="0" fillId="0" borderId="22" xfId="0" applyBorder="1" applyAlignment="1" applyProtection="1">
      <alignment vertical="center"/>
      <protection hidden="1"/>
    </xf>
    <xf numFmtId="165" fontId="22" fillId="19" borderId="35" xfId="0" applyNumberFormat="1" applyFont="1" applyFill="1" applyBorder="1" applyAlignment="1" applyProtection="1">
      <alignment horizontal="center" vertical="center"/>
      <protection hidden="1"/>
    </xf>
    <xf numFmtId="165" fontId="24" fillId="0" borderId="26" xfId="0" applyNumberFormat="1" applyFont="1" applyBorder="1" applyAlignment="1" applyProtection="1">
      <alignment vertical="center"/>
      <protection hidden="1"/>
    </xf>
    <xf numFmtId="0" fontId="25" fillId="0" borderId="53" xfId="0" applyFont="1" applyBorder="1" applyAlignment="1" applyProtection="1">
      <alignment horizontal="right" vertical="center" indent="1"/>
      <protection hidden="1"/>
    </xf>
    <xf numFmtId="0" fontId="25" fillId="0" borderId="0" xfId="0" applyFont="1" applyAlignment="1" applyProtection="1">
      <alignment horizontal="right" vertical="center" indent="1"/>
      <protection hidden="1"/>
    </xf>
    <xf numFmtId="1" fontId="94" fillId="0" borderId="0" xfId="0" applyNumberFormat="1" applyFont="1" applyAlignment="1" applyProtection="1">
      <alignment horizontal="right" vertical="center" indent="1"/>
      <protection hidden="1"/>
    </xf>
    <xf numFmtId="1" fontId="28"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horizontal="right" vertical="center" indent="1"/>
      <protection hidden="1"/>
    </xf>
    <xf numFmtId="0" fontId="0" fillId="0" borderId="0" xfId="0" applyAlignment="1" applyProtection="1">
      <alignment horizontal="right" vertical="center" indent="1"/>
      <protection hidden="1"/>
    </xf>
    <xf numFmtId="0" fontId="39" fillId="0" borderId="0" xfId="0" applyFont="1" applyAlignment="1" applyProtection="1">
      <alignment horizontal="right" vertical="center" indent="1"/>
      <protection hidden="1"/>
    </xf>
    <xf numFmtId="171" fontId="24" fillId="0" borderId="0" xfId="0" applyNumberFormat="1" applyFont="1" applyAlignment="1" applyProtection="1">
      <alignment horizontal="center" vertical="center"/>
      <protection hidden="1"/>
    </xf>
    <xf numFmtId="0" fontId="22" fillId="0" borderId="33"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protection hidden="1"/>
    </xf>
    <xf numFmtId="0" fontId="0" fillId="0" borderId="23" xfId="0" applyBorder="1" applyAlignment="1" applyProtection="1">
      <alignment vertical="center"/>
      <protection hidden="1"/>
    </xf>
    <xf numFmtId="0" fontId="0" fillId="0" borderId="24" xfId="0" applyBorder="1" applyAlignment="1" applyProtection="1">
      <alignment vertical="center"/>
      <protection hidden="1"/>
    </xf>
    <xf numFmtId="165" fontId="24" fillId="0" borderId="0" xfId="0" applyNumberFormat="1" applyFont="1" applyAlignment="1" applyProtection="1">
      <alignment vertical="center"/>
      <protection hidden="1"/>
    </xf>
    <xf numFmtId="0" fontId="28" fillId="0" borderId="0" xfId="0" applyFont="1" applyAlignment="1" applyProtection="1">
      <alignment vertical="top" wrapText="1"/>
      <protection hidden="1"/>
    </xf>
    <xf numFmtId="165" fontId="21" fillId="0" borderId="0" xfId="0" applyNumberFormat="1" applyFont="1" applyAlignment="1" applyProtection="1">
      <alignment vertical="center"/>
      <protection hidden="1"/>
    </xf>
    <xf numFmtId="0" fontId="24" fillId="0" borderId="0" xfId="0" applyFont="1" applyAlignment="1" applyProtection="1">
      <alignment horizontal="center" vertical="center" textRotation="255"/>
      <protection hidden="1"/>
    </xf>
    <xf numFmtId="0" fontId="0" fillId="0" borderId="0" xfId="0" applyAlignment="1" applyProtection="1">
      <alignment horizontal="center" vertical="center" textRotation="255"/>
      <protection hidden="1"/>
    </xf>
    <xf numFmtId="165" fontId="24" fillId="0" borderId="23" xfId="0" applyNumberFormat="1" applyFont="1" applyBorder="1" applyAlignment="1" applyProtection="1">
      <alignment vertical="center"/>
      <protection hidden="1"/>
    </xf>
    <xf numFmtId="0" fontId="24" fillId="0" borderId="64" xfId="0" applyFont="1" applyBorder="1" applyAlignment="1" applyProtection="1">
      <alignment horizontal="center" vertical="center" wrapText="1" shrinkToFit="1"/>
      <protection hidden="1"/>
    </xf>
    <xf numFmtId="0" fontId="69" fillId="20" borderId="48" xfId="0" applyFont="1" applyFill="1" applyBorder="1" applyAlignment="1" applyProtection="1">
      <alignment vertical="center"/>
      <protection hidden="1"/>
    </xf>
    <xf numFmtId="0" fontId="70" fillId="20" borderId="58" xfId="0" applyFont="1" applyFill="1" applyBorder="1" applyAlignment="1" applyProtection="1">
      <alignment horizontal="right" vertical="center"/>
      <protection hidden="1"/>
    </xf>
    <xf numFmtId="0" fontId="69" fillId="20" borderId="58" xfId="0" applyFont="1" applyFill="1" applyBorder="1" applyAlignment="1" applyProtection="1">
      <alignment horizontal="right" vertical="center"/>
      <protection hidden="1"/>
    </xf>
    <xf numFmtId="0" fontId="99" fillId="0" borderId="0" xfId="0" applyFont="1" applyAlignment="1" applyProtection="1">
      <alignment vertical="center"/>
      <protection hidden="1"/>
    </xf>
    <xf numFmtId="0" fontId="100" fillId="0" borderId="0" xfId="0" applyFont="1" applyAlignment="1" applyProtection="1">
      <alignment vertical="center"/>
      <protection hidden="1"/>
    </xf>
    <xf numFmtId="0" fontId="22" fillId="0" borderId="38" xfId="0" applyFont="1" applyBorder="1" applyAlignment="1" applyProtection="1">
      <alignment horizontal="center" vertical="center" wrapText="1" shrinkToFit="1"/>
      <protection hidden="1"/>
    </xf>
    <xf numFmtId="0" fontId="24" fillId="0" borderId="19" xfId="0" applyFont="1" applyBorder="1" applyAlignment="1" applyProtection="1">
      <alignment horizontal="center" vertical="center" wrapText="1"/>
      <protection hidden="1"/>
    </xf>
    <xf numFmtId="0" fontId="69" fillId="0" borderId="22" xfId="0" applyFont="1" applyBorder="1" applyAlignment="1" applyProtection="1">
      <alignment vertical="center"/>
      <protection hidden="1"/>
    </xf>
    <xf numFmtId="172" fontId="24" fillId="0" borderId="0" xfId="0" applyNumberFormat="1" applyFont="1" applyAlignment="1" applyProtection="1">
      <alignment horizontal="left" vertical="center"/>
      <protection hidden="1"/>
    </xf>
    <xf numFmtId="0" fontId="28" fillId="0" borderId="0" xfId="0" applyFont="1" applyAlignment="1" applyProtection="1">
      <alignment horizontal="right" vertical="top" wrapText="1"/>
      <protection hidden="1"/>
    </xf>
    <xf numFmtId="172" fontId="28" fillId="0" borderId="0" xfId="0" applyNumberFormat="1" applyFont="1" applyAlignment="1" applyProtection="1">
      <alignment horizontal="right" vertical="top" wrapText="1"/>
      <protection hidden="1"/>
    </xf>
    <xf numFmtId="172" fontId="0" fillId="0" borderId="0" xfId="0" applyNumberFormat="1" applyAlignment="1" applyProtection="1">
      <alignment vertical="center"/>
      <protection hidden="1"/>
    </xf>
    <xf numFmtId="172" fontId="28" fillId="0" borderId="0" xfId="0" applyNumberFormat="1" applyFont="1" applyAlignment="1" applyProtection="1">
      <alignment horizontal="left" vertical="center"/>
      <protection hidden="1"/>
    </xf>
    <xf numFmtId="0" fontId="19" fillId="20" borderId="0" xfId="0" applyFont="1" applyFill="1" applyProtection="1">
      <protection hidden="1"/>
    </xf>
    <xf numFmtId="0" fontId="35" fillId="20" borderId="0" xfId="0" applyFont="1" applyFill="1" applyAlignment="1" applyProtection="1">
      <alignment horizontal="left" vertical="center"/>
      <protection hidden="1"/>
    </xf>
    <xf numFmtId="0" fontId="44" fillId="20" borderId="0" xfId="0" applyFont="1" applyFill="1" applyAlignment="1" applyProtection="1">
      <alignment horizontal="left" vertical="center"/>
      <protection hidden="1"/>
    </xf>
    <xf numFmtId="0" fontId="14" fillId="20" borderId="0" xfId="0" applyFont="1" applyFill="1" applyProtection="1">
      <protection hidden="1"/>
    </xf>
    <xf numFmtId="0" fontId="26" fillId="0" borderId="0" xfId="0" applyFont="1" applyAlignment="1" applyProtection="1">
      <alignment horizontal="center" vertical="center"/>
      <protection hidden="1"/>
    </xf>
    <xf numFmtId="14" fontId="26" fillId="0" borderId="0" xfId="0" applyNumberFormat="1" applyFont="1" applyAlignment="1" applyProtection="1">
      <alignment horizontal="center" vertical="center"/>
      <protection hidden="1"/>
    </xf>
    <xf numFmtId="0" fontId="26" fillId="0" borderId="25" xfId="0" applyFont="1" applyBorder="1" applyProtection="1">
      <protection hidden="1"/>
    </xf>
    <xf numFmtId="169" fontId="26" fillId="0" borderId="38" xfId="0" applyNumberFormat="1" applyFont="1" applyBorder="1" applyAlignment="1" applyProtection="1">
      <alignment horizontal="center" vertical="center" textRotation="90"/>
      <protection hidden="1"/>
    </xf>
    <xf numFmtId="169" fontId="25" fillId="17" borderId="33" xfId="0" quotePrefix="1" applyNumberFormat="1" applyFont="1" applyFill="1" applyBorder="1" applyAlignment="1" applyProtection="1">
      <alignment horizontal="center" vertical="center" wrapText="1"/>
      <protection hidden="1"/>
    </xf>
    <xf numFmtId="169" fontId="25" fillId="14" borderId="33" xfId="0" quotePrefix="1" applyNumberFormat="1" applyFont="1" applyFill="1" applyBorder="1" applyAlignment="1" applyProtection="1">
      <alignment horizontal="centerContinuous" vertical="center" wrapText="1"/>
      <protection hidden="1"/>
    </xf>
    <xf numFmtId="169" fontId="25" fillId="14" borderId="33" xfId="0" quotePrefix="1" applyNumberFormat="1" applyFont="1" applyFill="1" applyBorder="1" applyAlignment="1" applyProtection="1">
      <alignment horizontal="center" vertical="center" wrapText="1"/>
      <protection hidden="1"/>
    </xf>
    <xf numFmtId="169" fontId="25" fillId="0" borderId="33" xfId="0" quotePrefix="1" applyNumberFormat="1" applyFont="1" applyBorder="1" applyAlignment="1" applyProtection="1">
      <alignment horizontal="center" vertical="center" wrapText="1"/>
      <protection hidden="1"/>
    </xf>
    <xf numFmtId="169" fontId="25" fillId="0" borderId="49" xfId="0" quotePrefix="1" applyNumberFormat="1" applyFont="1" applyBorder="1" applyAlignment="1" applyProtection="1">
      <alignment horizontal="center" vertical="center" wrapText="1"/>
      <protection hidden="1"/>
    </xf>
    <xf numFmtId="169" fontId="24" fillId="0" borderId="38" xfId="0" applyNumberFormat="1" applyFont="1" applyBorder="1" applyAlignment="1" applyProtection="1">
      <alignment horizontal="center" vertical="center"/>
      <protection hidden="1"/>
    </xf>
    <xf numFmtId="169" fontId="25" fillId="19" borderId="37" xfId="0" applyNumberFormat="1" applyFont="1" applyFill="1" applyBorder="1" applyAlignment="1" applyProtection="1">
      <alignment horizontal="center" vertical="center" wrapText="1"/>
      <protection hidden="1"/>
    </xf>
    <xf numFmtId="169" fontId="24" fillId="17" borderId="33" xfId="0" applyNumberFormat="1" applyFont="1" applyFill="1" applyBorder="1" applyAlignment="1" applyProtection="1">
      <alignment horizontal="center" vertical="center" wrapText="1"/>
      <protection hidden="1"/>
    </xf>
    <xf numFmtId="169" fontId="24" fillId="17" borderId="37" xfId="0" applyNumberFormat="1" applyFont="1" applyFill="1" applyBorder="1" applyAlignment="1" applyProtection="1">
      <alignment horizontal="center" vertical="center" wrapText="1"/>
      <protection hidden="1"/>
    </xf>
    <xf numFmtId="169" fontId="42" fillId="0" borderId="41" xfId="0" applyNumberFormat="1" applyFont="1" applyBorder="1" applyAlignment="1" applyProtection="1">
      <alignment horizontal="center" vertical="center"/>
      <protection hidden="1"/>
    </xf>
    <xf numFmtId="169" fontId="70" fillId="20" borderId="23" xfId="0" applyNumberFormat="1" applyFont="1" applyFill="1" applyBorder="1" applyAlignment="1" applyProtection="1">
      <alignment horizontal="center" vertical="center" wrapText="1"/>
      <protection hidden="1"/>
    </xf>
    <xf numFmtId="169" fontId="51" fillId="0" borderId="24" xfId="0" applyNumberFormat="1" applyFont="1" applyBorder="1" applyAlignment="1" applyProtection="1">
      <alignment horizontal="center" vertical="center" wrapText="1"/>
      <protection hidden="1"/>
    </xf>
    <xf numFmtId="169" fontId="51" fillId="0" borderId="22" xfId="0" applyNumberFormat="1" applyFont="1" applyBorder="1" applyAlignment="1" applyProtection="1">
      <alignment horizontal="center" vertical="center" wrapText="1"/>
      <protection hidden="1"/>
    </xf>
    <xf numFmtId="169" fontId="51" fillId="14" borderId="22" xfId="0" applyNumberFormat="1" applyFont="1" applyFill="1" applyBorder="1" applyAlignment="1" applyProtection="1">
      <alignment horizontal="center" vertical="center" wrapText="1"/>
      <protection hidden="1"/>
    </xf>
    <xf numFmtId="169" fontId="42" fillId="14" borderId="22" xfId="0" applyNumberFormat="1" applyFont="1" applyFill="1" applyBorder="1" applyAlignment="1" applyProtection="1">
      <alignment horizontal="center" vertical="center" wrapText="1"/>
      <protection hidden="1"/>
    </xf>
    <xf numFmtId="169" fontId="58" fillId="14" borderId="22" xfId="0" applyNumberFormat="1" applyFont="1" applyFill="1" applyBorder="1" applyAlignment="1" applyProtection="1">
      <alignment horizontal="center" vertical="center" wrapText="1"/>
      <protection hidden="1"/>
    </xf>
    <xf numFmtId="169" fontId="42" fillId="0" borderId="22" xfId="0" applyNumberFormat="1" applyFont="1" applyBorder="1" applyAlignment="1" applyProtection="1">
      <alignment horizontal="center" vertical="center" wrapText="1"/>
      <protection hidden="1"/>
    </xf>
    <xf numFmtId="169" fontId="104" fillId="0" borderId="22" xfId="0" applyNumberFormat="1" applyFont="1" applyBorder="1" applyAlignment="1" applyProtection="1">
      <alignment horizontal="center" vertical="center" wrapText="1"/>
      <protection hidden="1"/>
    </xf>
    <xf numFmtId="169" fontId="42" fillId="0" borderId="30" xfId="0" applyNumberFormat="1" applyFont="1" applyBorder="1" applyAlignment="1" applyProtection="1">
      <alignment horizontal="center" vertical="center"/>
      <protection hidden="1"/>
    </xf>
    <xf numFmtId="1" fontId="70" fillId="20" borderId="28" xfId="0" applyNumberFormat="1" applyFont="1" applyFill="1" applyBorder="1" applyAlignment="1" applyProtection="1">
      <alignment horizontal="right" vertical="center" wrapText="1"/>
      <protection hidden="1"/>
    </xf>
    <xf numFmtId="169" fontId="41" fillId="0" borderId="30" xfId="0" applyNumberFormat="1" applyFont="1" applyBorder="1" applyAlignment="1" applyProtection="1">
      <alignment horizontal="center" vertical="center"/>
      <protection hidden="1"/>
    </xf>
    <xf numFmtId="165" fontId="34" fillId="14" borderId="0" xfId="0" applyNumberFormat="1" applyFont="1" applyFill="1" applyAlignment="1" applyProtection="1">
      <alignment vertical="justify"/>
      <protection hidden="1"/>
    </xf>
    <xf numFmtId="165" fontId="26" fillId="14" borderId="0" xfId="0" applyNumberFormat="1" applyFont="1" applyFill="1" applyAlignment="1" applyProtection="1">
      <alignment vertical="justify"/>
      <protection hidden="1"/>
    </xf>
    <xf numFmtId="0" fontId="70" fillId="20" borderId="28" xfId="0" applyFont="1" applyFill="1" applyBorder="1" applyAlignment="1" applyProtection="1">
      <alignment horizontal="right" vertical="center"/>
      <protection hidden="1"/>
    </xf>
    <xf numFmtId="169" fontId="41" fillId="0" borderId="0" xfId="0" applyNumberFormat="1" applyFont="1" applyAlignment="1" applyProtection="1">
      <alignment horizontal="right" vertical="center" indent="1"/>
      <protection hidden="1"/>
    </xf>
    <xf numFmtId="165" fontId="34" fillId="19" borderId="0" xfId="0" applyNumberFormat="1" applyFont="1" applyFill="1" applyAlignment="1" applyProtection="1">
      <alignment vertical="justify"/>
      <protection hidden="1"/>
    </xf>
    <xf numFmtId="165" fontId="48" fillId="14" borderId="0" xfId="0" applyNumberFormat="1" applyFont="1" applyFill="1" applyAlignment="1" applyProtection="1">
      <alignment vertical="justify"/>
      <protection hidden="1"/>
    </xf>
    <xf numFmtId="169" fontId="14" fillId="0" borderId="0" xfId="0" applyNumberFormat="1" applyFont="1" applyAlignment="1" applyProtection="1">
      <alignment horizontal="left" vertical="center"/>
      <protection hidden="1"/>
    </xf>
    <xf numFmtId="169" fontId="37" fillId="0" borderId="0" xfId="0" applyNumberFormat="1" applyFont="1" applyAlignment="1" applyProtection="1">
      <alignment horizontal="left" vertical="center"/>
      <protection hidden="1"/>
    </xf>
    <xf numFmtId="169" fontId="62" fillId="0" borderId="0" xfId="0" applyNumberFormat="1" applyFont="1" applyAlignment="1" applyProtection="1">
      <alignment horizontal="left" vertical="center"/>
      <protection hidden="1"/>
    </xf>
    <xf numFmtId="169" fontId="55" fillId="0" borderId="0" xfId="0" applyNumberFormat="1" applyFont="1" applyAlignment="1" applyProtection="1">
      <alignment horizontal="left" vertical="center"/>
      <protection hidden="1"/>
    </xf>
    <xf numFmtId="169" fontId="26" fillId="17" borderId="0" xfId="0" applyNumberFormat="1" applyFont="1" applyFill="1" applyAlignment="1" applyProtection="1">
      <alignment horizontal="left" vertical="center"/>
      <protection hidden="1"/>
    </xf>
    <xf numFmtId="1" fontId="70" fillId="20" borderId="0" xfId="0" applyNumberFormat="1" applyFont="1" applyFill="1" applyAlignment="1" applyProtection="1">
      <alignment horizontal="right" vertical="center" wrapText="1"/>
      <protection hidden="1"/>
    </xf>
    <xf numFmtId="0" fontId="70" fillId="20" borderId="0" xfId="0" applyFont="1" applyFill="1" applyAlignment="1" applyProtection="1">
      <alignment horizontal="right" vertical="center"/>
      <protection hidden="1"/>
    </xf>
    <xf numFmtId="167" fontId="34" fillId="19" borderId="0" xfId="0" applyNumberFormat="1" applyFont="1" applyFill="1" applyAlignment="1" applyProtection="1">
      <alignment vertical="justify"/>
      <protection hidden="1"/>
    </xf>
    <xf numFmtId="170" fontId="70" fillId="20" borderId="26" xfId="0" applyNumberFormat="1" applyFont="1" applyFill="1" applyBorder="1" applyAlignment="1" applyProtection="1">
      <alignment horizontal="right" vertical="center"/>
      <protection hidden="1"/>
    </xf>
    <xf numFmtId="0" fontId="69" fillId="20" borderId="67" xfId="0" applyFont="1" applyFill="1" applyBorder="1" applyAlignment="1" applyProtection="1">
      <alignment horizontal="center" vertical="center" wrapText="1" shrinkToFit="1"/>
      <protection hidden="1"/>
    </xf>
    <xf numFmtId="17" fontId="70" fillId="20" borderId="58" xfId="0" applyNumberFormat="1" applyFont="1" applyFill="1" applyBorder="1" applyAlignment="1" applyProtection="1">
      <alignment horizontal="right" vertical="center"/>
      <protection hidden="1"/>
    </xf>
    <xf numFmtId="0" fontId="24" fillId="0" borderId="49" xfId="0" applyFont="1" applyBorder="1" applyAlignment="1" applyProtection="1">
      <alignment horizontal="center" vertical="center"/>
      <protection hidden="1"/>
    </xf>
    <xf numFmtId="0" fontId="24" fillId="0" borderId="36" xfId="0" applyFont="1" applyBorder="1" applyAlignment="1" applyProtection="1">
      <alignment horizontal="center" vertical="center" wrapText="1" shrinkToFit="1"/>
      <protection hidden="1"/>
    </xf>
    <xf numFmtId="0" fontId="24" fillId="0" borderId="25" xfId="0" applyFont="1" applyBorder="1" applyAlignment="1" applyProtection="1">
      <alignment horizontal="center" vertical="center"/>
      <protection hidden="1"/>
    </xf>
    <xf numFmtId="0" fontId="24" fillId="0" borderId="33" xfId="0" applyFont="1" applyBorder="1" applyAlignment="1" applyProtection="1">
      <alignment horizontal="center" vertical="center" wrapText="1"/>
      <protection hidden="1"/>
    </xf>
    <xf numFmtId="0" fontId="69" fillId="20" borderId="59" xfId="0" applyFont="1" applyFill="1" applyBorder="1" applyAlignment="1" applyProtection="1">
      <alignment vertical="center" wrapText="1" shrinkToFit="1"/>
      <protection hidden="1"/>
    </xf>
    <xf numFmtId="0" fontId="24" fillId="0" borderId="69" xfId="0" applyFont="1" applyBorder="1" applyAlignment="1" applyProtection="1">
      <alignment horizontal="center" vertical="center" wrapText="1" shrinkToFit="1"/>
      <protection hidden="1"/>
    </xf>
    <xf numFmtId="0" fontId="22" fillId="0" borderId="30" xfId="0" applyFont="1" applyBorder="1" applyAlignment="1" applyProtection="1">
      <alignment horizontal="center" vertical="center" wrapText="1" shrinkToFit="1"/>
      <protection hidden="1"/>
    </xf>
    <xf numFmtId="0" fontId="1" fillId="0" borderId="30" xfId="0" applyFont="1" applyBorder="1" applyAlignment="1" applyProtection="1">
      <alignment vertical="center"/>
      <protection hidden="1"/>
    </xf>
    <xf numFmtId="165" fontId="28" fillId="0" borderId="30" xfId="0" applyNumberFormat="1" applyFont="1" applyBorder="1" applyAlignment="1" applyProtection="1">
      <alignment vertical="center"/>
      <protection hidden="1"/>
    </xf>
    <xf numFmtId="0" fontId="24" fillId="0" borderId="29" xfId="0" applyFont="1" applyBorder="1" applyAlignment="1" applyProtection="1">
      <alignment vertical="center"/>
      <protection hidden="1"/>
    </xf>
    <xf numFmtId="0" fontId="78" fillId="0" borderId="0" xfId="0" applyFont="1" applyAlignment="1" applyProtection="1">
      <alignment vertical="center"/>
      <protection hidden="1"/>
    </xf>
    <xf numFmtId="0" fontId="22" fillId="17" borderId="41" xfId="0" applyFont="1" applyFill="1" applyBorder="1" applyAlignment="1" applyProtection="1">
      <alignment horizontal="center" vertical="center" wrapText="1" shrinkToFit="1"/>
      <protection hidden="1"/>
    </xf>
    <xf numFmtId="173" fontId="25" fillId="0" borderId="28" xfId="0" applyNumberFormat="1" applyFont="1" applyBorder="1" applyAlignment="1" applyProtection="1">
      <alignment horizontal="right" vertical="center" indent="1"/>
      <protection hidden="1"/>
    </xf>
    <xf numFmtId="0" fontId="81" fillId="19" borderId="70" xfId="0" applyFont="1" applyFill="1" applyBorder="1" applyAlignment="1" applyProtection="1">
      <alignment horizontal="center" vertical="center" wrapText="1" shrinkToFit="1"/>
      <protection hidden="1"/>
    </xf>
    <xf numFmtId="0" fontId="25" fillId="17" borderId="66" xfId="0" applyFont="1" applyFill="1" applyBorder="1" applyAlignment="1" applyProtection="1">
      <alignment horizontal="center" vertical="center" wrapText="1" shrinkToFit="1"/>
      <protection hidden="1"/>
    </xf>
    <xf numFmtId="0" fontId="24" fillId="17" borderId="66" xfId="0" applyFont="1" applyFill="1" applyBorder="1" applyAlignment="1" applyProtection="1">
      <alignment horizontal="center" vertical="center" wrapText="1" shrinkToFit="1"/>
      <protection hidden="1"/>
    </xf>
    <xf numFmtId="0" fontId="81" fillId="19" borderId="0" xfId="0" applyFont="1" applyFill="1" applyAlignment="1" applyProtection="1">
      <alignment horizontal="center" vertical="center" wrapText="1" shrinkToFit="1"/>
      <protection hidden="1"/>
    </xf>
    <xf numFmtId="0" fontId="19" fillId="19" borderId="25" xfId="0" applyFont="1" applyFill="1" applyBorder="1" applyAlignment="1" applyProtection="1">
      <alignment vertical="center"/>
      <protection hidden="1"/>
    </xf>
    <xf numFmtId="0" fontId="19" fillId="19" borderId="30" xfId="0" applyFont="1" applyFill="1" applyBorder="1" applyAlignment="1" applyProtection="1">
      <alignment vertical="center"/>
      <protection hidden="1"/>
    </xf>
    <xf numFmtId="0" fontId="19" fillId="19" borderId="41" xfId="0" applyFont="1" applyFill="1" applyBorder="1" applyAlignment="1" applyProtection="1">
      <alignment vertical="center"/>
      <protection hidden="1"/>
    </xf>
    <xf numFmtId="0" fontId="19" fillId="0" borderId="38" xfId="0" applyFont="1" applyBorder="1" applyAlignment="1" applyProtection="1">
      <alignment vertical="center"/>
      <protection hidden="1"/>
    </xf>
    <xf numFmtId="0" fontId="73" fillId="20" borderId="0" xfId="0" applyFont="1" applyFill="1" applyAlignment="1" applyProtection="1">
      <alignment vertical="center"/>
      <protection hidden="1"/>
    </xf>
    <xf numFmtId="0" fontId="74" fillId="20" borderId="0" xfId="0" applyFont="1" applyFill="1" applyAlignment="1" applyProtection="1">
      <alignment vertical="center"/>
      <protection hidden="1"/>
    </xf>
    <xf numFmtId="0" fontId="72" fillId="20" borderId="0" xfId="0" applyFont="1" applyFill="1" applyAlignment="1" applyProtection="1">
      <alignment vertical="center"/>
      <protection hidden="1"/>
    </xf>
    <xf numFmtId="0" fontId="73" fillId="20" borderId="71" xfId="0" applyFont="1" applyFill="1" applyBorder="1" applyAlignment="1" applyProtection="1">
      <alignment vertical="center"/>
      <protection hidden="1"/>
    </xf>
    <xf numFmtId="0" fontId="73" fillId="20" borderId="72" xfId="0" applyFont="1" applyFill="1" applyBorder="1" applyAlignment="1" applyProtection="1">
      <alignment vertical="center"/>
      <protection hidden="1"/>
    </xf>
    <xf numFmtId="0" fontId="74" fillId="20" borderId="72" xfId="0" applyFont="1" applyFill="1" applyBorder="1" applyAlignment="1" applyProtection="1">
      <alignment vertical="center"/>
      <protection hidden="1"/>
    </xf>
    <xf numFmtId="0" fontId="72" fillId="20" borderId="73" xfId="0" applyFont="1" applyFill="1" applyBorder="1" applyAlignment="1" applyProtection="1">
      <alignment vertical="center"/>
      <protection hidden="1"/>
    </xf>
    <xf numFmtId="169" fontId="70" fillId="20" borderId="26" xfId="0" applyNumberFormat="1" applyFont="1" applyFill="1" applyBorder="1" applyAlignment="1" applyProtection="1">
      <alignment horizontal="right" vertical="center" wrapText="1"/>
      <protection hidden="1"/>
    </xf>
    <xf numFmtId="169" fontId="25" fillId="17" borderId="42" xfId="0" quotePrefix="1" applyNumberFormat="1" applyFont="1" applyFill="1" applyBorder="1" applyAlignment="1" applyProtection="1">
      <alignment horizontal="center" vertical="center" wrapText="1"/>
      <protection hidden="1"/>
    </xf>
    <xf numFmtId="169" fontId="24" fillId="17" borderId="42" xfId="0" applyNumberFormat="1" applyFont="1" applyFill="1" applyBorder="1" applyAlignment="1" applyProtection="1">
      <alignment horizontal="center" vertical="center" wrapText="1"/>
      <protection hidden="1"/>
    </xf>
    <xf numFmtId="169" fontId="41" fillId="19" borderId="30" xfId="0" applyNumberFormat="1" applyFont="1" applyFill="1" applyBorder="1" applyAlignment="1" applyProtection="1">
      <alignment horizontal="center" vertical="center"/>
      <protection hidden="1"/>
    </xf>
    <xf numFmtId="169" fontId="25" fillId="19" borderId="76" xfId="0" applyNumberFormat="1" applyFont="1" applyFill="1" applyBorder="1" applyAlignment="1" applyProtection="1">
      <alignment horizontal="center" vertical="center" wrapText="1"/>
      <protection hidden="1"/>
    </xf>
    <xf numFmtId="169" fontId="25" fillId="19" borderId="37" xfId="0" applyNumberFormat="1" applyFont="1" applyFill="1" applyBorder="1" applyAlignment="1" applyProtection="1">
      <alignment horizontal="center" vertical="center"/>
      <protection hidden="1"/>
    </xf>
    <xf numFmtId="169" fontId="24" fillId="19" borderId="37" xfId="0" applyNumberFormat="1" applyFont="1" applyFill="1" applyBorder="1" applyAlignment="1" applyProtection="1">
      <alignment horizontal="center" vertical="center" wrapText="1"/>
      <protection hidden="1"/>
    </xf>
    <xf numFmtId="169" fontId="26" fillId="19" borderId="25" xfId="0" applyNumberFormat="1" applyFont="1" applyFill="1" applyBorder="1" applyAlignment="1" applyProtection="1">
      <alignment horizontal="center" vertical="center"/>
      <protection hidden="1"/>
    </xf>
    <xf numFmtId="169" fontId="42" fillId="19" borderId="30" xfId="0" applyNumberFormat="1" applyFont="1" applyFill="1" applyBorder="1" applyAlignment="1" applyProtection="1">
      <alignment horizontal="center" vertical="center"/>
      <protection hidden="1"/>
    </xf>
    <xf numFmtId="169" fontId="25" fillId="19" borderId="38" xfId="0" applyNumberFormat="1" applyFont="1" applyFill="1" applyBorder="1" applyAlignment="1" applyProtection="1">
      <alignment horizontal="center" vertical="center"/>
      <protection hidden="1"/>
    </xf>
    <xf numFmtId="169" fontId="42" fillId="19" borderId="41" xfId="0" applyNumberFormat="1" applyFont="1" applyFill="1" applyBorder="1" applyAlignment="1" applyProtection="1">
      <alignment horizontal="center" vertical="center"/>
      <protection hidden="1"/>
    </xf>
    <xf numFmtId="169" fontId="70" fillId="20" borderId="26" xfId="0" applyNumberFormat="1" applyFont="1" applyFill="1" applyBorder="1" applyAlignment="1" applyProtection="1">
      <alignment horizontal="center" vertical="center" wrapText="1"/>
      <protection hidden="1"/>
    </xf>
    <xf numFmtId="169" fontId="24" fillId="19" borderId="30" xfId="0" applyNumberFormat="1" applyFont="1" applyFill="1" applyBorder="1" applyAlignment="1" applyProtection="1">
      <alignment horizontal="center" vertical="center"/>
      <protection hidden="1"/>
    </xf>
    <xf numFmtId="169" fontId="24" fillId="17" borderId="49" xfId="0" applyNumberFormat="1" applyFont="1" applyFill="1" applyBorder="1" applyAlignment="1" applyProtection="1">
      <alignment horizontal="center" vertical="center" wrapText="1"/>
      <protection hidden="1"/>
    </xf>
    <xf numFmtId="169" fontId="25" fillId="17" borderId="49" xfId="0" quotePrefix="1" applyNumberFormat="1" applyFont="1" applyFill="1" applyBorder="1" applyAlignment="1" applyProtection="1">
      <alignment horizontal="center" vertical="center" wrapText="1"/>
      <protection hidden="1"/>
    </xf>
    <xf numFmtId="169" fontId="24" fillId="19" borderId="49" xfId="0" applyNumberFormat="1" applyFont="1" applyFill="1" applyBorder="1" applyAlignment="1" applyProtection="1">
      <alignment horizontal="center" vertical="center"/>
      <protection hidden="1"/>
    </xf>
    <xf numFmtId="169" fontId="24" fillId="19" borderId="38" xfId="0" applyNumberFormat="1" applyFont="1" applyFill="1" applyBorder="1" applyAlignment="1" applyProtection="1">
      <alignment horizontal="center" vertical="center"/>
      <protection hidden="1"/>
    </xf>
    <xf numFmtId="169" fontId="26" fillId="19" borderId="25" xfId="0" applyNumberFormat="1" applyFont="1" applyFill="1" applyBorder="1" applyAlignment="1" applyProtection="1">
      <alignment horizontal="center" vertical="center" textRotation="90"/>
      <protection hidden="1"/>
    </xf>
    <xf numFmtId="169" fontId="24" fillId="19" borderId="37" xfId="0" applyNumberFormat="1" applyFont="1" applyFill="1" applyBorder="1" applyAlignment="1" applyProtection="1">
      <alignment horizontal="center" vertical="center"/>
      <protection hidden="1"/>
    </xf>
    <xf numFmtId="0" fontId="71" fillId="20" borderId="0" xfId="0" applyFont="1" applyFill="1" applyAlignment="1" applyProtection="1">
      <alignment vertical="center"/>
      <protection hidden="1"/>
    </xf>
    <xf numFmtId="0" fontId="73" fillId="20" borderId="72" xfId="0" applyFont="1" applyFill="1" applyBorder="1" applyAlignment="1" applyProtection="1">
      <alignment horizontal="center" vertical="center"/>
      <protection hidden="1"/>
    </xf>
    <xf numFmtId="0" fontId="105" fillId="20" borderId="72" xfId="0" applyFont="1" applyFill="1" applyBorder="1" applyAlignment="1" applyProtection="1">
      <alignment horizontal="center" vertical="center"/>
      <protection hidden="1"/>
    </xf>
    <xf numFmtId="0" fontId="71" fillId="20" borderId="73" xfId="0" applyFont="1" applyFill="1" applyBorder="1" applyAlignment="1" applyProtection="1">
      <alignment vertical="center"/>
      <protection hidden="1"/>
    </xf>
    <xf numFmtId="0" fontId="105" fillId="20" borderId="0" xfId="0" applyFont="1" applyFill="1" applyAlignment="1" applyProtection="1">
      <alignment vertical="center"/>
      <protection hidden="1"/>
    </xf>
    <xf numFmtId="0" fontId="81" fillId="17" borderId="55" xfId="0" applyFont="1" applyFill="1" applyBorder="1" applyAlignment="1" applyProtection="1">
      <alignment horizontal="center" vertical="center" wrapText="1" shrinkToFit="1"/>
      <protection hidden="1"/>
    </xf>
    <xf numFmtId="0" fontId="24" fillId="0" borderId="26" xfId="0" applyFont="1" applyBorder="1" applyAlignment="1" applyProtection="1">
      <alignment vertical="center"/>
      <protection hidden="1"/>
    </xf>
    <xf numFmtId="165" fontId="24" fillId="0" borderId="20" xfId="0" applyNumberFormat="1" applyFont="1" applyBorder="1" applyAlignment="1" applyProtection="1">
      <alignment vertical="center"/>
      <protection hidden="1"/>
    </xf>
    <xf numFmtId="171" fontId="73" fillId="20" borderId="0" xfId="0" applyNumberFormat="1" applyFont="1" applyFill="1" applyAlignment="1" applyProtection="1">
      <alignment horizontal="left" vertical="center"/>
      <protection hidden="1"/>
    </xf>
    <xf numFmtId="0" fontId="75" fillId="20" borderId="0" xfId="0" applyFont="1" applyFill="1" applyAlignment="1" applyProtection="1">
      <alignment horizontal="center" vertical="center"/>
      <protection hidden="1"/>
    </xf>
    <xf numFmtId="0" fontId="19" fillId="0" borderId="26" xfId="0" applyFont="1" applyBorder="1" applyAlignment="1" applyProtection="1">
      <alignment vertical="center"/>
      <protection hidden="1"/>
    </xf>
    <xf numFmtId="0" fontId="24" fillId="0" borderId="39" xfId="0" applyFont="1" applyBorder="1" applyAlignment="1" applyProtection="1">
      <alignment horizontal="center" vertical="center" wrapText="1"/>
      <protection hidden="1"/>
    </xf>
    <xf numFmtId="0" fontId="19" fillId="0" borderId="47" xfId="0" applyFont="1" applyBorder="1" applyProtection="1">
      <protection hidden="1"/>
    </xf>
    <xf numFmtId="0" fontId="19" fillId="0" borderId="38" xfId="0" applyFont="1" applyBorder="1" applyProtection="1">
      <protection hidden="1"/>
    </xf>
    <xf numFmtId="0" fontId="24" fillId="0" borderId="41" xfId="0" applyFont="1" applyBorder="1" applyProtection="1">
      <protection hidden="1"/>
    </xf>
    <xf numFmtId="0" fontId="19" fillId="0" borderId="84" xfId="0" applyFont="1" applyBorder="1" applyProtection="1">
      <protection hidden="1"/>
    </xf>
    <xf numFmtId="0" fontId="85" fillId="20" borderId="51" xfId="0" applyFont="1" applyFill="1" applyBorder="1" applyAlignment="1" applyProtection="1">
      <alignment horizontal="right" vertical="center" wrapText="1"/>
      <protection hidden="1"/>
    </xf>
    <xf numFmtId="0" fontId="106" fillId="20" borderId="72" xfId="0" applyFont="1" applyFill="1" applyBorder="1" applyAlignment="1" applyProtection="1">
      <alignment horizontal="right" vertical="center" indent="1"/>
      <protection hidden="1"/>
    </xf>
    <xf numFmtId="0" fontId="105" fillId="20" borderId="72" xfId="0" applyFont="1" applyFill="1" applyBorder="1" applyAlignment="1" applyProtection="1">
      <alignment horizontal="right" vertical="center" indent="1"/>
      <protection hidden="1"/>
    </xf>
    <xf numFmtId="0" fontId="71" fillId="20" borderId="72" xfId="0" applyFont="1" applyFill="1" applyBorder="1" applyAlignment="1" applyProtection="1">
      <alignment vertical="center"/>
      <protection hidden="1"/>
    </xf>
    <xf numFmtId="0" fontId="25" fillId="19" borderId="36" xfId="0" applyFont="1" applyFill="1" applyBorder="1" applyAlignment="1" applyProtection="1">
      <alignment horizontal="center" vertical="center" wrapText="1" shrinkToFit="1"/>
      <protection hidden="1"/>
    </xf>
    <xf numFmtId="0" fontId="25" fillId="19" borderId="54" xfId="0" applyFont="1" applyFill="1" applyBorder="1" applyAlignment="1" applyProtection="1">
      <alignment horizontal="right" vertical="center" indent="1"/>
      <protection hidden="1"/>
    </xf>
    <xf numFmtId="0" fontId="0" fillId="0" borderId="20" xfId="0" applyBorder="1" applyAlignment="1" applyProtection="1">
      <alignment vertical="center"/>
      <protection hidden="1"/>
    </xf>
    <xf numFmtId="0" fontId="102" fillId="20" borderId="0" xfId="0" applyFont="1" applyFill="1" applyAlignment="1" applyProtection="1">
      <alignment horizontal="left" vertical="center"/>
      <protection hidden="1"/>
    </xf>
    <xf numFmtId="0" fontId="102" fillId="20" borderId="0" xfId="0" applyFont="1" applyFill="1" applyAlignment="1" applyProtection="1">
      <alignment horizontal="center" vertical="center"/>
      <protection hidden="1"/>
    </xf>
    <xf numFmtId="0" fontId="24" fillId="0" borderId="59" xfId="0" applyFont="1" applyBorder="1" applyAlignment="1" applyProtection="1">
      <alignment horizontal="center" vertical="center" wrapText="1" shrinkToFit="1"/>
      <protection hidden="1"/>
    </xf>
    <xf numFmtId="0" fontId="24" fillId="0" borderId="18" xfId="0" applyFont="1" applyBorder="1" applyAlignment="1" applyProtection="1">
      <alignment horizontal="center" vertical="center" wrapText="1"/>
      <protection hidden="1"/>
    </xf>
    <xf numFmtId="0" fontId="69" fillId="20" borderId="85" xfId="0" applyFont="1" applyFill="1" applyBorder="1" applyAlignment="1" applyProtection="1">
      <alignment vertical="center" wrapText="1" shrinkToFit="1"/>
      <protection hidden="1"/>
    </xf>
    <xf numFmtId="0" fontId="69" fillId="20" borderId="86" xfId="0" applyFont="1" applyFill="1" applyBorder="1" applyAlignment="1" applyProtection="1">
      <alignment vertical="center" wrapText="1" shrinkToFit="1"/>
      <protection hidden="1"/>
    </xf>
    <xf numFmtId="0" fontId="69" fillId="20" borderId="87" xfId="0" applyFont="1" applyFill="1" applyBorder="1" applyAlignment="1" applyProtection="1">
      <alignment vertical="center"/>
      <protection hidden="1"/>
    </xf>
    <xf numFmtId="0" fontId="69" fillId="20" borderId="21" xfId="0" applyFont="1" applyFill="1" applyBorder="1" applyAlignment="1" applyProtection="1">
      <alignment vertical="center"/>
      <protection hidden="1"/>
    </xf>
    <xf numFmtId="0" fontId="105" fillId="20" borderId="72" xfId="0" applyFont="1" applyFill="1" applyBorder="1" applyAlignment="1" applyProtection="1">
      <alignment vertical="center"/>
      <protection hidden="1"/>
    </xf>
    <xf numFmtId="17" fontId="69" fillId="20" borderId="27" xfId="0" quotePrefix="1" applyNumberFormat="1" applyFont="1" applyFill="1" applyBorder="1" applyAlignment="1" applyProtection="1">
      <alignment vertical="center"/>
      <protection hidden="1"/>
    </xf>
    <xf numFmtId="0" fontId="69" fillId="20" borderId="88" xfId="0" applyFont="1" applyFill="1" applyBorder="1" applyAlignment="1" applyProtection="1">
      <alignment horizontal="center" vertical="center" wrapText="1" shrinkToFit="1"/>
      <protection hidden="1"/>
    </xf>
    <xf numFmtId="0" fontId="85" fillId="20" borderId="57" xfId="0" applyFont="1" applyFill="1" applyBorder="1" applyAlignment="1" applyProtection="1">
      <alignment horizontal="right" vertical="center" wrapText="1"/>
      <protection hidden="1"/>
    </xf>
    <xf numFmtId="0" fontId="24" fillId="0" borderId="90" xfId="0" applyFont="1" applyBorder="1" applyAlignment="1" applyProtection="1">
      <alignment horizontal="center" vertical="center" textRotation="255"/>
      <protection hidden="1"/>
    </xf>
    <xf numFmtId="0" fontId="0" fillId="0" borderId="68" xfId="0" applyBorder="1" applyAlignment="1" applyProtection="1">
      <alignment horizontal="center" vertical="center" textRotation="255"/>
      <protection hidden="1"/>
    </xf>
    <xf numFmtId="0" fontId="0" fillId="20" borderId="73" xfId="0" applyFill="1" applyBorder="1" applyAlignment="1" applyProtection="1">
      <alignment vertical="center"/>
      <protection hidden="1"/>
    </xf>
    <xf numFmtId="0" fontId="21" fillId="20" borderId="20" xfId="0" applyFont="1" applyFill="1" applyBorder="1" applyAlignment="1" applyProtection="1">
      <alignment vertical="center"/>
      <protection hidden="1"/>
    </xf>
    <xf numFmtId="175" fontId="112" fillId="0" borderId="0" xfId="0" applyNumberFormat="1" applyFont="1" applyAlignment="1" applyProtection="1">
      <alignment horizontal="center" vertical="center"/>
      <protection hidden="1"/>
    </xf>
    <xf numFmtId="0" fontId="108" fillId="0" borderId="0" xfId="0" applyFont="1" applyAlignment="1" applyProtection="1">
      <alignment vertical="center"/>
      <protection hidden="1"/>
    </xf>
    <xf numFmtId="0" fontId="109" fillId="0" borderId="0" xfId="0" applyFont="1" applyAlignment="1" applyProtection="1">
      <alignment horizontal="center" vertical="center"/>
      <protection hidden="1"/>
    </xf>
    <xf numFmtId="0" fontId="110" fillId="0" borderId="0" xfId="0" applyFont="1" applyAlignment="1" applyProtection="1">
      <alignment horizontal="left" vertical="center"/>
      <protection hidden="1"/>
    </xf>
    <xf numFmtId="0" fontId="110" fillId="0" borderId="0" xfId="0" applyFont="1" applyAlignment="1" applyProtection="1">
      <alignment vertical="center"/>
      <protection hidden="1"/>
    </xf>
    <xf numFmtId="0" fontId="111" fillId="0" borderId="0" xfId="0" applyFont="1" applyAlignment="1" applyProtection="1">
      <alignment vertical="center"/>
      <protection hidden="1"/>
    </xf>
    <xf numFmtId="165" fontId="113" fillId="0" borderId="0" xfId="0" applyNumberFormat="1" applyFont="1" applyAlignment="1" applyProtection="1">
      <alignment horizontal="center" vertical="center"/>
      <protection hidden="1"/>
    </xf>
    <xf numFmtId="165" fontId="114" fillId="0" borderId="0" xfId="0" applyNumberFormat="1" applyFont="1" applyAlignment="1" applyProtection="1">
      <alignment horizontal="center" vertical="center"/>
      <protection hidden="1"/>
    </xf>
    <xf numFmtId="0" fontId="117" fillId="0" borderId="0" xfId="0" applyFont="1" applyAlignment="1" applyProtection="1">
      <alignment horizontal="center" vertical="center"/>
      <protection hidden="1"/>
    </xf>
    <xf numFmtId="0" fontId="117" fillId="0" borderId="0" xfId="0" applyFont="1" applyAlignment="1" applyProtection="1">
      <alignment vertical="center"/>
      <protection hidden="1"/>
    </xf>
    <xf numFmtId="0" fontId="123" fillId="0" borderId="0" xfId="0" applyFont="1" applyAlignment="1" applyProtection="1">
      <alignment horizontal="center" vertical="center" wrapText="1"/>
      <protection hidden="1"/>
    </xf>
    <xf numFmtId="0" fontId="118" fillId="0" borderId="0" xfId="0" applyFont="1" applyAlignment="1" applyProtection="1">
      <alignment vertical="center"/>
      <protection hidden="1"/>
    </xf>
    <xf numFmtId="0" fontId="108" fillId="0" borderId="93" xfId="0" applyFont="1" applyBorder="1" applyAlignment="1" applyProtection="1">
      <alignment vertical="center"/>
      <protection hidden="1"/>
    </xf>
    <xf numFmtId="0" fontId="108" fillId="0" borderId="44" xfId="0" applyFont="1" applyBorder="1" applyAlignment="1" applyProtection="1">
      <alignment vertical="center"/>
      <protection hidden="1"/>
    </xf>
    <xf numFmtId="0" fontId="117" fillId="0" borderId="44" xfId="0" applyFont="1" applyBorder="1" applyAlignment="1" applyProtection="1">
      <alignment vertical="center"/>
      <protection hidden="1"/>
    </xf>
    <xf numFmtId="1" fontId="108" fillId="17" borderId="44" xfId="0" applyNumberFormat="1" applyFont="1" applyFill="1" applyBorder="1" applyAlignment="1" applyProtection="1">
      <alignment vertical="center"/>
      <protection hidden="1"/>
    </xf>
    <xf numFmtId="1" fontId="108" fillId="17" borderId="94" xfId="0" applyNumberFormat="1" applyFont="1" applyFill="1" applyBorder="1" applyAlignment="1" applyProtection="1">
      <alignment vertical="center"/>
      <protection hidden="1"/>
    </xf>
    <xf numFmtId="1" fontId="117" fillId="17" borderId="94" xfId="0" applyNumberFormat="1" applyFont="1" applyFill="1" applyBorder="1" applyAlignment="1" applyProtection="1">
      <alignment vertical="center"/>
      <protection hidden="1"/>
    </xf>
    <xf numFmtId="17" fontId="108" fillId="17" borderId="93" xfId="0" applyNumberFormat="1" applyFont="1" applyFill="1" applyBorder="1" applyAlignment="1" applyProtection="1">
      <alignment vertical="center"/>
      <protection hidden="1"/>
    </xf>
    <xf numFmtId="17" fontId="108" fillId="17" borderId="44" xfId="0" applyNumberFormat="1" applyFont="1" applyFill="1" applyBorder="1" applyAlignment="1" applyProtection="1">
      <alignment vertical="center"/>
      <protection hidden="1"/>
    </xf>
    <xf numFmtId="17" fontId="108" fillId="17" borderId="94" xfId="0" applyNumberFormat="1" applyFont="1" applyFill="1" applyBorder="1" applyAlignment="1" applyProtection="1">
      <alignment vertical="center"/>
      <protection hidden="1"/>
    </xf>
    <xf numFmtId="174" fontId="124" fillId="17" borderId="44" xfId="0" applyNumberFormat="1" applyFont="1" applyFill="1" applyBorder="1" applyAlignment="1" applyProtection="1">
      <alignment horizontal="center" vertical="center"/>
      <protection hidden="1"/>
    </xf>
    <xf numFmtId="174" fontId="124" fillId="0" borderId="93" xfId="0" quotePrefix="1" applyNumberFormat="1" applyFont="1" applyBorder="1" applyAlignment="1" applyProtection="1">
      <alignment horizontal="center" vertical="center"/>
      <protection hidden="1"/>
    </xf>
    <xf numFmtId="174" fontId="124" fillId="0" borderId="44" xfId="0" quotePrefix="1" applyNumberFormat="1" applyFont="1" applyBorder="1" applyAlignment="1" applyProtection="1">
      <alignment horizontal="center" vertical="center"/>
      <protection hidden="1"/>
    </xf>
    <xf numFmtId="174" fontId="124" fillId="0" borderId="44" xfId="0" applyNumberFormat="1" applyFont="1" applyBorder="1" applyAlignment="1" applyProtection="1">
      <alignment horizontal="center" vertical="center"/>
      <protection hidden="1"/>
    </xf>
    <xf numFmtId="174" fontId="108" fillId="0" borderId="44" xfId="0" quotePrefix="1" applyNumberFormat="1" applyFont="1" applyBorder="1" applyAlignment="1" applyProtection="1">
      <alignment horizontal="center" vertical="center"/>
      <protection hidden="1"/>
    </xf>
    <xf numFmtId="0" fontId="108" fillId="0" borderId="94" xfId="0" applyFont="1" applyBorder="1" applyAlignment="1" applyProtection="1">
      <alignment vertical="center"/>
      <protection hidden="1"/>
    </xf>
    <xf numFmtId="174" fontId="108" fillId="0" borderId="44" xfId="0" applyNumberFormat="1" applyFont="1" applyBorder="1" applyAlignment="1" applyProtection="1">
      <alignment horizontal="center" vertical="center"/>
      <protection hidden="1"/>
    </xf>
    <xf numFmtId="174" fontId="108" fillId="0" borderId="0" xfId="0" applyNumberFormat="1" applyFont="1" applyAlignment="1" applyProtection="1">
      <alignment horizontal="center" vertical="center"/>
      <protection hidden="1"/>
    </xf>
    <xf numFmtId="0" fontId="126" fillId="0" borderId="92" xfId="0" applyFont="1" applyBorder="1" applyAlignment="1" applyProtection="1">
      <alignment horizontal="center" vertical="center"/>
      <protection hidden="1"/>
    </xf>
    <xf numFmtId="0" fontId="108" fillId="17" borderId="0" xfId="0" applyFont="1" applyFill="1" applyAlignment="1" applyProtection="1">
      <alignment vertical="center"/>
      <protection hidden="1"/>
    </xf>
    <xf numFmtId="0" fontId="125" fillId="0" borderId="0" xfId="0" applyFont="1" applyAlignment="1" applyProtection="1">
      <alignment vertical="center"/>
      <protection hidden="1"/>
    </xf>
    <xf numFmtId="1" fontId="108" fillId="0" borderId="0" xfId="0" applyNumberFormat="1" applyFont="1" applyAlignment="1" applyProtection="1">
      <alignment horizontal="center" vertical="center"/>
      <protection hidden="1"/>
    </xf>
    <xf numFmtId="174" fontId="108" fillId="0" borderId="0" xfId="0" applyNumberFormat="1" applyFont="1" applyAlignment="1" applyProtection="1">
      <alignment horizontal="center" vertical="center" wrapText="1"/>
      <protection hidden="1"/>
    </xf>
    <xf numFmtId="0" fontId="108" fillId="0" borderId="0" xfId="0" applyFont="1" applyAlignment="1" applyProtection="1">
      <alignment horizontal="center" vertical="center" wrapText="1"/>
      <protection hidden="1"/>
    </xf>
    <xf numFmtId="1" fontId="130" fillId="0" borderId="92" xfId="0" applyNumberFormat="1" applyFont="1" applyBorder="1" applyAlignment="1" applyProtection="1">
      <alignment horizontal="center" vertical="center"/>
      <protection hidden="1"/>
    </xf>
    <xf numFmtId="0" fontId="125" fillId="0" borderId="0" xfId="0" applyFont="1" applyAlignment="1" applyProtection="1">
      <alignment horizontal="left" vertical="center" wrapText="1"/>
      <protection hidden="1"/>
    </xf>
    <xf numFmtId="165" fontId="124" fillId="0" borderId="0" xfId="0" applyNumberFormat="1" applyFont="1" applyAlignment="1" applyProtection="1">
      <alignment vertical="center"/>
      <protection hidden="1"/>
    </xf>
    <xf numFmtId="0" fontId="125" fillId="0" borderId="0" xfId="0" applyFont="1" applyAlignment="1" applyProtection="1">
      <alignment horizontal="center" vertical="center"/>
      <protection hidden="1"/>
    </xf>
    <xf numFmtId="165" fontId="132" fillId="0" borderId="92" xfId="0" applyNumberFormat="1" applyFont="1" applyBorder="1" applyAlignment="1" applyProtection="1">
      <alignment horizontal="center" vertical="center"/>
      <protection hidden="1"/>
    </xf>
    <xf numFmtId="165" fontId="131" fillId="0" borderId="0" xfId="0" applyNumberFormat="1" applyFont="1" applyAlignment="1" applyProtection="1">
      <alignment vertical="center"/>
      <protection hidden="1"/>
    </xf>
    <xf numFmtId="0" fontId="108" fillId="0" borderId="0" xfId="0" applyFont="1" applyAlignment="1" applyProtection="1">
      <alignment horizontal="center" vertical="center"/>
      <protection hidden="1"/>
    </xf>
    <xf numFmtId="0" fontId="139" fillId="0" borderId="0" xfId="0" applyFont="1" applyAlignment="1" applyProtection="1">
      <alignment horizontal="center" vertical="center"/>
      <protection locked="0" hidden="1"/>
    </xf>
    <xf numFmtId="0" fontId="112" fillId="0" borderId="0" xfId="0" applyFont="1" applyAlignment="1" applyProtection="1">
      <alignment horizontal="center" vertical="center"/>
      <protection hidden="1"/>
    </xf>
    <xf numFmtId="0" fontId="126" fillId="0" borderId="0" xfId="0" applyFont="1" applyAlignment="1" applyProtection="1">
      <alignment vertical="center"/>
      <protection hidden="1"/>
    </xf>
    <xf numFmtId="0" fontId="126" fillId="0" borderId="0" xfId="0" applyFont="1" applyAlignment="1" applyProtection="1">
      <alignment horizontal="center" vertical="center"/>
      <protection hidden="1"/>
    </xf>
    <xf numFmtId="0" fontId="140" fillId="0" borderId="0" xfId="0" applyFont="1" applyAlignment="1" applyProtection="1">
      <alignment horizontal="center" vertical="center"/>
      <protection hidden="1"/>
    </xf>
    <xf numFmtId="165" fontId="142" fillId="0" borderId="0" xfId="0" applyNumberFormat="1" applyFont="1" applyAlignment="1" applyProtection="1">
      <alignment horizontal="center" vertical="center"/>
      <protection hidden="1"/>
    </xf>
    <xf numFmtId="0" fontId="0" fillId="0" borderId="95" xfId="0" applyBorder="1" applyAlignment="1" applyProtection="1">
      <alignment vertical="center"/>
      <protection hidden="1"/>
    </xf>
    <xf numFmtId="0" fontId="108" fillId="0" borderId="0" xfId="0" applyFont="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0" xfId="0" applyFont="1" applyAlignment="1" applyProtection="1">
      <alignment vertical="center"/>
      <protection hidden="1"/>
    </xf>
    <xf numFmtId="0" fontId="141" fillId="0" borderId="96" xfId="0" applyFont="1" applyBorder="1" applyAlignment="1" applyProtection="1">
      <alignment vertical="center"/>
      <protection hidden="1"/>
    </xf>
    <xf numFmtId="176" fontId="143" fillId="0" borderId="0" xfId="0" quotePrefix="1" applyNumberFormat="1" applyFont="1" applyAlignment="1" applyProtection="1">
      <alignment horizontal="center" vertical="center"/>
      <protection hidden="1"/>
    </xf>
    <xf numFmtId="176" fontId="143" fillId="0" borderId="0" xfId="0" applyNumberFormat="1" applyFont="1" applyAlignment="1" applyProtection="1">
      <alignment horizontal="center" vertical="center"/>
      <protection hidden="1"/>
    </xf>
    <xf numFmtId="0" fontId="142" fillId="0" borderId="0" xfId="0" applyFont="1" applyAlignment="1" applyProtection="1">
      <alignment vertical="center"/>
      <protection hidden="1"/>
    </xf>
    <xf numFmtId="0" fontId="134" fillId="0" borderId="0" xfId="0" applyFont="1" applyAlignment="1" applyProtection="1">
      <alignment vertical="center"/>
      <protection hidden="1"/>
    </xf>
    <xf numFmtId="0" fontId="144" fillId="0" borderId="0" xfId="0" applyFont="1" applyAlignment="1" applyProtection="1">
      <alignment horizontal="center" vertical="center"/>
      <protection hidden="1"/>
    </xf>
    <xf numFmtId="0" fontId="142" fillId="0" borderId="0" xfId="0" applyFont="1" applyAlignment="1" applyProtection="1">
      <alignment horizontal="left" vertical="center"/>
      <protection hidden="1"/>
    </xf>
    <xf numFmtId="0" fontId="141" fillId="0" borderId="0" xfId="0" applyFont="1" applyAlignment="1" applyProtection="1">
      <alignment horizontal="center" vertical="center"/>
      <protection hidden="1"/>
    </xf>
    <xf numFmtId="0" fontId="145" fillId="0" borderId="0" xfId="0" applyFont="1" applyAlignment="1" applyProtection="1">
      <alignment horizontal="center" vertical="center"/>
      <protection hidden="1"/>
    </xf>
    <xf numFmtId="0" fontId="0" fillId="20" borderId="0" xfId="0" applyFill="1" applyAlignment="1" applyProtection="1">
      <alignment vertical="center"/>
      <protection hidden="1"/>
    </xf>
    <xf numFmtId="0" fontId="39" fillId="20" borderId="0" xfId="0" applyFont="1" applyFill="1" applyAlignment="1" applyProtection="1">
      <alignment vertical="center"/>
      <protection hidden="1"/>
    </xf>
    <xf numFmtId="169" fontId="41" fillId="18" borderId="30" xfId="0" applyNumberFormat="1" applyFont="1" applyFill="1" applyBorder="1" applyAlignment="1" applyProtection="1">
      <alignment horizontal="center" vertical="center"/>
      <protection hidden="1"/>
    </xf>
    <xf numFmtId="0" fontId="0" fillId="0" borderId="0" xfId="0" applyProtection="1">
      <protection hidden="1"/>
    </xf>
    <xf numFmtId="14" fontId="0" fillId="0" borderId="0" xfId="0" applyNumberFormat="1" applyProtection="1">
      <protection hidden="1"/>
    </xf>
    <xf numFmtId="0" fontId="26" fillId="17" borderId="33"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24" fillId="17" borderId="42" xfId="0" applyFont="1" applyFill="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protection hidden="1"/>
    </xf>
    <xf numFmtId="0" fontId="34" fillId="17" borderId="50" xfId="0" applyFont="1" applyFill="1" applyBorder="1" applyAlignment="1" applyProtection="1">
      <alignment horizontal="center" vertical="center" wrapText="1" shrinkToFit="1"/>
      <protection hidden="1"/>
    </xf>
    <xf numFmtId="0" fontId="25" fillId="17" borderId="26" xfId="0" applyFont="1" applyFill="1" applyBorder="1" applyAlignment="1" applyProtection="1">
      <alignment horizontal="center" vertical="center" wrapText="1" shrinkToFit="1"/>
      <protection hidden="1"/>
    </xf>
    <xf numFmtId="0" fontId="24" fillId="17" borderId="30" xfId="0" applyFont="1" applyFill="1" applyBorder="1" applyAlignment="1" applyProtection="1">
      <alignment horizontal="center" vertical="center" wrapText="1" shrinkToFit="1"/>
      <protection hidden="1"/>
    </xf>
    <xf numFmtId="0" fontId="24" fillId="17" borderId="51" xfId="0" applyFont="1" applyFill="1" applyBorder="1" applyAlignment="1" applyProtection="1">
      <alignment horizontal="center" vertical="center"/>
      <protection hidden="1"/>
    </xf>
    <xf numFmtId="0" fontId="24" fillId="17" borderId="61" xfId="0" applyFont="1" applyFill="1" applyBorder="1" applyAlignment="1" applyProtection="1">
      <alignment horizontal="center" vertical="center"/>
      <protection hidden="1"/>
    </xf>
    <xf numFmtId="0" fontId="6" fillId="17" borderId="0" xfId="0" applyFont="1" applyFill="1" applyProtection="1">
      <protection hidden="1"/>
    </xf>
    <xf numFmtId="0" fontId="12" fillId="17" borderId="0" xfId="0" applyFont="1" applyFill="1" applyProtection="1">
      <protection hidden="1"/>
    </xf>
    <xf numFmtId="0" fontId="32" fillId="0" borderId="0" xfId="0" applyFont="1" applyAlignment="1" applyProtection="1">
      <alignment horizontal="center" vertical="top"/>
      <protection hidden="1"/>
    </xf>
    <xf numFmtId="0" fontId="31" fillId="0" borderId="0" xfId="0" applyFont="1" applyProtection="1">
      <protection hidden="1"/>
    </xf>
    <xf numFmtId="0" fontId="6" fillId="0" borderId="0" xfId="0" applyFont="1" applyAlignment="1" applyProtection="1">
      <alignment horizontal="left"/>
      <protection hidden="1"/>
    </xf>
    <xf numFmtId="0" fontId="7" fillId="17" borderId="0" xfId="0" applyFont="1" applyFill="1" applyProtection="1">
      <protection hidden="1"/>
    </xf>
    <xf numFmtId="0" fontId="8" fillId="17" borderId="0" xfId="0" applyFont="1" applyFill="1" applyProtection="1">
      <protection hidden="1"/>
    </xf>
    <xf numFmtId="0" fontId="8" fillId="0" borderId="0" xfId="0" applyFont="1" applyProtection="1">
      <protection hidden="1"/>
    </xf>
    <xf numFmtId="0" fontId="6" fillId="0" borderId="0" xfId="0" applyFont="1" applyProtection="1">
      <protection hidden="1"/>
    </xf>
    <xf numFmtId="0" fontId="88" fillId="17" borderId="0" xfId="0" applyFont="1" applyFill="1" applyProtection="1">
      <protection hidden="1"/>
    </xf>
    <xf numFmtId="0" fontId="30" fillId="0" borderId="0" xfId="0" applyFont="1" applyProtection="1">
      <protection hidden="1"/>
    </xf>
    <xf numFmtId="0" fontId="33" fillId="0" borderId="0" xfId="0" applyFont="1" applyProtection="1">
      <protection hidden="1"/>
    </xf>
    <xf numFmtId="0" fontId="9" fillId="17" borderId="0" xfId="0" applyFont="1" applyFill="1" applyProtection="1">
      <protection hidden="1"/>
    </xf>
    <xf numFmtId="0" fontId="68" fillId="17" borderId="0" xfId="37" applyFont="1" applyFill="1" applyAlignment="1" applyProtection="1">
      <protection hidden="1"/>
    </xf>
    <xf numFmtId="0" fontId="10" fillId="0" borderId="0" xfId="0" applyFont="1" applyProtection="1">
      <protection hidden="1"/>
    </xf>
    <xf numFmtId="0" fontId="9" fillId="0" borderId="0" xfId="0" applyFont="1" applyProtection="1">
      <protection hidden="1"/>
    </xf>
    <xf numFmtId="167" fontId="26" fillId="0" borderId="0" xfId="0" applyNumberFormat="1" applyFont="1" applyAlignment="1" applyProtection="1">
      <alignment horizontal="right" vertical="center" indent="1"/>
      <protection hidden="1"/>
    </xf>
    <xf numFmtId="0" fontId="69" fillId="0" borderId="20" xfId="0" applyFont="1" applyBorder="1" applyAlignment="1" applyProtection="1">
      <alignment vertical="center"/>
      <protection hidden="1"/>
    </xf>
    <xf numFmtId="165" fontId="24" fillId="0" borderId="22" xfId="0" applyNumberFormat="1" applyFont="1" applyBorder="1" applyAlignment="1" applyProtection="1">
      <alignment vertical="center"/>
      <protection hidden="1"/>
    </xf>
    <xf numFmtId="0" fontId="12" fillId="17" borderId="0" xfId="0" applyFont="1" applyFill="1" applyAlignment="1" applyProtection="1">
      <alignment horizontal="center"/>
      <protection hidden="1"/>
    </xf>
    <xf numFmtId="0" fontId="148" fillId="17" borderId="0" xfId="0" applyFont="1" applyFill="1" applyProtection="1">
      <protection hidden="1"/>
    </xf>
    <xf numFmtId="0" fontId="148" fillId="0" borderId="0" xfId="0" applyFont="1" applyProtection="1">
      <protection hidden="1"/>
    </xf>
    <xf numFmtId="0" fontId="88" fillId="0" borderId="0" xfId="0" applyFont="1" applyProtection="1">
      <protection hidden="1"/>
    </xf>
    <xf numFmtId="0" fontId="8" fillId="17" borderId="0" xfId="0" applyFont="1" applyFill="1" applyAlignment="1" applyProtection="1">
      <alignment horizontal="center"/>
      <protection hidden="1"/>
    </xf>
    <xf numFmtId="0" fontId="88" fillId="17" borderId="0" xfId="0" applyFont="1" applyFill="1" applyAlignment="1" applyProtection="1">
      <alignment horizontal="center"/>
      <protection hidden="1"/>
    </xf>
    <xf numFmtId="0" fontId="89" fillId="0" borderId="0" xfId="0" applyFont="1" applyProtection="1">
      <protection hidden="1"/>
    </xf>
    <xf numFmtId="0" fontId="10" fillId="17" borderId="0" xfId="0" applyFont="1" applyFill="1" applyAlignment="1" applyProtection="1">
      <alignment horizontal="center"/>
      <protection hidden="1"/>
    </xf>
    <xf numFmtId="0" fontId="6" fillId="0" borderId="0" xfId="0" applyFont="1" applyAlignment="1" applyProtection="1">
      <alignment horizontal="center"/>
      <protection hidden="1"/>
    </xf>
    <xf numFmtId="0" fontId="22" fillId="0" borderId="18"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wrapText="1" shrinkToFit="1"/>
      <protection hidden="1"/>
    </xf>
    <xf numFmtId="0" fontId="151" fillId="0" borderId="0" xfId="0" applyFont="1"/>
    <xf numFmtId="0" fontId="151" fillId="0" borderId="0" xfId="0" applyFont="1" applyAlignment="1">
      <alignment horizontal="center"/>
    </xf>
    <xf numFmtId="0" fontId="0" fillId="0" borderId="0" xfId="0" applyAlignment="1">
      <alignment horizontal="center"/>
    </xf>
    <xf numFmtId="0" fontId="152" fillId="0" borderId="0" xfId="0" applyFont="1" applyProtection="1">
      <protection hidden="1"/>
    </xf>
    <xf numFmtId="171" fontId="6" fillId="17" borderId="0" xfId="0" applyNumberFormat="1" applyFont="1" applyFill="1" applyAlignment="1" applyProtection="1">
      <alignment horizontal="right"/>
      <protection hidden="1"/>
    </xf>
    <xf numFmtId="171" fontId="152" fillId="0" borderId="0" xfId="0" applyNumberFormat="1" applyFont="1" applyProtection="1">
      <protection hidden="1"/>
    </xf>
    <xf numFmtId="171" fontId="88" fillId="0" borderId="0" xfId="0" applyNumberFormat="1" applyFont="1" applyProtection="1">
      <protection hidden="1"/>
    </xf>
    <xf numFmtId="14" fontId="153" fillId="0" borderId="0" xfId="0" applyNumberFormat="1" applyFont="1" applyProtection="1">
      <protection hidden="1"/>
    </xf>
    <xf numFmtId="14" fontId="6" fillId="0" borderId="0" xfId="0" applyNumberFormat="1" applyFont="1" applyProtection="1">
      <protection hidden="1"/>
    </xf>
    <xf numFmtId="170" fontId="70" fillId="20" borderId="26" xfId="0" applyNumberFormat="1" applyFont="1" applyFill="1" applyBorder="1" applyAlignment="1" applyProtection="1">
      <alignment vertical="center"/>
      <protection hidden="1"/>
    </xf>
    <xf numFmtId="0" fontId="27" fillId="0" borderId="40" xfId="0" applyFont="1" applyBorder="1" applyAlignment="1" applyProtection="1">
      <alignment horizontal="center" vertical="center" wrapText="1"/>
      <protection hidden="1"/>
    </xf>
    <xf numFmtId="167" fontId="34" fillId="19" borderId="29" xfId="0" applyNumberFormat="1" applyFont="1" applyFill="1" applyBorder="1" applyAlignment="1" applyProtection="1">
      <alignment horizontal="right" vertical="justify" indent="1"/>
      <protection hidden="1"/>
    </xf>
    <xf numFmtId="167" fontId="26" fillId="0" borderId="0" xfId="0" applyNumberFormat="1" applyFont="1" applyAlignment="1" applyProtection="1">
      <alignment horizontal="right" vertical="justify" indent="1"/>
      <protection hidden="1"/>
    </xf>
    <xf numFmtId="167" fontId="34" fillId="19" borderId="0" xfId="0" applyNumberFormat="1" applyFont="1" applyFill="1" applyAlignment="1" applyProtection="1">
      <alignment horizontal="right" vertical="justify" indent="1"/>
      <protection hidden="1"/>
    </xf>
    <xf numFmtId="165" fontId="34" fillId="0" borderId="29" xfId="0" applyNumberFormat="1" applyFont="1" applyBorder="1" applyAlignment="1" applyProtection="1">
      <alignment horizontal="right" vertical="center" indent="1"/>
      <protection hidden="1"/>
    </xf>
    <xf numFmtId="165" fontId="34" fillId="0" borderId="28" xfId="0" applyNumberFormat="1" applyFont="1" applyBorder="1" applyAlignment="1" applyProtection="1">
      <alignment horizontal="right" vertical="center" indent="1"/>
      <protection hidden="1"/>
    </xf>
    <xf numFmtId="165" fontId="34" fillId="0" borderId="58" xfId="0" applyNumberFormat="1" applyFont="1" applyBorder="1" applyAlignment="1" applyProtection="1">
      <alignment horizontal="right" vertical="center" indent="1"/>
      <protection hidden="1"/>
    </xf>
    <xf numFmtId="167" fontId="79" fillId="0" borderId="29" xfId="0" applyNumberFormat="1" applyFont="1" applyBorder="1" applyAlignment="1" applyProtection="1">
      <alignment horizontal="right" vertical="center" indent="1"/>
      <protection hidden="1"/>
    </xf>
    <xf numFmtId="167" fontId="79" fillId="0" borderId="0" xfId="0" applyNumberFormat="1" applyFont="1" applyAlignment="1" applyProtection="1">
      <alignment horizontal="right" vertical="center" indent="1"/>
      <protection hidden="1"/>
    </xf>
    <xf numFmtId="165" fontId="26" fillId="0" borderId="30" xfId="0" applyNumberFormat="1" applyFont="1" applyBorder="1" applyAlignment="1" applyProtection="1">
      <alignment horizontal="right" vertical="center" indent="1"/>
      <protection hidden="1"/>
    </xf>
    <xf numFmtId="165" fontId="34" fillId="0" borderId="26" xfId="0" applyNumberFormat="1" applyFont="1" applyBorder="1" applyAlignment="1" applyProtection="1">
      <alignment horizontal="right" vertical="center" indent="1"/>
      <protection hidden="1"/>
    </xf>
    <xf numFmtId="172" fontId="26" fillId="0" borderId="0" xfId="0" applyNumberFormat="1" applyFont="1" applyAlignment="1" applyProtection="1">
      <alignment horizontal="right" vertical="center" indent="1"/>
      <protection hidden="1"/>
    </xf>
    <xf numFmtId="1" fontId="25" fillId="19" borderId="82" xfId="0" applyNumberFormat="1" applyFont="1" applyFill="1" applyBorder="1" applyAlignment="1" applyProtection="1">
      <alignment horizontal="right" vertical="center" indent="1"/>
      <protection hidden="1"/>
    </xf>
    <xf numFmtId="165" fontId="25" fillId="19" borderId="34" xfId="0" applyNumberFormat="1" applyFont="1" applyFill="1" applyBorder="1" applyAlignment="1" applyProtection="1">
      <alignment horizontal="right" vertical="center" indent="1"/>
      <protection hidden="1"/>
    </xf>
    <xf numFmtId="165" fontId="24" fillId="19" borderId="34" xfId="0" applyNumberFormat="1" applyFont="1" applyFill="1" applyBorder="1" applyAlignment="1" applyProtection="1">
      <alignment horizontal="right" vertical="center" indent="1"/>
      <protection hidden="1"/>
    </xf>
    <xf numFmtId="0" fontId="151" fillId="0" borderId="0" xfId="43" applyAlignment="1" applyProtection="1">
      <alignment vertical="center"/>
      <protection hidden="1"/>
    </xf>
    <xf numFmtId="0" fontId="23" fillId="0" borderId="0" xfId="43" applyFont="1" applyAlignment="1" applyProtection="1">
      <alignment vertical="center"/>
      <protection hidden="1"/>
    </xf>
    <xf numFmtId="0" fontId="73" fillId="20" borderId="0" xfId="43" applyFont="1" applyFill="1" applyAlignment="1" applyProtection="1">
      <alignment vertical="center"/>
      <protection hidden="1"/>
    </xf>
    <xf numFmtId="0" fontId="105" fillId="20" borderId="0" xfId="43" applyFont="1" applyFill="1" applyAlignment="1" applyProtection="1">
      <alignment vertical="center"/>
      <protection hidden="1"/>
    </xf>
    <xf numFmtId="0" fontId="77" fillId="0" borderId="0" xfId="43" applyFont="1" applyAlignment="1" applyProtection="1">
      <alignment vertical="center"/>
      <protection hidden="1"/>
    </xf>
    <xf numFmtId="171" fontId="70" fillId="0" borderId="0" xfId="43" applyNumberFormat="1" applyFont="1" applyAlignment="1" applyProtection="1">
      <alignment vertical="center"/>
      <protection hidden="1"/>
    </xf>
    <xf numFmtId="0" fontId="21" fillId="0" borderId="0" xfId="43" applyFont="1" applyAlignment="1" applyProtection="1">
      <alignment vertical="center"/>
      <protection hidden="1"/>
    </xf>
    <xf numFmtId="0" fontId="22" fillId="0" borderId="0" xfId="43" applyFont="1" applyAlignment="1" applyProtection="1">
      <alignment horizontal="center" vertical="center"/>
      <protection hidden="1"/>
    </xf>
    <xf numFmtId="14" fontId="22" fillId="0" borderId="39" xfId="43" applyNumberFormat="1" applyFont="1" applyBorder="1" applyAlignment="1" applyProtection="1">
      <alignment horizontal="center" vertical="center"/>
      <protection hidden="1"/>
    </xf>
    <xf numFmtId="14" fontId="22" fillId="0" borderId="17" xfId="43" applyNumberFormat="1" applyFont="1" applyBorder="1" applyAlignment="1" applyProtection="1">
      <alignment horizontal="center" vertical="center"/>
      <protection hidden="1"/>
    </xf>
    <xf numFmtId="14" fontId="22" fillId="0" borderId="40" xfId="43" applyNumberFormat="1" applyFont="1" applyBorder="1" applyAlignment="1" applyProtection="1">
      <alignment horizontal="center" vertical="center"/>
      <protection hidden="1"/>
    </xf>
    <xf numFmtId="0" fontId="69" fillId="20" borderId="20" xfId="43" applyFont="1" applyFill="1" applyBorder="1" applyAlignment="1" applyProtection="1">
      <alignment vertical="center"/>
      <protection hidden="1"/>
    </xf>
    <xf numFmtId="0" fontId="151" fillId="0" borderId="20" xfId="43" applyBorder="1" applyAlignment="1" applyProtection="1">
      <alignment vertical="center"/>
      <protection hidden="1"/>
    </xf>
    <xf numFmtId="0" fontId="151" fillId="0" borderId="22" xfId="43" applyBorder="1" applyAlignment="1" applyProtection="1">
      <alignment vertical="center"/>
      <protection hidden="1"/>
    </xf>
    <xf numFmtId="0" fontId="69" fillId="0" borderId="22" xfId="43" applyFont="1" applyBorder="1" applyAlignment="1" applyProtection="1">
      <alignment vertical="center"/>
      <protection hidden="1"/>
    </xf>
    <xf numFmtId="0" fontId="151" fillId="0" borderId="25" xfId="43" applyBorder="1" applyAlignment="1" applyProtection="1">
      <alignment vertical="center"/>
      <protection hidden="1"/>
    </xf>
    <xf numFmtId="0" fontId="158" fillId="20" borderId="26" xfId="43" applyFont="1" applyFill="1" applyBorder="1" applyAlignment="1" applyProtection="1">
      <alignment horizontal="left" vertical="center"/>
      <protection hidden="1"/>
    </xf>
    <xf numFmtId="0" fontId="18" fillId="0" borderId="0" xfId="43" applyFont="1" applyAlignment="1" applyProtection="1">
      <alignment vertical="center"/>
      <protection hidden="1"/>
    </xf>
    <xf numFmtId="0" fontId="98" fillId="20" borderId="14" xfId="43" applyFont="1" applyFill="1" applyBorder="1" applyAlignment="1" applyProtection="1">
      <alignment horizontal="right" vertical="center"/>
      <protection hidden="1"/>
    </xf>
    <xf numFmtId="1" fontId="18" fillId="0" borderId="14" xfId="43" applyNumberFormat="1" applyFont="1" applyBorder="1" applyAlignment="1" applyProtection="1">
      <alignment vertical="center"/>
      <protection hidden="1"/>
    </xf>
    <xf numFmtId="1" fontId="18" fillId="0" borderId="16" xfId="43" applyNumberFormat="1" applyFont="1" applyBorder="1" applyAlignment="1" applyProtection="1">
      <alignment vertical="center"/>
      <protection hidden="1"/>
    </xf>
    <xf numFmtId="0" fontId="71" fillId="0" borderId="16" xfId="43" applyFont="1" applyBorder="1" applyAlignment="1" applyProtection="1">
      <alignment vertical="center"/>
      <protection hidden="1"/>
    </xf>
    <xf numFmtId="0" fontId="151" fillId="0" borderId="32" xfId="43" applyBorder="1" applyAlignment="1" applyProtection="1">
      <alignment vertical="center"/>
      <protection hidden="1"/>
    </xf>
    <xf numFmtId="0" fontId="24" fillId="0" borderId="0" xfId="43" applyFont="1" applyAlignment="1" applyProtection="1">
      <alignment horizontal="left" vertical="center"/>
      <protection hidden="1"/>
    </xf>
    <xf numFmtId="1" fontId="18" fillId="0" borderId="0" xfId="43" applyNumberFormat="1" applyFont="1" applyAlignment="1" applyProtection="1">
      <alignment vertical="center"/>
      <protection hidden="1"/>
    </xf>
    <xf numFmtId="0" fontId="18" fillId="0" borderId="0" xfId="43" applyFont="1" applyAlignment="1" applyProtection="1">
      <alignment vertical="top" wrapText="1"/>
      <protection hidden="1"/>
    </xf>
    <xf numFmtId="0" fontId="18" fillId="0" borderId="0" xfId="43" applyFont="1" applyAlignment="1" applyProtection="1">
      <alignment horizontal="left" vertical="center"/>
      <protection hidden="1"/>
    </xf>
    <xf numFmtId="0" fontId="6" fillId="17" borderId="0" xfId="0" applyFont="1" applyFill="1" applyAlignment="1" applyProtection="1">
      <alignment horizontal="left"/>
      <protection hidden="1"/>
    </xf>
    <xf numFmtId="0" fontId="11" fillId="17" borderId="0" xfId="0" applyFont="1" applyFill="1" applyAlignment="1" applyProtection="1">
      <alignment horizontal="center"/>
      <protection hidden="1"/>
    </xf>
    <xf numFmtId="167" fontId="26" fillId="23" borderId="0" xfId="0" applyNumberFormat="1" applyFont="1" applyFill="1" applyAlignment="1" applyProtection="1">
      <alignment horizontal="right" vertical="justify" indent="1"/>
      <protection hidden="1"/>
    </xf>
    <xf numFmtId="169" fontId="41" fillId="23" borderId="30" xfId="0" applyNumberFormat="1" applyFont="1" applyFill="1" applyBorder="1" applyAlignment="1" applyProtection="1">
      <alignment horizontal="center" vertical="center"/>
      <protection hidden="1"/>
    </xf>
    <xf numFmtId="0" fontId="71" fillId="0" borderId="0" xfId="0" applyFont="1" applyAlignment="1" applyProtection="1">
      <alignment vertical="center" wrapText="1"/>
      <protection hidden="1"/>
    </xf>
    <xf numFmtId="1" fontId="26" fillId="0" borderId="28" xfId="0" applyNumberFormat="1" applyFont="1" applyBorder="1" applyAlignment="1" applyProtection="1">
      <alignment horizontal="right" vertical="center" indent="1"/>
      <protection hidden="1"/>
    </xf>
    <xf numFmtId="170" fontId="70" fillId="20" borderId="13" xfId="0" applyNumberFormat="1" applyFont="1" applyFill="1" applyBorder="1" applyAlignment="1" applyProtection="1">
      <alignment horizontal="right" vertical="center"/>
      <protection hidden="1"/>
    </xf>
    <xf numFmtId="170" fontId="70" fillId="20" borderId="13" xfId="0" quotePrefix="1" applyNumberFormat="1" applyFont="1" applyFill="1" applyBorder="1" applyAlignment="1" applyProtection="1">
      <alignment horizontal="right" vertical="center"/>
      <protection hidden="1"/>
    </xf>
    <xf numFmtId="0" fontId="70" fillId="20" borderId="97" xfId="0" applyFont="1" applyFill="1" applyBorder="1" applyAlignment="1" applyProtection="1">
      <alignment horizontal="right" vertical="center"/>
      <protection hidden="1"/>
    </xf>
    <xf numFmtId="170" fontId="70" fillId="20" borderId="98" xfId="0" applyNumberFormat="1" applyFont="1" applyFill="1" applyBorder="1" applyAlignment="1" applyProtection="1">
      <alignment horizontal="right" vertical="center"/>
      <protection hidden="1"/>
    </xf>
    <xf numFmtId="1" fontId="26" fillId="0" borderId="29" xfId="0" applyNumberFormat="1" applyFont="1" applyBorder="1" applyAlignment="1" applyProtection="1">
      <alignment horizontal="right" vertical="center" indent="1"/>
      <protection hidden="1"/>
    </xf>
    <xf numFmtId="1" fontId="26" fillId="0" borderId="30" xfId="0" applyNumberFormat="1" applyFont="1" applyBorder="1" applyAlignment="1" applyProtection="1">
      <alignment horizontal="right" vertical="center" indent="1"/>
      <protection hidden="1"/>
    </xf>
    <xf numFmtId="17" fontId="70" fillId="20" borderId="97" xfId="0" applyNumberFormat="1" applyFont="1" applyFill="1" applyBorder="1" applyAlignment="1" applyProtection="1">
      <alignment horizontal="right" vertical="center"/>
      <protection hidden="1"/>
    </xf>
    <xf numFmtId="170" fontId="70" fillId="20" borderId="98" xfId="0" quotePrefix="1" applyNumberFormat="1" applyFont="1" applyFill="1" applyBorder="1" applyAlignment="1" applyProtection="1">
      <alignment horizontal="right" vertical="center"/>
      <protection hidden="1"/>
    </xf>
    <xf numFmtId="2" fontId="26" fillId="0" borderId="0" xfId="0" applyNumberFormat="1" applyFont="1" applyAlignment="1" applyProtection="1">
      <alignment horizontal="right" vertical="center" indent="1"/>
      <protection hidden="1"/>
    </xf>
    <xf numFmtId="179" fontId="26" fillId="0" borderId="26" xfId="43" applyNumberFormat="1" applyFont="1" applyBorder="1" applyAlignment="1" applyProtection="1">
      <alignment horizontal="right" vertical="center" indent="1"/>
      <protection hidden="1"/>
    </xf>
    <xf numFmtId="1" fontId="26" fillId="0" borderId="0" xfId="43" applyNumberFormat="1" applyFont="1" applyAlignment="1" applyProtection="1">
      <alignment horizontal="center" vertical="center"/>
      <protection hidden="1"/>
    </xf>
    <xf numFmtId="179" fontId="26" fillId="0" borderId="0" xfId="43" applyNumberFormat="1" applyFont="1" applyAlignment="1" applyProtection="1">
      <alignment horizontal="right" vertical="center" indent="1"/>
      <protection hidden="1"/>
    </xf>
    <xf numFmtId="178" fontId="26" fillId="0" borderId="0" xfId="43" applyNumberFormat="1" applyFont="1" applyAlignment="1" applyProtection="1">
      <alignment horizontal="right" vertical="center" indent="1"/>
      <protection hidden="1"/>
    </xf>
    <xf numFmtId="179" fontId="34" fillId="0" borderId="26" xfId="43" applyNumberFormat="1" applyFont="1" applyBorder="1" applyAlignment="1" applyProtection="1">
      <alignment horizontal="right" vertical="center" indent="1"/>
      <protection hidden="1"/>
    </xf>
    <xf numFmtId="1" fontId="34" fillId="0" borderId="0" xfId="43" applyNumberFormat="1" applyFont="1" applyAlignment="1" applyProtection="1">
      <alignment horizontal="center" vertical="center"/>
      <protection hidden="1"/>
    </xf>
    <xf numFmtId="179" fontId="34" fillId="0" borderId="0" xfId="43" applyNumberFormat="1" applyFont="1" applyAlignment="1" applyProtection="1">
      <alignment horizontal="right" vertical="center" indent="1"/>
      <protection hidden="1"/>
    </xf>
    <xf numFmtId="178" fontId="34" fillId="0" borderId="0" xfId="43" applyNumberFormat="1" applyFont="1" applyAlignment="1" applyProtection="1">
      <alignment horizontal="right" vertical="center" indent="1"/>
      <protection hidden="1"/>
    </xf>
    <xf numFmtId="165" fontId="34" fillId="19" borderId="63" xfId="0" applyNumberFormat="1" applyFont="1" applyFill="1" applyBorder="1" applyAlignment="1" applyProtection="1">
      <alignment horizontal="right" vertical="center" indent="1"/>
      <protection hidden="1"/>
    </xf>
    <xf numFmtId="170" fontId="70" fillId="20" borderId="27" xfId="0" applyNumberFormat="1" applyFont="1" applyFill="1" applyBorder="1" applyAlignment="1" applyProtection="1">
      <alignment horizontal="right" vertical="center"/>
      <protection hidden="1"/>
    </xf>
    <xf numFmtId="170" fontId="70" fillId="20" borderId="27" xfId="0" quotePrefix="1" applyNumberFormat="1" applyFont="1" applyFill="1" applyBorder="1" applyAlignment="1" applyProtection="1">
      <alignment horizontal="right" vertical="center"/>
      <protection hidden="1"/>
    </xf>
    <xf numFmtId="171" fontId="22" fillId="0" borderId="0" xfId="43" applyNumberFormat="1" applyFont="1" applyAlignment="1" applyProtection="1">
      <alignment vertical="center"/>
      <protection hidden="1"/>
    </xf>
    <xf numFmtId="165" fontId="128" fillId="0" borderId="0" xfId="0" applyNumberFormat="1" applyFont="1" applyAlignment="1" applyProtection="1">
      <alignment horizontal="center" vertical="center"/>
      <protection hidden="1"/>
    </xf>
    <xf numFmtId="0" fontId="118" fillId="23" borderId="0" xfId="0" applyFont="1" applyFill="1" applyAlignment="1" applyProtection="1">
      <alignment vertical="center"/>
      <protection hidden="1"/>
    </xf>
    <xf numFmtId="0" fontId="108" fillId="23" borderId="0" xfId="0" applyFont="1" applyFill="1" applyAlignment="1" applyProtection="1">
      <alignment vertical="center"/>
      <protection hidden="1"/>
    </xf>
    <xf numFmtId="0" fontId="125" fillId="23" borderId="0" xfId="0" applyFont="1" applyFill="1" applyAlignment="1" applyProtection="1">
      <alignment horizontal="center" vertical="center"/>
      <protection hidden="1"/>
    </xf>
    <xf numFmtId="0" fontId="125" fillId="23" borderId="0" xfId="0" applyFont="1" applyFill="1" applyAlignment="1" applyProtection="1">
      <alignment vertical="center"/>
      <protection hidden="1"/>
    </xf>
    <xf numFmtId="0" fontId="108" fillId="23" borderId="0" xfId="0" applyFont="1" applyFill="1" applyAlignment="1" applyProtection="1">
      <alignment horizontal="center" vertical="center" wrapText="1"/>
      <protection hidden="1"/>
    </xf>
    <xf numFmtId="0" fontId="123" fillId="0" borderId="0" xfId="0" applyFont="1" applyAlignment="1" applyProtection="1">
      <alignment vertical="center" wrapText="1"/>
      <protection hidden="1"/>
    </xf>
    <xf numFmtId="165" fontId="108" fillId="0" borderId="0" xfId="0" applyNumberFormat="1" applyFont="1" applyAlignment="1" applyProtection="1">
      <alignment vertical="center"/>
      <protection hidden="1"/>
    </xf>
    <xf numFmtId="165" fontId="142" fillId="0" borderId="0" xfId="0" applyNumberFormat="1" applyFont="1" applyAlignment="1" applyProtection="1">
      <alignment vertical="center"/>
      <protection hidden="1"/>
    </xf>
    <xf numFmtId="0" fontId="141" fillId="0" borderId="0" xfId="0" applyFont="1" applyAlignment="1" applyProtection="1">
      <alignment vertical="center"/>
      <protection hidden="1"/>
    </xf>
    <xf numFmtId="0" fontId="69" fillId="20" borderId="42" xfId="0" applyFont="1" applyFill="1" applyBorder="1" applyAlignment="1" applyProtection="1">
      <alignment horizontal="right" vertical="center" wrapText="1"/>
      <protection hidden="1"/>
    </xf>
    <xf numFmtId="0" fontId="147" fillId="0" borderId="0" xfId="0" applyFont="1" applyAlignment="1" applyProtection="1">
      <alignment horizontal="center" vertical="center"/>
      <protection hidden="1"/>
    </xf>
    <xf numFmtId="165" fontId="123" fillId="0" borderId="13" xfId="0" applyNumberFormat="1" applyFont="1" applyBorder="1" applyAlignment="1" applyProtection="1">
      <alignment horizontal="center" vertical="center"/>
      <protection hidden="1"/>
    </xf>
    <xf numFmtId="0" fontId="5" fillId="0" borderId="0" xfId="37" applyAlignment="1" applyProtection="1">
      <alignment horizontal="center" vertical="center" wrapText="1"/>
      <protection hidden="1"/>
    </xf>
    <xf numFmtId="0" fontId="129" fillId="17" borderId="92" xfId="0" applyFont="1" applyFill="1" applyBorder="1" applyAlignment="1" applyProtection="1">
      <alignment horizontal="center" vertical="center"/>
      <protection hidden="1"/>
    </xf>
    <xf numFmtId="1" fontId="108" fillId="0" borderId="0" xfId="0" applyNumberFormat="1" applyFont="1" applyAlignment="1" applyProtection="1">
      <alignment vertical="center"/>
      <protection hidden="1"/>
    </xf>
    <xf numFmtId="1" fontId="132" fillId="0" borderId="92" xfId="0" applyNumberFormat="1" applyFont="1" applyBorder="1" applyAlignment="1" applyProtection="1">
      <alignment horizontal="center" vertical="center"/>
      <protection hidden="1"/>
    </xf>
    <xf numFmtId="1" fontId="123" fillId="0" borderId="0" xfId="0" applyNumberFormat="1" applyFont="1" applyAlignment="1" applyProtection="1">
      <alignment vertical="center"/>
      <protection hidden="1"/>
    </xf>
    <xf numFmtId="165" fontId="123" fillId="0" borderId="0" xfId="0" applyNumberFormat="1" applyFont="1" applyAlignment="1" applyProtection="1">
      <alignment vertical="center"/>
      <protection hidden="1"/>
    </xf>
    <xf numFmtId="0" fontId="125" fillId="0" borderId="0" xfId="0" applyFont="1" applyAlignment="1" applyProtection="1">
      <alignment horizontal="center" vertical="top"/>
      <protection hidden="1"/>
    </xf>
    <xf numFmtId="0" fontId="125" fillId="0" borderId="0" xfId="0" applyFont="1" applyAlignment="1" applyProtection="1">
      <alignment vertical="top"/>
      <protection hidden="1"/>
    </xf>
    <xf numFmtId="0" fontId="125" fillId="0" borderId="99" xfId="0" applyFont="1" applyBorder="1" applyAlignment="1" applyProtection="1">
      <alignment horizontal="center" vertical="center"/>
      <protection hidden="1"/>
    </xf>
    <xf numFmtId="0" fontId="108" fillId="17" borderId="99" xfId="0" applyFont="1" applyFill="1" applyBorder="1" applyAlignment="1" applyProtection="1">
      <alignment vertical="center"/>
      <protection hidden="1"/>
    </xf>
    <xf numFmtId="0" fontId="129" fillId="17" borderId="105" xfId="0" applyFont="1" applyFill="1" applyBorder="1" applyAlignment="1" applyProtection="1">
      <alignment horizontal="center" vertical="center"/>
      <protection hidden="1"/>
    </xf>
    <xf numFmtId="0" fontId="125" fillId="0" borderId="99" xfId="0" applyFont="1" applyBorder="1" applyAlignment="1" applyProtection="1">
      <alignment vertical="center"/>
      <protection hidden="1"/>
    </xf>
    <xf numFmtId="165" fontId="124" fillId="0" borderId="99" xfId="0" applyNumberFormat="1" applyFont="1" applyBorder="1" applyAlignment="1" applyProtection="1">
      <alignment vertical="center"/>
      <protection hidden="1"/>
    </xf>
    <xf numFmtId="165" fontId="130" fillId="0" borderId="105" xfId="0" applyNumberFormat="1" applyFont="1" applyBorder="1" applyAlignment="1" applyProtection="1">
      <alignment horizontal="center" vertical="center"/>
      <protection hidden="1"/>
    </xf>
    <xf numFmtId="165" fontId="131" fillId="0" borderId="99" xfId="0" applyNumberFormat="1" applyFont="1" applyBorder="1" applyAlignment="1" applyProtection="1">
      <alignment vertical="center"/>
      <protection hidden="1"/>
    </xf>
    <xf numFmtId="165" fontId="108" fillId="0" borderId="99" xfId="0" applyNumberFormat="1" applyFont="1" applyBorder="1" applyAlignment="1" applyProtection="1">
      <alignment vertical="center"/>
      <protection hidden="1"/>
    </xf>
    <xf numFmtId="165" fontId="123" fillId="0" borderId="99" xfId="0" applyNumberFormat="1" applyFont="1" applyBorder="1" applyAlignment="1" applyProtection="1">
      <alignment vertical="center"/>
      <protection hidden="1"/>
    </xf>
    <xf numFmtId="1" fontId="108" fillId="0" borderId="99" xfId="0" applyNumberFormat="1" applyFont="1" applyBorder="1" applyAlignment="1" applyProtection="1">
      <alignment horizontal="center" vertical="center"/>
      <protection hidden="1"/>
    </xf>
    <xf numFmtId="1" fontId="130" fillId="0" borderId="105" xfId="0" applyNumberFormat="1" applyFont="1" applyBorder="1" applyAlignment="1" applyProtection="1">
      <alignment horizontal="center" vertical="center"/>
      <protection hidden="1"/>
    </xf>
    <xf numFmtId="1" fontId="123" fillId="0" borderId="99" xfId="0" applyNumberFormat="1" applyFont="1" applyBorder="1" applyAlignment="1" applyProtection="1">
      <alignment horizontal="center" vertical="center"/>
      <protection hidden="1"/>
    </xf>
    <xf numFmtId="165" fontId="132" fillId="0" borderId="105" xfId="0" applyNumberFormat="1" applyFont="1" applyBorder="1" applyAlignment="1" applyProtection="1">
      <alignment horizontal="center" vertical="center"/>
      <protection hidden="1"/>
    </xf>
    <xf numFmtId="0" fontId="125" fillId="0" borderId="99" xfId="0" applyFont="1" applyBorder="1" applyAlignment="1" applyProtection="1">
      <alignment horizontal="left" vertical="center" wrapText="1"/>
      <protection hidden="1"/>
    </xf>
    <xf numFmtId="0" fontId="126" fillId="0" borderId="105" xfId="0" applyFont="1" applyBorder="1" applyAlignment="1" applyProtection="1">
      <alignment horizontal="center" vertical="center"/>
      <protection hidden="1"/>
    </xf>
    <xf numFmtId="165" fontId="123" fillId="0" borderId="99" xfId="0" applyNumberFormat="1" applyFont="1" applyBorder="1" applyAlignment="1" applyProtection="1">
      <alignment horizontal="center" vertical="center"/>
      <protection hidden="1"/>
    </xf>
    <xf numFmtId="165" fontId="123" fillId="0" borderId="45" xfId="0" applyNumberFormat="1" applyFont="1" applyBorder="1" applyAlignment="1" applyProtection="1">
      <alignment horizontal="center" vertical="center"/>
      <protection hidden="1"/>
    </xf>
    <xf numFmtId="165" fontId="123" fillId="0" borderId="105" xfId="0" applyNumberFormat="1" applyFont="1" applyBorder="1" applyAlignment="1" applyProtection="1">
      <alignment horizontal="center" vertical="center"/>
      <protection hidden="1"/>
    </xf>
    <xf numFmtId="165" fontId="131" fillId="0" borderId="99" xfId="0" applyNumberFormat="1" applyFont="1" applyBorder="1" applyAlignment="1" applyProtection="1">
      <alignment horizontal="center" vertical="center"/>
      <protection hidden="1"/>
    </xf>
    <xf numFmtId="0" fontId="125" fillId="0" borderId="99" xfId="0" applyFont="1" applyBorder="1" applyAlignment="1" applyProtection="1">
      <alignment horizontal="center" vertical="top"/>
      <protection hidden="1"/>
    </xf>
    <xf numFmtId="0" fontId="125" fillId="0" borderId="99" xfId="0" applyFont="1" applyBorder="1" applyAlignment="1" applyProtection="1">
      <alignment vertical="top"/>
      <protection hidden="1"/>
    </xf>
    <xf numFmtId="0" fontId="108" fillId="0" borderId="99" xfId="0" applyFont="1" applyBorder="1" applyAlignment="1" applyProtection="1">
      <alignment vertical="center"/>
      <protection hidden="1"/>
    </xf>
    <xf numFmtId="171" fontId="127" fillId="17" borderId="45" xfId="0" applyNumberFormat="1" applyFont="1" applyFill="1" applyBorder="1" applyAlignment="1" applyProtection="1">
      <alignment horizontal="center" vertical="center"/>
      <protection hidden="1"/>
    </xf>
    <xf numFmtId="171" fontId="127" fillId="17" borderId="99" xfId="0" applyNumberFormat="1" applyFont="1" applyFill="1" applyBorder="1" applyAlignment="1" applyProtection="1">
      <alignment horizontal="center" vertical="center"/>
      <protection hidden="1"/>
    </xf>
    <xf numFmtId="171" fontId="127" fillId="17" borderId="105" xfId="0" applyNumberFormat="1" applyFont="1" applyFill="1" applyBorder="1" applyAlignment="1" applyProtection="1">
      <alignment horizontal="center" vertical="center"/>
      <protection hidden="1"/>
    </xf>
    <xf numFmtId="0" fontId="136" fillId="0" borderId="45" xfId="0" applyFont="1" applyBorder="1" applyAlignment="1" applyProtection="1">
      <alignment horizontal="center" vertical="center"/>
      <protection hidden="1"/>
    </xf>
    <xf numFmtId="0" fontId="136" fillId="0" borderId="99" xfId="0" applyFont="1" applyBorder="1" applyAlignment="1" applyProtection="1">
      <alignment horizontal="center" vertical="center"/>
      <protection hidden="1"/>
    </xf>
    <xf numFmtId="0" fontId="136" fillId="0" borderId="105" xfId="0" applyFont="1" applyBorder="1" applyAlignment="1" applyProtection="1">
      <alignment horizontal="center" vertical="center"/>
      <protection hidden="1"/>
    </xf>
    <xf numFmtId="1" fontId="128" fillId="0" borderId="45" xfId="0" applyNumberFormat="1" applyFont="1" applyBorder="1" applyAlignment="1" applyProtection="1">
      <alignment horizontal="center" vertical="center"/>
      <protection hidden="1"/>
    </xf>
    <xf numFmtId="1" fontId="128" fillId="0" borderId="99" xfId="0" applyNumberFormat="1" applyFont="1" applyBorder="1" applyAlignment="1" applyProtection="1">
      <alignment horizontal="center" vertical="center"/>
      <protection hidden="1"/>
    </xf>
    <xf numFmtId="1" fontId="128" fillId="0" borderId="105" xfId="0" applyNumberFormat="1" applyFont="1" applyBorder="1" applyAlignment="1" applyProtection="1">
      <alignment horizontal="center" vertical="center"/>
      <protection hidden="1"/>
    </xf>
    <xf numFmtId="0" fontId="147" fillId="0" borderId="0" xfId="0" applyFont="1" applyAlignment="1" applyProtection="1">
      <alignment horizontal="center" vertical="center" wrapText="1"/>
      <protection hidden="1"/>
    </xf>
    <xf numFmtId="0" fontId="110" fillId="0" borderId="136" xfId="0" applyFont="1" applyBorder="1" applyAlignment="1" applyProtection="1">
      <alignment vertical="center"/>
      <protection hidden="1"/>
    </xf>
    <xf numFmtId="181" fontId="146" fillId="0" borderId="13" xfId="0" applyNumberFormat="1" applyFont="1" applyBorder="1" applyAlignment="1" applyProtection="1">
      <alignment vertical="center"/>
      <protection hidden="1"/>
    </xf>
    <xf numFmtId="181" fontId="146" fillId="0" borderId="0" xfId="0" applyNumberFormat="1" applyFont="1" applyAlignment="1" applyProtection="1">
      <alignment vertical="center"/>
      <protection hidden="1"/>
    </xf>
    <xf numFmtId="181" fontId="146" fillId="0" borderId="92" xfId="0" applyNumberFormat="1" applyFont="1" applyBorder="1" applyAlignment="1" applyProtection="1">
      <alignment vertical="center"/>
      <protection hidden="1"/>
    </xf>
    <xf numFmtId="0" fontId="141" fillId="0" borderId="106" xfId="0" applyFont="1" applyBorder="1" applyAlignment="1" applyProtection="1">
      <alignment horizontal="center" vertical="center"/>
      <protection hidden="1"/>
    </xf>
    <xf numFmtId="169" fontId="79" fillId="14" borderId="33" xfId="0" applyNumberFormat="1" applyFont="1" applyFill="1" applyBorder="1" applyAlignment="1" applyProtection="1">
      <alignment horizontal="center" vertical="center" wrapText="1"/>
      <protection hidden="1"/>
    </xf>
    <xf numFmtId="169" fontId="181" fillId="14" borderId="33" xfId="0" applyNumberFormat="1" applyFont="1" applyFill="1" applyBorder="1" applyAlignment="1" applyProtection="1">
      <alignment horizontal="center" vertical="center" wrapText="1"/>
      <protection hidden="1"/>
    </xf>
    <xf numFmtId="169" fontId="79" fillId="14" borderId="66" xfId="0" applyNumberFormat="1" applyFont="1" applyFill="1" applyBorder="1" applyAlignment="1" applyProtection="1">
      <alignment horizontal="center" vertical="center" wrapText="1"/>
      <protection hidden="1"/>
    </xf>
    <xf numFmtId="169" fontId="79" fillId="14" borderId="65" xfId="0" applyNumberFormat="1" applyFont="1" applyFill="1" applyBorder="1" applyAlignment="1" applyProtection="1">
      <alignment horizontal="center" vertical="center" wrapText="1"/>
      <protection hidden="1"/>
    </xf>
    <xf numFmtId="0" fontId="204" fillId="20" borderId="19" xfId="0" applyFont="1" applyFill="1" applyBorder="1" applyAlignment="1" applyProtection="1">
      <alignment horizontal="right" vertical="center" wrapText="1"/>
      <protection hidden="1"/>
    </xf>
    <xf numFmtId="169" fontId="24" fillId="0" borderId="0" xfId="0" quotePrefix="1" applyNumberFormat="1" applyFont="1" applyAlignment="1" applyProtection="1">
      <alignment horizontal="right" vertical="center"/>
      <protection hidden="1"/>
    </xf>
    <xf numFmtId="0" fontId="69" fillId="20" borderId="50" xfId="0" applyFont="1" applyFill="1" applyBorder="1" applyAlignment="1" applyProtection="1">
      <alignment horizontal="right" vertical="center" wrapText="1"/>
      <protection hidden="1"/>
    </xf>
    <xf numFmtId="0" fontId="69" fillId="20" borderId="81" xfId="0" applyFont="1" applyFill="1" applyBorder="1" applyAlignment="1" applyProtection="1">
      <alignment horizontal="right" vertical="center" wrapText="1"/>
      <protection hidden="1"/>
    </xf>
    <xf numFmtId="0" fontId="77" fillId="0" borderId="0" xfId="0" applyFont="1" applyAlignment="1" applyProtection="1">
      <alignment vertical="center" wrapText="1"/>
      <protection hidden="1"/>
    </xf>
    <xf numFmtId="0" fontId="69" fillId="20" borderId="55" xfId="0" applyFont="1" applyFill="1" applyBorder="1" applyAlignment="1" applyProtection="1">
      <alignment horizontal="right" vertical="center" wrapText="1"/>
      <protection hidden="1"/>
    </xf>
    <xf numFmtId="0" fontId="81" fillId="19" borderId="18" xfId="0" applyFont="1" applyFill="1" applyBorder="1" applyAlignment="1" applyProtection="1">
      <alignment horizontal="center" vertical="center" wrapText="1"/>
      <protection hidden="1"/>
    </xf>
    <xf numFmtId="0" fontId="81" fillId="19"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wrapText="1"/>
      <protection hidden="1"/>
    </xf>
    <xf numFmtId="0" fontId="25" fillId="17" borderId="40" xfId="0" applyFont="1" applyFill="1" applyBorder="1" applyAlignment="1" applyProtection="1">
      <alignment horizontal="center" vertical="center" wrapText="1"/>
      <protection hidden="1"/>
    </xf>
    <xf numFmtId="0" fontId="24" fillId="17" borderId="40"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wrapText="1"/>
      <protection hidden="1"/>
    </xf>
    <xf numFmtId="0" fontId="25" fillId="17" borderId="51" xfId="0" applyFont="1" applyFill="1" applyBorder="1" applyAlignment="1" applyProtection="1">
      <alignment horizontal="center" vertical="center" wrapText="1"/>
      <protection hidden="1"/>
    </xf>
    <xf numFmtId="0" fontId="24" fillId="17" borderId="17" xfId="0" applyFont="1" applyFill="1" applyBorder="1" applyAlignment="1" applyProtection="1">
      <alignment horizontal="center" vertical="center" wrapText="1"/>
      <protection hidden="1"/>
    </xf>
    <xf numFmtId="0" fontId="24" fillId="17" borderId="31" xfId="0" applyFont="1" applyFill="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0" borderId="16"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0" fontId="85" fillId="20" borderId="50" xfId="0" applyFont="1" applyFill="1" applyBorder="1" applyAlignment="1" applyProtection="1">
      <alignment horizontal="center" vertical="center" wrapText="1"/>
      <protection hidden="1"/>
    </xf>
    <xf numFmtId="0" fontId="25" fillId="19" borderId="39" xfId="0" applyFont="1" applyFill="1" applyBorder="1" applyAlignment="1" applyProtection="1">
      <alignment horizontal="center" vertical="center" wrapText="1"/>
      <protection hidden="1"/>
    </xf>
    <xf numFmtId="0" fontId="25" fillId="0" borderId="40" xfId="0" applyFont="1" applyBorder="1" applyAlignment="1" applyProtection="1">
      <alignment horizontal="center" vertical="center" wrapText="1"/>
      <protection hidden="1"/>
    </xf>
    <xf numFmtId="0" fontId="24" fillId="0" borderId="51" xfId="0" applyFont="1" applyBorder="1" applyAlignment="1" applyProtection="1">
      <alignment horizontal="center" vertical="center" wrapText="1"/>
      <protection hidden="1"/>
    </xf>
    <xf numFmtId="0" fontId="24" fillId="0" borderId="50"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59" xfId="0" applyFont="1" applyBorder="1" applyAlignment="1" applyProtection="1">
      <alignment horizontal="center" vertical="center" wrapText="1"/>
      <protection hidden="1"/>
    </xf>
    <xf numFmtId="0" fontId="69" fillId="20" borderId="36" xfId="0" applyFont="1" applyFill="1" applyBorder="1" applyAlignment="1" applyProtection="1">
      <alignment horizontal="right" vertical="center" wrapText="1"/>
      <protection hidden="1"/>
    </xf>
    <xf numFmtId="0" fontId="69" fillId="20" borderId="50" xfId="43" applyFont="1" applyFill="1" applyBorder="1" applyAlignment="1" applyProtection="1">
      <alignment horizontal="right" vertical="center" wrapText="1"/>
      <protection hidden="1"/>
    </xf>
    <xf numFmtId="169" fontId="26" fillId="14" borderId="48"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81" fontId="26" fillId="0" borderId="114" xfId="0" applyNumberFormat="1" applyFont="1" applyBorder="1" applyAlignment="1" applyProtection="1">
      <alignment horizontal="center" vertical="center"/>
      <protection hidden="1"/>
    </xf>
    <xf numFmtId="171" fontId="26" fillId="0" borderId="114"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85" fillId="20" borderId="55" xfId="0" applyFont="1" applyFill="1" applyBorder="1" applyAlignment="1" applyProtection="1">
      <alignment horizontal="right" vertical="center" wrapText="1"/>
      <protection hidden="1"/>
    </xf>
    <xf numFmtId="0" fontId="221" fillId="0" borderId="0" xfId="0" applyFont="1" applyAlignment="1" applyProtection="1">
      <alignment vertical="center"/>
      <protection hidden="1"/>
    </xf>
    <xf numFmtId="0" fontId="202" fillId="0" borderId="40" xfId="0" applyFont="1" applyBorder="1" applyAlignment="1" applyProtection="1">
      <alignment horizontal="center" vertical="center" wrapText="1"/>
      <protection hidden="1"/>
    </xf>
    <xf numFmtId="181" fontId="22" fillId="0" borderId="146" xfId="0" applyNumberFormat="1" applyFont="1" applyBorder="1" applyAlignment="1" applyProtection="1">
      <alignment horizontal="center" vertical="center"/>
      <protection hidden="1"/>
    </xf>
    <xf numFmtId="181" fontId="26" fillId="0" borderId="146" xfId="0" applyNumberFormat="1" applyFont="1" applyBorder="1" applyAlignment="1" applyProtection="1">
      <alignment horizontal="center" vertical="center"/>
      <protection hidden="1"/>
    </xf>
    <xf numFmtId="181" fontId="24" fillId="0" borderId="146" xfId="0" applyNumberFormat="1" applyFont="1" applyBorder="1" applyAlignment="1" applyProtection="1">
      <alignment horizontal="center" vertical="center"/>
      <protection hidden="1"/>
    </xf>
    <xf numFmtId="0" fontId="19" fillId="0" borderId="106" xfId="0" applyFont="1" applyBorder="1" applyAlignment="1" applyProtection="1">
      <alignment vertical="center"/>
      <protection hidden="1"/>
    </xf>
    <xf numFmtId="181" fontId="28" fillId="0" borderId="146" xfId="0"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169" fontId="78" fillId="14" borderId="33" xfId="0" applyNumberFormat="1" applyFont="1" applyFill="1" applyBorder="1" applyAlignment="1" applyProtection="1">
      <alignment horizontal="center" vertical="center" wrapText="1"/>
      <protection hidden="1"/>
    </xf>
    <xf numFmtId="169" fontId="34" fillId="14" borderId="48" xfId="0" applyNumberFormat="1" applyFont="1" applyFill="1" applyBorder="1" applyAlignment="1" applyProtection="1">
      <alignment horizontal="center" vertical="center" wrapText="1"/>
      <protection hidden="1"/>
    </xf>
    <xf numFmtId="169" fontId="79" fillId="14" borderId="48"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0" fontId="24" fillId="0" borderId="43" xfId="0" applyFont="1" applyBorder="1" applyAlignment="1" applyProtection="1">
      <alignment horizontal="center" vertical="center" wrapText="1"/>
      <protection hidden="1"/>
    </xf>
    <xf numFmtId="0" fontId="22" fillId="0" borderId="37" xfId="0" applyFont="1" applyBorder="1" applyAlignment="1" applyProtection="1">
      <alignment horizontal="center" vertical="center" wrapText="1" shrinkToFit="1"/>
      <protection hidden="1"/>
    </xf>
    <xf numFmtId="14" fontId="22" fillId="0" borderId="41" xfId="43" applyNumberFormat="1" applyFont="1" applyBorder="1" applyAlignment="1" applyProtection="1">
      <alignment horizontal="center" vertical="center"/>
      <protection hidden="1"/>
    </xf>
    <xf numFmtId="169" fontId="229" fillId="14" borderId="33" xfId="0" quotePrefix="1" applyNumberFormat="1" applyFont="1" applyFill="1" applyBorder="1" applyAlignment="1" applyProtection="1">
      <alignment horizontal="center" vertical="center" wrapText="1"/>
      <protection hidden="1"/>
    </xf>
    <xf numFmtId="169" fontId="229" fillId="14" borderId="33" xfId="0" quotePrefix="1" applyNumberFormat="1" applyFont="1" applyFill="1" applyBorder="1" applyAlignment="1" applyProtection="1">
      <alignment horizontal="centerContinuous" vertical="center" wrapText="1"/>
      <protection hidden="1"/>
    </xf>
    <xf numFmtId="169" fontId="86" fillId="19" borderId="19" xfId="0" applyNumberFormat="1" applyFont="1" applyFill="1" applyBorder="1" applyAlignment="1" applyProtection="1">
      <alignment horizontal="center" vertical="center" wrapText="1"/>
      <protection hidden="1"/>
    </xf>
    <xf numFmtId="169" fontId="86" fillId="19" borderId="40" xfId="0" applyNumberFormat="1" applyFont="1" applyFill="1" applyBorder="1" applyAlignment="1" applyProtection="1">
      <alignment horizontal="center" vertical="center" wrapText="1"/>
      <protection hidden="1"/>
    </xf>
    <xf numFmtId="169" fontId="34" fillId="19" borderId="75" xfId="0" applyNumberFormat="1" applyFont="1" applyFill="1" applyBorder="1" applyAlignment="1" applyProtection="1">
      <alignment horizontal="center" vertical="center" wrapText="1"/>
      <protection hidden="1"/>
    </xf>
    <xf numFmtId="169" fontId="26" fillId="14" borderId="34" xfId="0" applyNumberFormat="1" applyFont="1" applyFill="1" applyBorder="1" applyAlignment="1" applyProtection="1">
      <alignment horizontal="center" vertical="center" wrapText="1"/>
      <protection hidden="1"/>
    </xf>
    <xf numFmtId="169" fontId="79" fillId="14" borderId="34" xfId="0" applyNumberFormat="1" applyFont="1" applyFill="1" applyBorder="1" applyAlignment="1" applyProtection="1">
      <alignment horizontal="center" vertical="center" wrapText="1"/>
      <protection hidden="1"/>
    </xf>
    <xf numFmtId="169" fontId="34" fillId="14" borderId="34" xfId="0" applyNumberFormat="1" applyFont="1" applyFill="1" applyBorder="1" applyAlignment="1" applyProtection="1">
      <alignment horizontal="center" vertical="center" wrapText="1"/>
      <protection hidden="1"/>
    </xf>
    <xf numFmtId="169" fontId="24" fillId="14" borderId="34" xfId="0" applyNumberFormat="1" applyFont="1" applyFill="1" applyBorder="1" applyAlignment="1" applyProtection="1">
      <alignment horizontal="center" vertical="center" wrapText="1"/>
      <protection hidden="1"/>
    </xf>
    <xf numFmtId="169" fontId="25" fillId="14" borderId="74" xfId="0" applyNumberFormat="1" applyFont="1" applyFill="1" applyBorder="1" applyAlignment="1" applyProtection="1">
      <alignment horizontal="center" vertical="center" wrapText="1"/>
      <protection hidden="1"/>
    </xf>
    <xf numFmtId="169" fontId="229" fillId="19" borderId="76" xfId="0" quotePrefix="1" applyNumberFormat="1" applyFont="1" applyFill="1" applyBorder="1" applyAlignment="1" applyProtection="1">
      <alignment horizontal="center" vertical="center" wrapText="1"/>
      <protection hidden="1"/>
    </xf>
    <xf numFmtId="0" fontId="26" fillId="17" borderId="60" xfId="0" applyFont="1" applyFill="1" applyBorder="1" applyAlignment="1" applyProtection="1">
      <alignment horizontal="center" vertical="center" wrapText="1" shrinkToFit="1"/>
      <protection hidden="1"/>
    </xf>
    <xf numFmtId="0" fontId="229" fillId="17" borderId="16" xfId="0" applyFont="1" applyFill="1" applyBorder="1" applyAlignment="1" applyProtection="1">
      <alignment horizontal="center" vertical="center" wrapText="1" shrinkToFit="1"/>
      <protection hidden="1"/>
    </xf>
    <xf numFmtId="0" fontId="27" fillId="17" borderId="16" xfId="0" applyFont="1" applyFill="1" applyBorder="1" applyAlignment="1" applyProtection="1">
      <alignment horizontal="center" vertical="center" wrapText="1" shrinkToFit="1"/>
      <protection hidden="1"/>
    </xf>
    <xf numFmtId="0" fontId="27" fillId="17" borderId="19" xfId="0" applyFont="1" applyFill="1" applyBorder="1" applyAlignment="1" applyProtection="1">
      <alignment horizontal="center" vertical="center" wrapText="1" shrinkToFit="1"/>
      <protection hidden="1"/>
    </xf>
    <xf numFmtId="0" fontId="27" fillId="17" borderId="18" xfId="0" applyFont="1" applyFill="1" applyBorder="1" applyAlignment="1" applyProtection="1">
      <alignment horizontal="center" vertical="center" wrapText="1" shrinkToFit="1"/>
      <protection hidden="1"/>
    </xf>
    <xf numFmtId="0" fontId="24" fillId="0" borderId="41" xfId="0" applyFont="1" applyBorder="1" applyAlignment="1" applyProtection="1">
      <alignment horizontal="center" vertical="center" wrapText="1"/>
      <protection hidden="1"/>
    </xf>
    <xf numFmtId="0" fontId="24" fillId="0" borderId="0" xfId="0" applyFont="1" applyAlignment="1" applyProtection="1">
      <alignment vertical="center" wrapText="1" shrinkToFit="1"/>
      <protection hidden="1"/>
    </xf>
    <xf numFmtId="165" fontId="0" fillId="0" borderId="30" xfId="0" applyNumberFormat="1" applyBorder="1" applyAlignment="1" applyProtection="1">
      <alignment horizontal="right" vertical="center" indent="1"/>
      <protection hidden="1"/>
    </xf>
    <xf numFmtId="0" fontId="0" fillId="23" borderId="0" xfId="0" applyFill="1" applyAlignment="1" applyProtection="1">
      <alignment vertical="center"/>
      <protection hidden="1"/>
    </xf>
    <xf numFmtId="0" fontId="24" fillId="0" borderId="66" xfId="0" applyFont="1" applyBorder="1" applyAlignment="1" applyProtection="1">
      <alignment horizontal="center" vertical="center" wrapText="1" shrinkToFit="1"/>
      <protection hidden="1"/>
    </xf>
    <xf numFmtId="0" fontId="27" fillId="0" borderId="66" xfId="0" applyFont="1" applyBorder="1" applyAlignment="1" applyProtection="1">
      <alignment horizontal="center" vertical="center" wrapText="1" shrinkToFit="1"/>
      <protection hidden="1"/>
    </xf>
    <xf numFmtId="165" fontId="26" fillId="0" borderId="30" xfId="0" applyNumberFormat="1" applyFont="1" applyBorder="1" applyAlignment="1" applyProtection="1">
      <alignment horizontal="center" vertical="center"/>
      <protection hidden="1"/>
    </xf>
    <xf numFmtId="0" fontId="24" fillId="0" borderId="34"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shrinkToFit="1"/>
      <protection hidden="1"/>
    </xf>
    <xf numFmtId="165" fontId="24" fillId="0" borderId="35" xfId="0" applyNumberFormat="1" applyFont="1" applyBorder="1" applyAlignment="1" applyProtection="1">
      <alignment horizontal="center" vertical="center" wrapText="1" shrinkToFit="1"/>
      <protection hidden="1"/>
    </xf>
    <xf numFmtId="165" fontId="24" fillId="0" borderId="38" xfId="0" applyNumberFormat="1" applyFont="1" applyBorder="1" applyAlignment="1" applyProtection="1">
      <alignment horizontal="center" vertical="center" wrapText="1" shrinkToFit="1"/>
      <protection hidden="1"/>
    </xf>
    <xf numFmtId="0" fontId="25" fillId="0" borderId="8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52" xfId="0" applyFont="1" applyBorder="1" applyAlignment="1" applyProtection="1">
      <alignment horizontal="center" vertical="center" wrapText="1"/>
      <protection hidden="1"/>
    </xf>
    <xf numFmtId="0" fontId="24" fillId="0" borderId="47"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shrinkToFit="1"/>
      <protection hidden="1"/>
    </xf>
    <xf numFmtId="0" fontId="22" fillId="0" borderId="41" xfId="0" applyFont="1" applyBorder="1" applyAlignment="1" applyProtection="1">
      <alignment horizontal="center" vertical="center" wrapText="1"/>
      <protection hidden="1"/>
    </xf>
    <xf numFmtId="0" fontId="34" fillId="0" borderId="33" xfId="0" applyFont="1" applyBorder="1" applyAlignment="1" applyProtection="1">
      <alignment horizontal="center" vertical="center" wrapText="1" shrinkToFit="1"/>
      <protection hidden="1"/>
    </xf>
    <xf numFmtId="0" fontId="34" fillId="0" borderId="60" xfId="0" applyFont="1" applyBorder="1" applyAlignment="1" applyProtection="1">
      <alignment horizontal="center" vertical="center" wrapText="1" shrinkToFit="1"/>
      <protection hidden="1"/>
    </xf>
    <xf numFmtId="0" fontId="34" fillId="0" borderId="37" xfId="0" applyFont="1" applyBorder="1" applyAlignment="1" applyProtection="1">
      <alignment horizontal="center" vertical="center" wrapText="1" shrinkToFit="1"/>
      <protection hidden="1"/>
    </xf>
    <xf numFmtId="0" fontId="26" fillId="0" borderId="33" xfId="0" applyFont="1" applyBorder="1" applyAlignment="1" applyProtection="1">
      <alignment horizontal="center" vertical="center" wrapText="1" shrinkToFit="1"/>
      <protection hidden="1"/>
    </xf>
    <xf numFmtId="0" fontId="0" fillId="0" borderId="148" xfId="0" applyBorder="1" applyAlignment="1" applyProtection="1">
      <alignment vertical="center"/>
      <protection hidden="1"/>
    </xf>
    <xf numFmtId="0" fontId="24" fillId="0" borderId="147" xfId="0" applyFont="1" applyBorder="1" applyAlignment="1" applyProtection="1">
      <alignment horizontal="center" vertical="center" wrapText="1" shrinkToFit="1"/>
      <protection hidden="1"/>
    </xf>
    <xf numFmtId="0" fontId="34" fillId="19" borderId="36" xfId="0" applyFont="1" applyFill="1" applyBorder="1" applyAlignment="1" applyProtection="1">
      <alignment horizontal="center" vertical="center" wrapText="1" shrinkToFit="1"/>
      <protection hidden="1"/>
    </xf>
    <xf numFmtId="165" fontId="18" fillId="0" borderId="30" xfId="0" applyNumberFormat="1" applyFont="1" applyBorder="1" applyAlignment="1" applyProtection="1">
      <alignment horizontal="right" vertical="center" indent="1"/>
      <protection hidden="1"/>
    </xf>
    <xf numFmtId="165" fontId="69" fillId="20" borderId="89" xfId="0" applyNumberFormat="1" applyFont="1" applyFill="1" applyBorder="1" applyAlignment="1" applyProtection="1">
      <alignment horizontal="right" vertical="center" wrapText="1"/>
      <protection hidden="1"/>
    </xf>
    <xf numFmtId="165" fontId="24" fillId="0" borderId="25" xfId="0" applyNumberFormat="1" applyFont="1" applyBorder="1" applyAlignment="1" applyProtection="1">
      <alignment horizontal="right" vertical="center" indent="1"/>
      <protection hidden="1"/>
    </xf>
    <xf numFmtId="0" fontId="24" fillId="0" borderId="32" xfId="0" applyFont="1" applyBorder="1" applyAlignment="1" applyProtection="1">
      <alignment horizontal="center" vertical="center" wrapText="1"/>
      <protection hidden="1"/>
    </xf>
    <xf numFmtId="0" fontId="27" fillId="0" borderId="33" xfId="0" applyFont="1" applyBorder="1" applyAlignment="1" applyProtection="1">
      <alignment horizontal="center" vertical="center" wrapText="1"/>
      <protection hidden="1"/>
    </xf>
    <xf numFmtId="0" fontId="27" fillId="0" borderId="65" xfId="0" applyFont="1" applyBorder="1" applyAlignment="1" applyProtection="1">
      <alignment horizontal="center" vertical="center" wrapText="1"/>
      <protection hidden="1"/>
    </xf>
    <xf numFmtId="165" fontId="26" fillId="0" borderId="25" xfId="0" applyNumberFormat="1" applyFont="1" applyBorder="1" applyAlignment="1" applyProtection="1">
      <alignment horizontal="right" vertical="center" indent="1"/>
      <protection hidden="1"/>
    </xf>
    <xf numFmtId="165" fontId="18" fillId="0" borderId="25" xfId="0" applyNumberFormat="1" applyFont="1" applyBorder="1" applyAlignment="1" applyProtection="1">
      <alignment horizontal="right" vertical="center" indent="1"/>
      <protection hidden="1"/>
    </xf>
    <xf numFmtId="0" fontId="231" fillId="0" borderId="41" xfId="0" applyFont="1" applyBorder="1" applyAlignment="1" applyProtection="1">
      <alignment horizontal="center" vertical="center" wrapText="1"/>
      <protection hidden="1"/>
    </xf>
    <xf numFmtId="0" fontId="231" fillId="0" borderId="40" xfId="0" applyFont="1" applyBorder="1" applyAlignment="1" applyProtection="1">
      <alignment horizontal="center" vertical="center" wrapText="1"/>
      <protection hidden="1"/>
    </xf>
    <xf numFmtId="0" fontId="85" fillId="20" borderId="39" xfId="0" applyFont="1" applyFill="1" applyBorder="1" applyAlignment="1" applyProtection="1">
      <alignment horizontal="right" vertical="center" wrapText="1"/>
      <protection hidden="1"/>
    </xf>
    <xf numFmtId="0" fontId="26" fillId="0" borderId="30" xfId="43" applyFont="1" applyBorder="1" applyAlignment="1" applyProtection="1">
      <alignment horizontal="center" vertical="center"/>
      <protection hidden="1"/>
    </xf>
    <xf numFmtId="0" fontId="67" fillId="17" borderId="0" xfId="0" applyFont="1" applyFill="1" applyAlignment="1" applyProtection="1">
      <alignment vertical="center"/>
      <protection hidden="1"/>
    </xf>
    <xf numFmtId="0" fontId="8" fillId="17" borderId="0" xfId="0" applyFont="1" applyFill="1" applyAlignment="1" applyProtection="1">
      <alignment vertical="center"/>
      <protection hidden="1"/>
    </xf>
    <xf numFmtId="0" fontId="7" fillId="17" borderId="0" xfId="0" applyFont="1" applyFill="1" applyAlignment="1" applyProtection="1">
      <alignment vertical="center"/>
      <protection hidden="1"/>
    </xf>
    <xf numFmtId="0" fontId="89" fillId="17" borderId="0" xfId="0" applyFont="1" applyFill="1" applyAlignment="1" applyProtection="1">
      <alignment vertical="center"/>
      <protection hidden="1"/>
    </xf>
    <xf numFmtId="0" fontId="80" fillId="0" borderId="0" xfId="0" applyFont="1" applyAlignment="1" applyProtection="1">
      <alignment vertical="center"/>
      <protection hidden="1"/>
    </xf>
    <xf numFmtId="0" fontId="88" fillId="17" borderId="0" xfId="0" applyFont="1" applyFill="1" applyAlignment="1" applyProtection="1">
      <alignment vertical="center"/>
      <protection hidden="1"/>
    </xf>
    <xf numFmtId="0" fontId="6" fillId="17" borderId="0" xfId="0" applyFont="1" applyFill="1" applyAlignment="1" applyProtection="1">
      <alignment vertical="center"/>
      <protection hidden="1"/>
    </xf>
    <xf numFmtId="0" fontId="90" fillId="17" borderId="0" xfId="37" applyFont="1" applyFill="1" applyAlignment="1" applyProtection="1">
      <alignment vertical="center"/>
      <protection hidden="1"/>
    </xf>
    <xf numFmtId="0" fontId="33" fillId="17" borderId="0" xfId="0" applyFont="1" applyFill="1" applyAlignment="1" applyProtection="1">
      <alignment vertical="center"/>
      <protection hidden="1"/>
    </xf>
    <xf numFmtId="0" fontId="8" fillId="17" borderId="152" xfId="0" applyFont="1" applyFill="1" applyBorder="1" applyAlignment="1" applyProtection="1">
      <alignment vertical="center"/>
      <protection hidden="1"/>
    </xf>
    <xf numFmtId="0" fontId="89" fillId="17" borderId="152" xfId="0" applyFont="1" applyFill="1" applyBorder="1" applyAlignment="1" applyProtection="1">
      <alignment vertical="center"/>
      <protection hidden="1"/>
    </xf>
    <xf numFmtId="0" fontId="149" fillId="17" borderId="152" xfId="37" applyFont="1" applyFill="1" applyBorder="1" applyAlignment="1" applyProtection="1">
      <alignment horizontal="right"/>
      <protection hidden="1"/>
    </xf>
    <xf numFmtId="0" fontId="88" fillId="17" borderId="0" xfId="0" applyFont="1" applyFill="1" applyAlignment="1" applyProtection="1">
      <alignment horizontal="right"/>
      <protection hidden="1"/>
    </xf>
    <xf numFmtId="0" fontId="88" fillId="17" borderId="152" xfId="0" applyFont="1" applyFill="1" applyBorder="1" applyAlignment="1" applyProtection="1">
      <alignment horizontal="right"/>
      <protection hidden="1"/>
    </xf>
    <xf numFmtId="169" fontId="179" fillId="23" borderId="0" xfId="0" applyNumberFormat="1" applyFont="1" applyFill="1" applyAlignment="1" applyProtection="1">
      <alignment horizontal="left" vertical="center"/>
      <protection hidden="1"/>
    </xf>
    <xf numFmtId="169" fontId="243" fillId="26" borderId="40" xfId="0" applyNumberFormat="1" applyFont="1" applyFill="1" applyBorder="1" applyAlignment="1" applyProtection="1">
      <alignment horizontal="center" vertical="center" wrapText="1"/>
      <protection hidden="1"/>
    </xf>
    <xf numFmtId="169" fontId="243" fillId="26" borderId="17" xfId="0" applyNumberFormat="1" applyFont="1" applyFill="1" applyBorder="1" applyAlignment="1" applyProtection="1">
      <alignment horizontal="center" vertical="center" wrapText="1"/>
      <protection hidden="1"/>
    </xf>
    <xf numFmtId="169" fontId="26" fillId="23" borderId="34" xfId="0" applyNumberFormat="1" applyFont="1" applyFill="1" applyBorder="1" applyAlignment="1" applyProtection="1">
      <alignment horizontal="center" vertical="center" wrapText="1"/>
      <protection hidden="1"/>
    </xf>
    <xf numFmtId="0" fontId="24" fillId="0" borderId="0" xfId="0" quotePrefix="1" applyFont="1" applyAlignment="1" applyProtection="1">
      <alignment horizontal="right"/>
      <protection hidden="1"/>
    </xf>
    <xf numFmtId="169" fontId="26" fillId="23" borderId="48" xfId="0" applyNumberFormat="1" applyFont="1" applyFill="1" applyBorder="1" applyAlignment="1" applyProtection="1">
      <alignment horizontal="center" vertical="center" wrapText="1"/>
      <protection hidden="1"/>
    </xf>
    <xf numFmtId="0" fontId="24" fillId="0" borderId="0" xfId="0" applyFont="1" applyAlignment="1" applyProtection="1">
      <alignment horizontal="right" vertical="center" wrapText="1"/>
      <protection hidden="1"/>
    </xf>
    <xf numFmtId="0" fontId="24" fillId="23" borderId="19" xfId="0" applyFont="1" applyFill="1" applyBorder="1" applyAlignment="1" applyProtection="1">
      <alignment horizontal="center" vertical="center" wrapText="1"/>
      <protection hidden="1"/>
    </xf>
    <xf numFmtId="0" fontId="22" fillId="0" borderId="0" xfId="0" quotePrefix="1" applyFont="1" applyAlignment="1" applyProtection="1">
      <alignment horizontal="right" vertical="center"/>
      <protection hidden="1"/>
    </xf>
    <xf numFmtId="165" fontId="22" fillId="0" borderId="0" xfId="0" applyNumberFormat="1" applyFont="1" applyProtection="1">
      <protection hidden="1"/>
    </xf>
    <xf numFmtId="0" fontId="22" fillId="0" borderId="0" xfId="0" applyFont="1" applyAlignment="1" applyProtection="1">
      <alignment vertical="center"/>
      <protection hidden="1"/>
    </xf>
    <xf numFmtId="165" fontId="177" fillId="0" borderId="0" xfId="0" applyNumberFormat="1" applyFont="1" applyAlignment="1" applyProtection="1">
      <alignment vertical="top"/>
      <protection hidden="1"/>
    </xf>
    <xf numFmtId="0" fontId="27" fillId="0" borderId="41" xfId="0" applyFont="1" applyBorder="1" applyAlignment="1" applyProtection="1">
      <alignment horizontal="center" vertical="center" wrapText="1"/>
      <protection hidden="1"/>
    </xf>
    <xf numFmtId="0" fontId="24" fillId="23" borderId="16" xfId="0" applyFont="1" applyFill="1" applyBorder="1" applyAlignment="1" applyProtection="1">
      <alignment horizontal="center" vertical="center" wrapText="1"/>
      <protection hidden="1"/>
    </xf>
    <xf numFmtId="0" fontId="24" fillId="23" borderId="40" xfId="0" applyFont="1" applyFill="1" applyBorder="1" applyAlignment="1" applyProtection="1">
      <alignment horizontal="center" vertical="center" wrapText="1"/>
      <protection hidden="1"/>
    </xf>
    <xf numFmtId="0" fontId="24" fillId="0" borderId="0" xfId="0" quotePrefix="1" applyFont="1" applyAlignment="1" applyProtection="1">
      <alignment horizontal="right" vertical="center"/>
      <protection hidden="1"/>
    </xf>
    <xf numFmtId="0" fontId="24" fillId="23" borderId="48" xfId="0" applyFont="1" applyFill="1" applyBorder="1" applyAlignment="1" applyProtection="1">
      <alignment horizontal="center" vertical="center" wrapText="1" shrinkToFit="1"/>
      <protection hidden="1"/>
    </xf>
    <xf numFmtId="0" fontId="24" fillId="0" borderId="0" xfId="0" quotePrefix="1" applyFont="1" applyAlignment="1" applyProtection="1">
      <alignment horizontal="right" vertical="center" wrapText="1"/>
      <protection hidden="1"/>
    </xf>
    <xf numFmtId="0" fontId="202" fillId="0" borderId="0" xfId="0" applyFont="1" applyAlignment="1" applyProtection="1">
      <alignment vertical="center"/>
      <protection hidden="1"/>
    </xf>
    <xf numFmtId="0" fontId="24" fillId="23" borderId="33" xfId="0" applyFont="1" applyFill="1" applyBorder="1" applyAlignment="1" applyProtection="1">
      <alignment horizontal="center" vertical="center" wrapText="1" shrinkToFit="1"/>
      <protection hidden="1"/>
    </xf>
    <xf numFmtId="0" fontId="179" fillId="23" borderId="0" xfId="0" applyFont="1" applyFill="1" applyAlignment="1" applyProtection="1">
      <alignment vertical="center"/>
      <protection hidden="1"/>
    </xf>
    <xf numFmtId="0" fontId="18" fillId="23" borderId="0" xfId="0" applyFont="1" applyFill="1" applyAlignment="1" applyProtection="1">
      <alignment horizontal="left" vertical="center"/>
      <protection hidden="1"/>
    </xf>
    <xf numFmtId="0" fontId="174" fillId="23" borderId="0" xfId="0" applyFont="1" applyFill="1" applyAlignment="1" applyProtection="1">
      <alignment horizontal="left" vertical="center"/>
      <protection hidden="1"/>
    </xf>
    <xf numFmtId="0" fontId="85" fillId="20" borderId="39" xfId="44" applyFont="1" applyFill="1" applyBorder="1" applyAlignment="1" applyProtection="1">
      <alignment horizontal="right" vertical="center" wrapText="1"/>
      <protection hidden="1"/>
    </xf>
    <xf numFmtId="179" fontId="26" fillId="25" borderId="26" xfId="43" applyNumberFormat="1" applyFont="1" applyFill="1" applyBorder="1" applyAlignment="1" applyProtection="1">
      <alignment horizontal="right" vertical="center" indent="1"/>
      <protection hidden="1"/>
    </xf>
    <xf numFmtId="1" fontId="26" fillId="25" borderId="0" xfId="43" applyNumberFormat="1" applyFont="1" applyFill="1" applyAlignment="1" applyProtection="1">
      <alignment horizontal="center" vertical="center"/>
      <protection hidden="1"/>
    </xf>
    <xf numFmtId="179" fontId="26" fillId="25" borderId="0" xfId="43" applyNumberFormat="1" applyFont="1" applyFill="1" applyAlignment="1" applyProtection="1">
      <alignment horizontal="right" vertical="center" indent="1"/>
      <protection hidden="1"/>
    </xf>
    <xf numFmtId="178" fontId="26" fillId="25" borderId="0" xfId="43" applyNumberFormat="1" applyFont="1" applyFill="1" applyAlignment="1" applyProtection="1">
      <alignment horizontal="right" vertical="center" indent="1"/>
      <protection hidden="1"/>
    </xf>
    <xf numFmtId="0" fontId="26" fillId="25" borderId="30" xfId="43" applyFont="1" applyFill="1" applyBorder="1" applyAlignment="1" applyProtection="1">
      <alignment horizontal="center" vertical="center"/>
      <protection hidden="1"/>
    </xf>
    <xf numFmtId="0" fontId="158" fillId="20" borderId="26" xfId="43" applyFont="1" applyFill="1" applyBorder="1" applyAlignment="1" applyProtection="1">
      <alignment horizontal="left" vertical="center" wrapText="1"/>
      <protection hidden="1"/>
    </xf>
    <xf numFmtId="0" fontId="70" fillId="20" borderId="153" xfId="0" applyFont="1" applyFill="1" applyBorder="1" applyAlignment="1" applyProtection="1">
      <alignment horizontal="right" vertical="center"/>
      <protection hidden="1"/>
    </xf>
    <xf numFmtId="167" fontId="34" fillId="19" borderId="154" xfId="0" applyNumberFormat="1" applyFont="1" applyFill="1" applyBorder="1" applyAlignment="1" applyProtection="1">
      <alignment horizontal="right" vertical="justify" indent="1"/>
      <protection hidden="1"/>
    </xf>
    <xf numFmtId="167" fontId="26" fillId="23" borderId="91" xfId="0" applyNumberFormat="1" applyFont="1" applyFill="1" applyBorder="1" applyAlignment="1" applyProtection="1">
      <alignment horizontal="right" vertical="justify" indent="1"/>
      <protection hidden="1"/>
    </xf>
    <xf numFmtId="169" fontId="41" fillId="0" borderId="46" xfId="0" applyNumberFormat="1" applyFont="1" applyBorder="1" applyAlignment="1" applyProtection="1">
      <alignment horizontal="center" vertical="center"/>
      <protection hidden="1"/>
    </xf>
    <xf numFmtId="167" fontId="26" fillId="26" borderId="0" xfId="0" applyNumberFormat="1" applyFont="1" applyFill="1" applyAlignment="1" applyProtection="1">
      <alignment horizontal="right" vertical="justify" indent="1"/>
      <protection hidden="1"/>
    </xf>
    <xf numFmtId="167" fontId="26" fillId="26" borderId="91" xfId="0" applyNumberFormat="1" applyFont="1" applyFill="1" applyBorder="1" applyAlignment="1" applyProtection="1">
      <alignment horizontal="right" vertical="justify" indent="1"/>
      <protection hidden="1"/>
    </xf>
    <xf numFmtId="0" fontId="12" fillId="0" borderId="0" xfId="0" applyFont="1" applyAlignment="1" applyProtection="1">
      <alignment horizontal="center" vertical="center"/>
      <protection hidden="1"/>
    </xf>
    <xf numFmtId="0" fontId="257" fillId="17" borderId="91" xfId="0" applyFont="1" applyFill="1" applyBorder="1" applyAlignment="1" applyProtection="1">
      <alignment horizontal="center" vertical="center" wrapText="1"/>
      <protection hidden="1"/>
    </xf>
    <xf numFmtId="0" fontId="12" fillId="17" borderId="91" xfId="0" applyFont="1" applyFill="1" applyBorder="1" applyAlignment="1" applyProtection="1">
      <alignment horizontal="center" vertical="center" wrapText="1"/>
      <protection hidden="1"/>
    </xf>
    <xf numFmtId="0" fontId="13" fillId="17" borderId="0" xfId="0" applyFont="1" applyFill="1" applyAlignment="1" applyProtection="1">
      <alignment horizontal="center" vertical="center"/>
      <protection hidden="1"/>
    </xf>
    <xf numFmtId="0" fontId="12" fillId="0" borderId="91"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vertical="center"/>
      <protection hidden="1"/>
    </xf>
    <xf numFmtId="0" fontId="12" fillId="0" borderId="91" xfId="0" applyFont="1" applyBorder="1" applyAlignment="1" applyProtection="1">
      <alignment horizontal="center" vertical="center"/>
      <protection hidden="1"/>
    </xf>
    <xf numFmtId="0" fontId="235" fillId="0" borderId="91" xfId="0" applyFont="1" applyBorder="1" applyAlignment="1" applyProtection="1">
      <alignment horizontal="center" vertical="center"/>
      <protection hidden="1"/>
    </xf>
    <xf numFmtId="0" fontId="158" fillId="24" borderId="26" xfId="43" applyFont="1" applyFill="1" applyBorder="1" applyAlignment="1" applyProtection="1">
      <alignment horizontal="left" vertical="center" wrapText="1"/>
      <protection hidden="1"/>
    </xf>
    <xf numFmtId="0" fontId="22" fillId="0" borderId="0" xfId="43" quotePrefix="1" applyFont="1" applyAlignment="1" applyProtection="1">
      <alignment horizontal="right" vertical="center"/>
      <protection hidden="1"/>
    </xf>
    <xf numFmtId="165" fontId="131" fillId="0" borderId="45" xfId="0" applyNumberFormat="1" applyFont="1" applyBorder="1" applyAlignment="1" applyProtection="1">
      <alignment horizontal="center" vertical="center"/>
      <protection hidden="1"/>
    </xf>
    <xf numFmtId="165" fontId="131" fillId="0" borderId="105" xfId="0" applyNumberFormat="1" applyFont="1" applyBorder="1" applyAlignment="1" applyProtection="1">
      <alignment horizontal="center" vertical="center"/>
      <protection hidden="1"/>
    </xf>
    <xf numFmtId="165" fontId="123" fillId="0" borderId="0" xfId="0" applyNumberFormat="1" applyFont="1" applyAlignment="1" applyProtection="1">
      <alignment horizontal="center" vertical="center"/>
      <protection hidden="1"/>
    </xf>
    <xf numFmtId="181" fontId="146" fillId="0" borderId="45" xfId="0" applyNumberFormat="1" applyFont="1" applyBorder="1" applyAlignment="1" applyProtection="1">
      <alignment horizontal="center" vertical="center"/>
      <protection hidden="1"/>
    </xf>
    <xf numFmtId="181" fontId="146" fillId="0" borderId="99" xfId="0" applyNumberFormat="1" applyFont="1" applyBorder="1" applyAlignment="1" applyProtection="1">
      <alignment horizontal="center" vertical="center"/>
      <protection hidden="1"/>
    </xf>
    <xf numFmtId="181" fontId="146" fillId="0" borderId="105" xfId="0" applyNumberFormat="1" applyFont="1" applyBorder="1" applyAlignment="1" applyProtection="1">
      <alignment horizontal="center" vertical="center"/>
      <protection hidden="1"/>
    </xf>
    <xf numFmtId="165" fontId="131" fillId="0" borderId="0" xfId="0" applyNumberFormat="1" applyFont="1" applyAlignment="1" applyProtection="1">
      <alignment horizontal="center" vertical="center"/>
      <protection hidden="1"/>
    </xf>
    <xf numFmtId="165" fontId="123" fillId="0" borderId="92" xfId="0" applyNumberFormat="1" applyFont="1" applyBorder="1" applyAlignment="1" applyProtection="1">
      <alignment horizontal="center" vertical="center"/>
      <protection hidden="1"/>
    </xf>
    <xf numFmtId="1" fontId="123" fillId="0" borderId="0" xfId="0" applyNumberFormat="1" applyFont="1" applyAlignment="1" applyProtection="1">
      <alignment horizontal="center" vertical="center"/>
      <protection hidden="1"/>
    </xf>
    <xf numFmtId="0" fontId="262" fillId="0" borderId="0" xfId="0" applyFont="1" applyAlignment="1" applyProtection="1">
      <alignment vertical="center"/>
      <protection hidden="1"/>
    </xf>
    <xf numFmtId="0" fontId="22" fillId="0" borderId="38" xfId="0" applyFont="1" applyBorder="1" applyAlignment="1" applyProtection="1">
      <alignment horizontal="center" vertical="center" wrapText="1"/>
      <protection hidden="1"/>
    </xf>
    <xf numFmtId="0" fontId="70" fillId="20" borderId="153" xfId="0" applyFont="1" applyFill="1" applyBorder="1" applyAlignment="1" applyProtection="1">
      <alignment horizontal="center" vertical="center"/>
      <protection hidden="1"/>
    </xf>
    <xf numFmtId="0" fontId="76" fillId="0" borderId="134" xfId="0" applyFont="1" applyBorder="1" applyAlignment="1" applyProtection="1">
      <alignment vertical="center"/>
      <protection hidden="1"/>
    </xf>
    <xf numFmtId="181" fontId="146" fillId="0" borderId="13" xfId="0" applyNumberFormat="1" applyFont="1" applyBorder="1" applyAlignment="1" applyProtection="1">
      <alignment horizontal="center" vertical="center"/>
      <protection hidden="1"/>
    </xf>
    <xf numFmtId="181" fontId="146" fillId="0" borderId="0" xfId="0" applyNumberFormat="1" applyFont="1" applyAlignment="1" applyProtection="1">
      <alignment horizontal="center" vertical="center"/>
      <protection hidden="1"/>
    </xf>
    <xf numFmtId="181" fontId="146" fillId="0" borderId="92" xfId="0" applyNumberFormat="1" applyFont="1" applyBorder="1" applyAlignment="1" applyProtection="1">
      <alignment horizontal="center" vertical="center"/>
      <protection hidden="1"/>
    </xf>
    <xf numFmtId="0" fontId="97" fillId="0" borderId="35" xfId="0" applyFont="1" applyBorder="1" applyAlignment="1" applyProtection="1">
      <alignment vertical="center" wrapText="1"/>
      <protection hidden="1"/>
    </xf>
    <xf numFmtId="167" fontId="34" fillId="26" borderId="29" xfId="0" applyNumberFormat="1" applyFont="1" applyFill="1" applyBorder="1" applyAlignment="1" applyProtection="1">
      <alignment horizontal="right" vertical="justify" indent="1"/>
      <protection hidden="1"/>
    </xf>
    <xf numFmtId="165" fontId="34" fillId="26" borderId="0" xfId="0" applyNumberFormat="1" applyFont="1" applyFill="1" applyAlignment="1" applyProtection="1">
      <alignment vertical="justify"/>
      <protection hidden="1"/>
    </xf>
    <xf numFmtId="165" fontId="26" fillId="26" borderId="0" xfId="0" applyNumberFormat="1" applyFont="1" applyFill="1" applyAlignment="1" applyProtection="1">
      <alignment vertical="justify"/>
      <protection hidden="1"/>
    </xf>
    <xf numFmtId="165" fontId="48" fillId="26" borderId="0" xfId="0" applyNumberFormat="1" applyFont="1" applyFill="1" applyAlignment="1" applyProtection="1">
      <alignment vertical="justify"/>
      <protection hidden="1"/>
    </xf>
    <xf numFmtId="165" fontId="79" fillId="26" borderId="0" xfId="0" applyNumberFormat="1" applyFont="1" applyFill="1" applyAlignment="1" applyProtection="1">
      <alignment vertical="justify"/>
      <protection hidden="1"/>
    </xf>
    <xf numFmtId="167" fontId="34" fillId="19" borderId="91" xfId="0" applyNumberFormat="1" applyFont="1" applyFill="1" applyBorder="1" applyAlignment="1" applyProtection="1">
      <alignment horizontal="right" vertical="justify" indent="1"/>
      <protection hidden="1"/>
    </xf>
    <xf numFmtId="167" fontId="26" fillId="0" borderId="91" xfId="0" applyNumberFormat="1" applyFont="1" applyBorder="1" applyAlignment="1" applyProtection="1">
      <alignment horizontal="right" vertical="justify" indent="1"/>
      <protection hidden="1"/>
    </xf>
    <xf numFmtId="0" fontId="70" fillId="20" borderId="155" xfId="0" applyFont="1" applyFill="1" applyBorder="1" applyAlignment="1" applyProtection="1">
      <alignment horizontal="center" vertical="center"/>
      <protection hidden="1"/>
    </xf>
    <xf numFmtId="169" fontId="51" fillId="0" borderId="79" xfId="0" applyNumberFormat="1" applyFont="1" applyBorder="1" applyAlignment="1" applyProtection="1">
      <alignment horizontal="center" vertical="center" wrapText="1"/>
      <protection hidden="1"/>
    </xf>
    <xf numFmtId="169" fontId="51" fillId="0" borderId="28" xfId="0" applyNumberFormat="1" applyFont="1" applyBorder="1" applyAlignment="1" applyProtection="1">
      <alignment horizontal="center" vertical="center" wrapText="1"/>
      <protection hidden="1"/>
    </xf>
    <xf numFmtId="167" fontId="34" fillId="26" borderId="79" xfId="0" applyNumberFormat="1" applyFont="1" applyFill="1" applyBorder="1" applyAlignment="1" applyProtection="1">
      <alignment horizontal="right" vertical="center" indent="1"/>
      <protection hidden="1"/>
    </xf>
    <xf numFmtId="165" fontId="34" fillId="26" borderId="0" xfId="0" applyNumberFormat="1" applyFont="1" applyFill="1" applyAlignment="1" applyProtection="1">
      <alignment horizontal="right" vertical="center" indent="1"/>
      <protection hidden="1"/>
    </xf>
    <xf numFmtId="165" fontId="26" fillId="26" borderId="0" xfId="0" applyNumberFormat="1" applyFont="1" applyFill="1" applyAlignment="1" applyProtection="1">
      <alignment horizontal="right" vertical="center" indent="1"/>
      <protection hidden="1"/>
    </xf>
    <xf numFmtId="165" fontId="79" fillId="26" borderId="0" xfId="0" applyNumberFormat="1" applyFont="1" applyFill="1" applyAlignment="1" applyProtection="1">
      <alignment horizontal="right" vertical="center" indent="1"/>
      <protection hidden="1"/>
    </xf>
    <xf numFmtId="165" fontId="79" fillId="26" borderId="28" xfId="0" applyNumberFormat="1" applyFont="1" applyFill="1" applyBorder="1" applyAlignment="1" applyProtection="1">
      <alignment horizontal="right" vertical="center" indent="1"/>
      <protection hidden="1"/>
    </xf>
    <xf numFmtId="169" fontId="42" fillId="0" borderId="24" xfId="0" applyNumberFormat="1" applyFont="1" applyBorder="1" applyAlignment="1" applyProtection="1">
      <alignment horizontal="center" vertical="center" wrapText="1"/>
      <protection hidden="1"/>
    </xf>
    <xf numFmtId="169" fontId="42" fillId="0" borderId="23" xfId="0" applyNumberFormat="1" applyFont="1" applyBorder="1" applyAlignment="1" applyProtection="1">
      <alignment horizontal="center" vertical="center" wrapText="1"/>
      <protection hidden="1"/>
    </xf>
    <xf numFmtId="167" fontId="34" fillId="26" borderId="156" xfId="0" applyNumberFormat="1" applyFont="1" applyFill="1" applyBorder="1" applyAlignment="1" applyProtection="1">
      <alignment horizontal="right" vertical="center" indent="1"/>
      <protection hidden="1"/>
    </xf>
    <xf numFmtId="165" fontId="34" fillId="0" borderId="157" xfId="0" applyNumberFormat="1" applyFont="1" applyBorder="1" applyAlignment="1" applyProtection="1">
      <alignment horizontal="right" vertical="center" indent="1"/>
      <protection hidden="1"/>
    </xf>
    <xf numFmtId="165" fontId="34" fillId="26" borderId="91" xfId="0" applyNumberFormat="1" applyFont="1" applyFill="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1"/>
      <protection hidden="1"/>
    </xf>
    <xf numFmtId="165" fontId="26" fillId="26" borderId="91" xfId="0" applyNumberFormat="1" applyFont="1" applyFill="1" applyBorder="1" applyAlignment="1" applyProtection="1">
      <alignment horizontal="right" vertical="center" indent="1"/>
      <protection hidden="1"/>
    </xf>
    <xf numFmtId="165" fontId="79" fillId="0" borderId="91" xfId="0" applyNumberFormat="1" applyFont="1" applyBorder="1" applyAlignment="1" applyProtection="1">
      <alignment horizontal="right" vertical="center" indent="1"/>
      <protection hidden="1"/>
    </xf>
    <xf numFmtId="165" fontId="79" fillId="26" borderId="91" xfId="0" applyNumberFormat="1" applyFont="1" applyFill="1" applyBorder="1" applyAlignment="1" applyProtection="1">
      <alignment horizontal="right" vertical="center" indent="1"/>
      <protection hidden="1"/>
    </xf>
    <xf numFmtId="165" fontId="34" fillId="0" borderId="91" xfId="0" applyNumberFormat="1" applyFont="1" applyBorder="1" applyAlignment="1" applyProtection="1">
      <alignment horizontal="right" vertical="center" indent="1"/>
      <protection hidden="1"/>
    </xf>
    <xf numFmtId="165" fontId="34" fillId="0" borderId="154" xfId="0" applyNumberFormat="1" applyFont="1" applyBorder="1" applyAlignment="1" applyProtection="1">
      <alignment horizontal="right" vertical="center" indent="1"/>
      <protection hidden="1"/>
    </xf>
    <xf numFmtId="165" fontId="79" fillId="26" borderId="157" xfId="0" applyNumberFormat="1" applyFont="1" applyFill="1" applyBorder="1" applyAlignment="1" applyProtection="1">
      <alignment horizontal="right" vertical="center" indent="1"/>
      <protection hidden="1"/>
    </xf>
    <xf numFmtId="0" fontId="70" fillId="20" borderId="158" xfId="0" applyFont="1" applyFill="1" applyBorder="1" applyAlignment="1" applyProtection="1">
      <alignment horizontal="center" vertical="center"/>
      <protection hidden="1"/>
    </xf>
    <xf numFmtId="3" fontId="60" fillId="0" borderId="78" xfId="0" applyNumberFormat="1" applyFont="1" applyBorder="1" applyAlignment="1" applyProtection="1">
      <alignment horizontal="right" vertical="center"/>
      <protection hidden="1"/>
    </xf>
    <xf numFmtId="165" fontId="60" fillId="0" borderId="0" xfId="0" applyNumberFormat="1" applyFont="1" applyAlignment="1" applyProtection="1">
      <alignment horizontal="right" vertical="center"/>
      <protection hidden="1"/>
    </xf>
    <xf numFmtId="165" fontId="61" fillId="0" borderId="0" xfId="0" applyNumberFormat="1" applyFont="1" applyAlignment="1" applyProtection="1">
      <alignment horizontal="right" vertical="center"/>
      <protection hidden="1"/>
    </xf>
    <xf numFmtId="165" fontId="53" fillId="0" borderId="0" xfId="0" applyNumberFormat="1" applyFont="1" applyAlignment="1" applyProtection="1">
      <alignment horizontal="right" vertical="center"/>
      <protection hidden="1"/>
    </xf>
    <xf numFmtId="165" fontId="60" fillId="0" borderId="24" xfId="0" applyNumberFormat="1" applyFont="1" applyBorder="1" applyAlignment="1" applyProtection="1">
      <alignment horizontal="right" vertical="center"/>
      <protection hidden="1"/>
    </xf>
    <xf numFmtId="165" fontId="64" fillId="0" borderId="23" xfId="0" applyNumberFormat="1" applyFont="1" applyBorder="1" applyAlignment="1" applyProtection="1">
      <alignment horizontal="right" vertical="center"/>
      <protection hidden="1"/>
    </xf>
    <xf numFmtId="167" fontId="34" fillId="26" borderId="78" xfId="0" applyNumberFormat="1" applyFont="1" applyFill="1" applyBorder="1" applyAlignment="1" applyProtection="1">
      <alignment horizontal="right" vertical="center" indent="1"/>
      <protection hidden="1"/>
    </xf>
    <xf numFmtId="165" fontId="26" fillId="26" borderId="29" xfId="0" applyNumberFormat="1" applyFont="1" applyFill="1" applyBorder="1" applyAlignment="1" applyProtection="1">
      <alignment horizontal="right" vertical="center" indent="1"/>
      <protection hidden="1"/>
    </xf>
    <xf numFmtId="167" fontId="34" fillId="26" borderId="159" xfId="0" applyNumberFormat="1" applyFont="1" applyFill="1" applyBorder="1" applyAlignment="1" applyProtection="1">
      <alignment horizontal="right" vertical="center" indent="1"/>
      <protection hidden="1"/>
    </xf>
    <xf numFmtId="165" fontId="26" fillId="26" borderId="154" xfId="0" applyNumberFormat="1" applyFont="1" applyFill="1" applyBorder="1" applyAlignment="1" applyProtection="1">
      <alignment horizontal="right" vertical="center" indent="1"/>
      <protection hidden="1"/>
    </xf>
    <xf numFmtId="165" fontId="82" fillId="0" borderId="0" xfId="0" applyNumberFormat="1" applyFont="1" applyAlignment="1" applyProtection="1">
      <alignment horizontal="right" vertical="center" indent="1"/>
      <protection hidden="1"/>
    </xf>
    <xf numFmtId="0" fontId="81" fillId="0" borderId="0" xfId="0" applyFont="1" applyAlignment="1" applyProtection="1">
      <alignment vertical="center"/>
      <protection hidden="1"/>
    </xf>
    <xf numFmtId="0" fontId="25" fillId="0" borderId="24" xfId="0" applyFont="1" applyBorder="1" applyAlignment="1" applyProtection="1">
      <alignment vertical="center"/>
      <protection hidden="1"/>
    </xf>
    <xf numFmtId="165" fontId="82" fillId="26" borderId="0" xfId="0" applyNumberFormat="1" applyFont="1" applyFill="1" applyAlignment="1" applyProtection="1">
      <alignment horizontal="right" vertical="center" indent="1"/>
      <protection hidden="1"/>
    </xf>
    <xf numFmtId="165" fontId="34" fillId="26" borderId="28" xfId="0" applyNumberFormat="1" applyFont="1" applyFill="1" applyBorder="1" applyAlignment="1" applyProtection="1">
      <alignment horizontal="right" vertical="center" indent="1"/>
      <protection hidden="1"/>
    </xf>
    <xf numFmtId="0" fontId="70" fillId="20" borderId="160" xfId="0" applyFont="1" applyFill="1" applyBorder="1" applyAlignment="1" applyProtection="1">
      <alignment horizontal="center" vertical="center"/>
      <protection hidden="1"/>
    </xf>
    <xf numFmtId="165" fontId="82" fillId="26" borderId="161" xfId="0" applyNumberFormat="1" applyFont="1" applyFill="1" applyBorder="1" applyAlignment="1" applyProtection="1">
      <alignment horizontal="right" vertical="center" indent="1"/>
      <protection hidden="1"/>
    </xf>
    <xf numFmtId="165" fontId="34" fillId="26" borderId="157" xfId="0" applyNumberFormat="1" applyFont="1" applyFill="1" applyBorder="1" applyAlignment="1" applyProtection="1">
      <alignment horizontal="right" vertical="center" indent="1"/>
      <protection hidden="1"/>
    </xf>
    <xf numFmtId="165" fontId="82" fillId="0" borderId="91" xfId="0" applyNumberFormat="1" applyFont="1" applyBorder="1" applyAlignment="1" applyProtection="1">
      <alignment horizontal="right" vertical="center" indent="1"/>
      <protection hidden="1"/>
    </xf>
    <xf numFmtId="0" fontId="19" fillId="0" borderId="46" xfId="0" applyFont="1" applyBorder="1" applyAlignment="1" applyProtection="1">
      <alignment vertical="center"/>
      <protection hidden="1"/>
    </xf>
    <xf numFmtId="0" fontId="25" fillId="0" borderId="0" xfId="0" applyFont="1" applyAlignment="1" applyProtection="1">
      <alignment vertical="center"/>
      <protection hidden="1"/>
    </xf>
    <xf numFmtId="0" fontId="25" fillId="0" borderId="48" xfId="0" applyFont="1" applyBorder="1" applyAlignment="1" applyProtection="1">
      <alignment horizontal="center" vertical="center"/>
      <protection hidden="1"/>
    </xf>
    <xf numFmtId="0" fontId="45" fillId="0" borderId="24" xfId="0" applyFont="1" applyBorder="1" applyAlignment="1" applyProtection="1">
      <alignment horizontal="center" vertical="center"/>
      <protection hidden="1"/>
    </xf>
    <xf numFmtId="0" fontId="24" fillId="0" borderId="23" xfId="0" applyFont="1" applyBorder="1" applyAlignment="1" applyProtection="1">
      <alignment horizontal="center" vertical="center"/>
      <protection hidden="1"/>
    </xf>
    <xf numFmtId="0" fontId="45" fillId="0" borderId="0" xfId="0" applyFont="1" applyAlignment="1" applyProtection="1">
      <alignment horizontal="center" vertical="center"/>
      <protection hidden="1"/>
    </xf>
    <xf numFmtId="0" fontId="24" fillId="0" borderId="3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45" fillId="0" borderId="29" xfId="0" applyFont="1" applyBorder="1" applyAlignment="1" applyProtection="1">
      <alignment horizontal="center" vertical="center"/>
      <protection hidden="1"/>
    </xf>
    <xf numFmtId="0" fontId="24" fillId="0" borderId="28" xfId="0" applyFont="1" applyBorder="1" applyAlignment="1" applyProtection="1">
      <alignment horizontal="center" vertical="center"/>
      <protection hidden="1"/>
    </xf>
    <xf numFmtId="0" fontId="24" fillId="0" borderId="26" xfId="0" applyFont="1" applyBorder="1" applyAlignment="1" applyProtection="1">
      <alignment horizontal="center" vertical="center"/>
      <protection hidden="1"/>
    </xf>
    <xf numFmtId="0" fontId="223" fillId="0" borderId="0" xfId="0" applyFont="1" applyAlignment="1" applyProtection="1">
      <alignment vertical="center"/>
      <protection hidden="1"/>
    </xf>
    <xf numFmtId="167" fontId="25" fillId="26" borderId="0" xfId="0" applyNumberFormat="1" applyFont="1" applyFill="1" applyAlignment="1" applyProtection="1">
      <alignment horizontal="right" vertical="center" indent="1"/>
      <protection hidden="1"/>
    </xf>
    <xf numFmtId="167" fontId="79" fillId="26" borderId="29" xfId="0" applyNumberFormat="1" applyFont="1" applyFill="1" applyBorder="1" applyAlignment="1" applyProtection="1">
      <alignment horizontal="right" vertical="center" indent="1"/>
      <protection hidden="1"/>
    </xf>
    <xf numFmtId="167" fontId="79" fillId="26" borderId="0" xfId="0" applyNumberFormat="1" applyFont="1" applyFill="1" applyAlignment="1" applyProtection="1">
      <alignment horizontal="right" vertical="center" indent="1"/>
      <protection hidden="1"/>
    </xf>
    <xf numFmtId="167" fontId="78" fillId="26" borderId="0" xfId="0" applyNumberFormat="1" applyFont="1" applyFill="1" applyAlignment="1" applyProtection="1">
      <alignment horizontal="right" vertical="center" indent="1"/>
      <protection hidden="1"/>
    </xf>
    <xf numFmtId="165" fontId="78" fillId="26" borderId="0" xfId="0" applyNumberFormat="1" applyFont="1" applyFill="1" applyAlignment="1" applyProtection="1">
      <alignment horizontal="right" vertical="center" indent="1"/>
      <protection hidden="1"/>
    </xf>
    <xf numFmtId="165" fontId="34" fillId="26" borderId="26" xfId="0" applyNumberFormat="1" applyFont="1" applyFill="1" applyBorder="1" applyAlignment="1" applyProtection="1">
      <alignment horizontal="right" vertical="center" indent="1"/>
      <protection hidden="1"/>
    </xf>
    <xf numFmtId="165" fontId="26" fillId="26" borderId="28" xfId="0" applyNumberFormat="1" applyFont="1" applyFill="1" applyBorder="1" applyAlignment="1" applyProtection="1">
      <alignment horizontal="right" vertical="center" indent="1"/>
      <protection hidden="1"/>
    </xf>
    <xf numFmtId="165" fontId="24" fillId="26" borderId="28" xfId="0" applyNumberFormat="1" applyFont="1" applyFill="1" applyBorder="1" applyAlignment="1" applyProtection="1">
      <alignment horizontal="right" vertical="center" indent="1"/>
      <protection hidden="1"/>
    </xf>
    <xf numFmtId="165" fontId="24" fillId="26" borderId="0" xfId="0" applyNumberFormat="1" applyFont="1" applyFill="1" applyAlignment="1" applyProtection="1">
      <alignment horizontal="right" vertical="center" indent="1"/>
      <protection hidden="1"/>
    </xf>
    <xf numFmtId="165" fontId="26" fillId="26" borderId="30" xfId="0" applyNumberFormat="1" applyFont="1" applyFill="1" applyBorder="1" applyAlignment="1" applyProtection="1">
      <alignment horizontal="right" vertical="center" indent="1"/>
      <protection hidden="1"/>
    </xf>
    <xf numFmtId="1" fontId="26" fillId="26" borderId="0" xfId="0" applyNumberFormat="1" applyFont="1" applyFill="1" applyAlignment="1" applyProtection="1">
      <alignment horizontal="right" vertical="center" indent="1"/>
      <protection hidden="1"/>
    </xf>
    <xf numFmtId="165" fontId="26" fillId="0" borderId="0" xfId="0" applyNumberFormat="1" applyFont="1" applyAlignment="1" applyProtection="1">
      <alignment horizontal="right" vertical="center" indent="4"/>
      <protection hidden="1"/>
    </xf>
    <xf numFmtId="0" fontId="28" fillId="0" borderId="30" xfId="0" applyFont="1" applyBorder="1" applyAlignment="1" applyProtection="1">
      <alignment vertical="center"/>
      <protection hidden="1"/>
    </xf>
    <xf numFmtId="167" fontId="45" fillId="0" borderId="0" xfId="0" applyNumberFormat="1" applyFont="1" applyAlignment="1" applyProtection="1">
      <alignment horizontal="right" vertical="center" indent="1"/>
      <protection hidden="1"/>
    </xf>
    <xf numFmtId="0" fontId="4" fillId="0" borderId="0" xfId="0" applyFont="1" applyAlignment="1" applyProtection="1">
      <alignment vertical="center"/>
      <protection hidden="1"/>
    </xf>
    <xf numFmtId="165" fontId="82" fillId="26" borderId="27" xfId="0" applyNumberFormat="1" applyFont="1" applyFill="1" applyBorder="1" applyAlignment="1" applyProtection="1">
      <alignment horizontal="right" vertical="center" indent="1"/>
      <protection hidden="1"/>
    </xf>
    <xf numFmtId="165" fontId="81" fillId="26" borderId="27" xfId="0" applyNumberFormat="1" applyFont="1" applyFill="1" applyBorder="1" applyAlignment="1" applyProtection="1">
      <alignment horizontal="right" vertical="center" indent="1"/>
      <protection hidden="1"/>
    </xf>
    <xf numFmtId="165" fontId="81" fillId="26" borderId="0" xfId="0" applyNumberFormat="1" applyFont="1" applyFill="1" applyAlignment="1" applyProtection="1">
      <alignment horizontal="right" vertical="center" indent="1"/>
      <protection hidden="1"/>
    </xf>
    <xf numFmtId="167" fontId="24" fillId="26" borderId="29" xfId="0" applyNumberFormat="1" applyFont="1" applyFill="1" applyBorder="1" applyAlignment="1" applyProtection="1">
      <alignment horizontal="right" vertical="center" indent="1"/>
      <protection hidden="1"/>
    </xf>
    <xf numFmtId="173" fontId="25" fillId="26" borderId="28" xfId="0" applyNumberFormat="1" applyFont="1" applyFill="1" applyBorder="1" applyAlignment="1" applyProtection="1">
      <alignment horizontal="right" vertical="center" indent="1"/>
      <protection hidden="1"/>
    </xf>
    <xf numFmtId="165" fontId="25" fillId="26" borderId="28" xfId="0" applyNumberFormat="1" applyFont="1" applyFill="1" applyBorder="1" applyAlignment="1" applyProtection="1">
      <alignment horizontal="right" vertical="center" indent="1"/>
      <protection hidden="1"/>
    </xf>
    <xf numFmtId="165" fontId="81" fillId="26" borderId="89" xfId="0" applyNumberFormat="1" applyFont="1" applyFill="1" applyBorder="1" applyAlignment="1" applyProtection="1">
      <alignment horizontal="right" vertical="center" indent="1"/>
      <protection hidden="1"/>
    </xf>
    <xf numFmtId="167" fontId="25" fillId="0" borderId="91" xfId="0" applyNumberFormat="1" applyFont="1" applyBorder="1" applyAlignment="1" applyProtection="1">
      <alignment horizontal="right" vertical="center" indent="1"/>
      <protection hidden="1"/>
    </xf>
    <xf numFmtId="165" fontId="81" fillId="26" borderId="91" xfId="0" applyNumberFormat="1" applyFont="1" applyFill="1" applyBorder="1" applyAlignment="1" applyProtection="1">
      <alignment horizontal="right" vertical="center" indent="1"/>
      <protection hidden="1"/>
    </xf>
    <xf numFmtId="173" fontId="25" fillId="0" borderId="157" xfId="0" applyNumberFormat="1" applyFont="1" applyBorder="1" applyAlignment="1" applyProtection="1">
      <alignment horizontal="right" vertical="center" indent="1"/>
      <protection hidden="1"/>
    </xf>
    <xf numFmtId="167" fontId="24" fillId="26" borderId="154" xfId="0" applyNumberFormat="1" applyFont="1" applyFill="1" applyBorder="1" applyAlignment="1" applyProtection="1">
      <alignment horizontal="right" vertical="center" indent="1"/>
      <protection hidden="1"/>
    </xf>
    <xf numFmtId="165" fontId="78" fillId="0" borderId="91" xfId="0" applyNumberFormat="1" applyFont="1" applyBorder="1" applyAlignment="1" applyProtection="1">
      <alignment horizontal="right" vertical="center" indent="1"/>
      <protection hidden="1"/>
    </xf>
    <xf numFmtId="165" fontId="24" fillId="26" borderId="157" xfId="0" applyNumberFormat="1" applyFont="1" applyFill="1" applyBorder="1" applyAlignment="1" applyProtection="1">
      <alignment horizontal="right" vertical="center" indent="1"/>
      <protection hidden="1"/>
    </xf>
    <xf numFmtId="167" fontId="24" fillId="0" borderId="154" xfId="0" applyNumberFormat="1" applyFont="1" applyBorder="1" applyAlignment="1" applyProtection="1">
      <alignment horizontal="right" vertical="center" indent="1"/>
      <protection hidden="1"/>
    </xf>
    <xf numFmtId="165" fontId="78" fillId="26" borderId="91" xfId="0" applyNumberFormat="1" applyFont="1" applyFill="1" applyBorder="1" applyAlignment="1" applyProtection="1">
      <alignment horizontal="right" vertical="center" indent="1"/>
      <protection hidden="1"/>
    </xf>
    <xf numFmtId="165" fontId="24" fillId="0" borderId="46" xfId="0" applyNumberFormat="1" applyFont="1" applyBorder="1" applyAlignment="1" applyProtection="1">
      <alignment horizontal="right" vertical="center" indent="1"/>
      <protection hidden="1"/>
    </xf>
    <xf numFmtId="167" fontId="25" fillId="26" borderId="91" xfId="0" applyNumberFormat="1" applyFont="1" applyFill="1" applyBorder="1" applyAlignment="1" applyProtection="1">
      <alignment horizontal="right" vertical="center" indent="1"/>
      <protection hidden="1"/>
    </xf>
    <xf numFmtId="165" fontId="81" fillId="0" borderId="91" xfId="0" applyNumberFormat="1" applyFont="1" applyBorder="1" applyAlignment="1" applyProtection="1">
      <alignment horizontal="right" vertical="center" indent="1"/>
      <protection hidden="1"/>
    </xf>
    <xf numFmtId="173" fontId="25" fillId="26" borderId="157" xfId="0" applyNumberFormat="1" applyFont="1" applyFill="1" applyBorder="1" applyAlignment="1" applyProtection="1">
      <alignment horizontal="right" vertical="center" indent="1"/>
      <protection hidden="1"/>
    </xf>
    <xf numFmtId="165" fontId="24" fillId="0" borderId="157" xfId="0" applyNumberFormat="1" applyFont="1" applyBorder="1" applyAlignment="1" applyProtection="1">
      <alignment horizontal="right" vertical="center" indent="1"/>
      <protection hidden="1"/>
    </xf>
    <xf numFmtId="165" fontId="24" fillId="26" borderId="91" xfId="0" applyNumberFormat="1" applyFont="1" applyFill="1" applyBorder="1" applyAlignment="1" applyProtection="1">
      <alignment horizontal="right" vertical="center" indent="1"/>
      <protection hidden="1"/>
    </xf>
    <xf numFmtId="0" fontId="28" fillId="0" borderId="46" xfId="0" applyFont="1" applyBorder="1" applyAlignment="1" applyProtection="1">
      <alignment vertical="center"/>
      <protection hidden="1"/>
    </xf>
    <xf numFmtId="165" fontId="26" fillId="26" borderId="26" xfId="0" applyNumberFormat="1" applyFont="1" applyFill="1" applyBorder="1" applyAlignment="1" applyProtection="1">
      <alignment horizontal="right" vertical="center" indent="1"/>
      <protection hidden="1"/>
    </xf>
    <xf numFmtId="170" fontId="70" fillId="20" borderId="160" xfId="0" applyNumberFormat="1" applyFont="1" applyFill="1" applyBorder="1" applyAlignment="1" applyProtection="1">
      <alignment horizontal="center" vertical="center"/>
      <protection hidden="1"/>
    </xf>
    <xf numFmtId="165" fontId="26" fillId="26" borderId="161" xfId="0" applyNumberFormat="1" applyFont="1" applyFill="1" applyBorder="1" applyAlignment="1" applyProtection="1">
      <alignment horizontal="right" vertical="center" indent="1"/>
      <protection hidden="1"/>
    </xf>
    <xf numFmtId="165" fontId="26" fillId="0" borderId="157" xfId="0" applyNumberFormat="1" applyFont="1" applyBorder="1" applyAlignment="1" applyProtection="1">
      <alignment horizontal="right" vertical="center" indent="1"/>
      <protection hidden="1"/>
    </xf>
    <xf numFmtId="165" fontId="24" fillId="0" borderId="91" xfId="0" applyNumberFormat="1" applyFont="1" applyBorder="1" applyAlignment="1" applyProtection="1">
      <alignment horizontal="right" vertical="center" indent="1"/>
      <protection hidden="1"/>
    </xf>
    <xf numFmtId="0" fontId="0" fillId="22" borderId="46" xfId="0" applyFill="1" applyBorder="1" applyAlignment="1" applyProtection="1">
      <alignment vertical="center"/>
      <protection hidden="1"/>
    </xf>
    <xf numFmtId="0" fontId="0" fillId="0" borderId="46" xfId="0" applyBorder="1" applyAlignment="1" applyProtection="1">
      <alignment vertical="center"/>
      <protection hidden="1"/>
    </xf>
    <xf numFmtId="1" fontId="0" fillId="22" borderId="46" xfId="0" applyNumberFormat="1" applyFill="1" applyBorder="1" applyAlignment="1" applyProtection="1">
      <alignment vertical="center"/>
      <protection hidden="1"/>
    </xf>
    <xf numFmtId="17" fontId="70" fillId="20" borderId="160" xfId="0" applyNumberFormat="1" applyFont="1" applyFill="1" applyBorder="1" applyAlignment="1" applyProtection="1">
      <alignment horizontal="center" vertical="center"/>
      <protection hidden="1"/>
    </xf>
    <xf numFmtId="17" fontId="70" fillId="20" borderId="160" xfId="0" applyNumberFormat="1" applyFont="1" applyFill="1" applyBorder="1" applyAlignment="1" applyProtection="1">
      <alignment horizontal="right" vertical="center"/>
      <protection hidden="1"/>
    </xf>
    <xf numFmtId="165" fontId="28" fillId="0" borderId="46" xfId="0" applyNumberFormat="1" applyFont="1" applyBorder="1" applyAlignment="1" applyProtection="1">
      <alignment vertical="center"/>
      <protection hidden="1"/>
    </xf>
    <xf numFmtId="172" fontId="26" fillId="26" borderId="0" xfId="0" applyNumberFormat="1" applyFont="1" applyFill="1" applyAlignment="1" applyProtection="1">
      <alignment horizontal="right" vertical="center" indent="1"/>
      <protection hidden="1"/>
    </xf>
    <xf numFmtId="167" fontId="24" fillId="26" borderId="0" xfId="0" applyNumberFormat="1" applyFont="1" applyFill="1" applyAlignment="1" applyProtection="1">
      <alignment horizontal="right" vertical="center" indent="1"/>
      <protection hidden="1"/>
    </xf>
    <xf numFmtId="167" fontId="26" fillId="26" borderId="0" xfId="0" applyNumberFormat="1" applyFont="1" applyFill="1" applyAlignment="1" applyProtection="1">
      <alignment horizontal="right" vertical="center" indent="1"/>
      <protection hidden="1"/>
    </xf>
    <xf numFmtId="0" fontId="69" fillId="20" borderId="160" xfId="0" applyFont="1" applyFill="1" applyBorder="1" applyAlignment="1" applyProtection="1">
      <alignment horizontal="center" vertical="center"/>
      <protection hidden="1"/>
    </xf>
    <xf numFmtId="1" fontId="26" fillId="0" borderId="91" xfId="0" applyNumberFormat="1" applyFont="1" applyBorder="1" applyAlignment="1" applyProtection="1">
      <alignment horizontal="right" vertical="center" indent="1"/>
      <protection hidden="1"/>
    </xf>
    <xf numFmtId="1" fontId="26" fillId="26" borderId="91" xfId="0" applyNumberFormat="1" applyFont="1" applyFill="1" applyBorder="1" applyAlignment="1" applyProtection="1">
      <alignment horizontal="right" vertical="center" indent="1"/>
      <protection hidden="1"/>
    </xf>
    <xf numFmtId="172" fontId="26" fillId="26" borderId="91" xfId="0" applyNumberFormat="1" applyFont="1" applyFill="1" applyBorder="1" applyAlignment="1" applyProtection="1">
      <alignment horizontal="right" vertical="center" indent="1"/>
      <protection hidden="1"/>
    </xf>
    <xf numFmtId="0" fontId="0" fillId="18" borderId="46" xfId="0" applyFill="1" applyBorder="1" applyAlignment="1" applyProtection="1">
      <alignment vertical="center"/>
      <protection hidden="1"/>
    </xf>
    <xf numFmtId="167" fontId="26" fillId="26" borderId="91" xfId="0" applyNumberFormat="1" applyFont="1" applyFill="1" applyBorder="1" applyAlignment="1" applyProtection="1">
      <alignment horizontal="right" vertical="center" indent="1"/>
      <protection hidden="1"/>
    </xf>
    <xf numFmtId="0" fontId="69" fillId="20" borderId="163" xfId="0" applyFont="1" applyFill="1" applyBorder="1" applyAlignment="1" applyProtection="1">
      <alignment horizontal="center" vertical="center"/>
      <protection hidden="1"/>
    </xf>
    <xf numFmtId="168" fontId="26" fillId="26" borderId="0" xfId="0" applyNumberFormat="1" applyFont="1" applyFill="1" applyAlignment="1" applyProtection="1">
      <alignment horizontal="right" vertical="center" indent="1"/>
      <protection hidden="1"/>
    </xf>
    <xf numFmtId="0" fontId="70" fillId="20" borderId="164" xfId="0" applyFont="1" applyFill="1" applyBorder="1" applyAlignment="1" applyProtection="1">
      <alignment horizontal="center" vertical="center"/>
      <protection hidden="1"/>
    </xf>
    <xf numFmtId="0" fontId="70" fillId="20" borderId="163" xfId="0" applyFont="1" applyFill="1" applyBorder="1" applyAlignment="1" applyProtection="1">
      <alignment horizontal="center" vertical="center"/>
      <protection hidden="1"/>
    </xf>
    <xf numFmtId="17" fontId="70" fillId="20" borderId="164" xfId="0" applyNumberFormat="1" applyFont="1" applyFill="1" applyBorder="1" applyAlignment="1" applyProtection="1">
      <alignment horizontal="center" vertical="center"/>
      <protection hidden="1"/>
    </xf>
    <xf numFmtId="167" fontId="26" fillId="0" borderId="91" xfId="0" applyNumberFormat="1" applyFont="1" applyBorder="1" applyAlignment="1" applyProtection="1">
      <alignment horizontal="right" vertical="center" indent="1"/>
      <protection hidden="1"/>
    </xf>
    <xf numFmtId="167" fontId="26" fillId="26" borderId="26" xfId="0" applyNumberFormat="1" applyFont="1" applyFill="1" applyBorder="1" applyAlignment="1" applyProtection="1">
      <alignment horizontal="right" vertical="center" indent="1"/>
      <protection hidden="1"/>
    </xf>
    <xf numFmtId="167" fontId="26" fillId="26" borderId="161" xfId="0" applyNumberFormat="1" applyFont="1" applyFill="1" applyBorder="1" applyAlignment="1" applyProtection="1">
      <alignment horizontal="right" vertical="center" indent="1"/>
      <protection hidden="1"/>
    </xf>
    <xf numFmtId="165" fontId="26" fillId="26" borderId="157" xfId="0" applyNumberFormat="1" applyFont="1" applyFill="1" applyBorder="1" applyAlignment="1" applyProtection="1">
      <alignment horizontal="right" vertical="center" indent="1"/>
      <protection hidden="1"/>
    </xf>
    <xf numFmtId="165" fontId="26" fillId="0" borderId="46" xfId="0" applyNumberFormat="1" applyFont="1" applyBorder="1" applyAlignment="1" applyProtection="1">
      <alignment horizontal="center" vertical="center"/>
      <protection hidden="1"/>
    </xf>
    <xf numFmtId="17" fontId="70" fillId="20" borderId="163" xfId="0" applyNumberFormat="1" applyFont="1" applyFill="1" applyBorder="1" applyAlignment="1" applyProtection="1">
      <alignment horizontal="center" vertical="center"/>
      <protection hidden="1"/>
    </xf>
    <xf numFmtId="165" fontId="24" fillId="26" borderId="29" xfId="0" applyNumberFormat="1" applyFont="1" applyFill="1" applyBorder="1" applyAlignment="1" applyProtection="1">
      <alignment horizontal="right" vertical="center" indent="1"/>
      <protection hidden="1"/>
    </xf>
    <xf numFmtId="0" fontId="70" fillId="20" borderId="165" xfId="0" applyFont="1" applyFill="1" applyBorder="1" applyAlignment="1" applyProtection="1">
      <alignment horizontal="center" vertical="center"/>
      <protection hidden="1"/>
    </xf>
    <xf numFmtId="17" fontId="70" fillId="20" borderId="165" xfId="0" applyNumberFormat="1" applyFont="1" applyFill="1" applyBorder="1" applyAlignment="1" applyProtection="1">
      <alignment horizontal="center" vertical="center"/>
      <protection hidden="1"/>
    </xf>
    <xf numFmtId="165" fontId="26" fillId="26" borderId="46" xfId="0" applyNumberFormat="1" applyFont="1" applyFill="1" applyBorder="1" applyAlignment="1" applyProtection="1">
      <alignment horizontal="right" vertical="center" indent="1"/>
      <protection hidden="1"/>
    </xf>
    <xf numFmtId="165" fontId="34" fillId="26" borderId="63" xfId="0" applyNumberFormat="1" applyFont="1" applyFill="1" applyBorder="1" applyAlignment="1" applyProtection="1">
      <alignment horizontal="right" vertical="center" indent="1"/>
      <protection hidden="1"/>
    </xf>
    <xf numFmtId="165" fontId="34" fillId="26" borderId="166" xfId="0" applyNumberFormat="1" applyFont="1" applyFill="1" applyBorder="1" applyAlignment="1" applyProtection="1">
      <alignment horizontal="right" vertical="center" indent="1"/>
      <protection hidden="1"/>
    </xf>
    <xf numFmtId="17" fontId="70" fillId="20" borderId="167" xfId="0" applyNumberFormat="1" applyFont="1" applyFill="1" applyBorder="1" applyAlignment="1" applyProtection="1">
      <alignment horizontal="center" vertical="center"/>
      <protection hidden="1"/>
    </xf>
    <xf numFmtId="165" fontId="26" fillId="0" borderId="46" xfId="0" applyNumberFormat="1" applyFont="1" applyBorder="1" applyAlignment="1" applyProtection="1">
      <alignment horizontal="right" vertical="center" indent="1"/>
      <protection hidden="1"/>
    </xf>
    <xf numFmtId="168" fontId="26" fillId="26" borderId="161" xfId="0" applyNumberFormat="1" applyFont="1" applyFill="1" applyBorder="1" applyAlignment="1" applyProtection="1">
      <alignment horizontal="right" vertical="center" indent="1"/>
      <protection hidden="1"/>
    </xf>
    <xf numFmtId="168" fontId="26" fillId="26" borderId="91" xfId="0" applyNumberFormat="1" applyFont="1" applyFill="1" applyBorder="1" applyAlignment="1" applyProtection="1">
      <alignment horizontal="right" vertical="center" indent="1"/>
      <protection hidden="1"/>
    </xf>
    <xf numFmtId="0" fontId="86" fillId="0" borderId="62" xfId="0" applyFont="1" applyBorder="1" applyAlignment="1" applyProtection="1">
      <alignment horizontal="center" vertical="center" wrapText="1"/>
      <protection hidden="1"/>
    </xf>
    <xf numFmtId="167" fontId="24" fillId="26" borderId="26" xfId="0" applyNumberFormat="1" applyFont="1" applyFill="1" applyBorder="1" applyAlignment="1" applyProtection="1">
      <alignment horizontal="right" vertical="center" indent="1"/>
      <protection hidden="1"/>
    </xf>
    <xf numFmtId="167" fontId="24" fillId="26" borderId="63" xfId="0" applyNumberFormat="1" applyFont="1" applyFill="1" applyBorder="1" applyAlignment="1" applyProtection="1">
      <alignment horizontal="right" vertical="center" indent="1"/>
      <protection hidden="1"/>
    </xf>
    <xf numFmtId="167" fontId="24" fillId="26" borderId="161" xfId="0" applyNumberFormat="1" applyFont="1" applyFill="1" applyBorder="1" applyAlignment="1" applyProtection="1">
      <alignment horizontal="right" vertical="center" indent="1"/>
      <protection hidden="1"/>
    </xf>
    <xf numFmtId="165" fontId="24" fillId="26" borderId="154" xfId="0" applyNumberFormat="1" applyFont="1" applyFill="1" applyBorder="1" applyAlignment="1" applyProtection="1">
      <alignment horizontal="right" vertical="center" indent="1"/>
      <protection hidden="1"/>
    </xf>
    <xf numFmtId="167" fontId="24" fillId="26" borderId="91" xfId="0" applyNumberFormat="1" applyFont="1" applyFill="1" applyBorder="1" applyAlignment="1" applyProtection="1">
      <alignment horizontal="right" vertical="center" indent="1"/>
      <protection hidden="1"/>
    </xf>
    <xf numFmtId="0" fontId="19" fillId="18" borderId="46" xfId="0" applyFont="1" applyFill="1" applyBorder="1" applyAlignment="1" applyProtection="1">
      <alignment vertical="center"/>
      <protection hidden="1"/>
    </xf>
    <xf numFmtId="167" fontId="24" fillId="26" borderId="166" xfId="0" applyNumberFormat="1" applyFont="1" applyFill="1" applyBorder="1" applyAlignment="1" applyProtection="1">
      <alignment horizontal="right" vertical="center" indent="1"/>
      <protection hidden="1"/>
    </xf>
    <xf numFmtId="167" fontId="24" fillId="0" borderId="91" xfId="0" applyNumberFormat="1" applyFont="1" applyBorder="1" applyAlignment="1" applyProtection="1">
      <alignment horizontal="right" vertical="center" indent="1"/>
      <protection hidden="1"/>
    </xf>
    <xf numFmtId="170" fontId="70" fillId="20" borderId="167" xfId="0" applyNumberFormat="1" applyFont="1" applyFill="1" applyBorder="1" applyAlignment="1" applyProtection="1">
      <alignment horizontal="center" vertical="center"/>
      <protection hidden="1"/>
    </xf>
    <xf numFmtId="170" fontId="70" fillId="20" borderId="167" xfId="0" quotePrefix="1" applyNumberFormat="1" applyFont="1" applyFill="1" applyBorder="1" applyAlignment="1" applyProtection="1">
      <alignment horizontal="center" vertical="center"/>
      <protection hidden="1"/>
    </xf>
    <xf numFmtId="165" fontId="34" fillId="19" borderId="166" xfId="0" applyNumberFormat="1" applyFont="1" applyFill="1" applyBorder="1" applyAlignment="1" applyProtection="1">
      <alignment horizontal="right" vertical="center" indent="1"/>
      <protection hidden="1"/>
    </xf>
    <xf numFmtId="165" fontId="34" fillId="0" borderId="162" xfId="0" applyNumberFormat="1" applyFont="1" applyBorder="1" applyAlignment="1" applyProtection="1">
      <alignment horizontal="right" vertical="center" indent="1"/>
      <protection hidden="1"/>
    </xf>
    <xf numFmtId="165" fontId="18" fillId="0" borderId="46" xfId="0" applyNumberFormat="1" applyFont="1" applyBorder="1" applyAlignment="1" applyProtection="1">
      <alignment horizontal="right" vertical="center" indent="1"/>
      <protection hidden="1"/>
    </xf>
    <xf numFmtId="170" fontId="70" fillId="20" borderId="160" xfId="0" quotePrefix="1" applyNumberFormat="1" applyFont="1" applyFill="1" applyBorder="1" applyAlignment="1" applyProtection="1">
      <alignment horizontal="center" vertical="center"/>
      <protection hidden="1"/>
    </xf>
    <xf numFmtId="1" fontId="26" fillId="0" borderId="157" xfId="0" applyNumberFormat="1" applyFont="1" applyBorder="1" applyAlignment="1" applyProtection="1">
      <alignment horizontal="right" vertical="center" indent="1"/>
      <protection hidden="1"/>
    </xf>
    <xf numFmtId="170" fontId="70" fillId="20" borderId="168" xfId="0" applyNumberFormat="1" applyFont="1" applyFill="1" applyBorder="1" applyAlignment="1" applyProtection="1">
      <alignment horizontal="center" vertical="center"/>
      <protection hidden="1"/>
    </xf>
    <xf numFmtId="170" fontId="70" fillId="20" borderId="168" xfId="0" quotePrefix="1" applyNumberFormat="1" applyFont="1" applyFill="1" applyBorder="1" applyAlignment="1" applyProtection="1">
      <alignment horizontal="center" vertical="center"/>
      <protection hidden="1"/>
    </xf>
    <xf numFmtId="1" fontId="26" fillId="26" borderId="29" xfId="0" applyNumberFormat="1" applyFont="1" applyFill="1" applyBorder="1" applyAlignment="1" applyProtection="1">
      <alignment horizontal="right" vertical="center" indent="1"/>
      <protection hidden="1"/>
    </xf>
    <xf numFmtId="1" fontId="26" fillId="26" borderId="28" xfId="0" applyNumberFormat="1" applyFont="1" applyFill="1" applyBorder="1" applyAlignment="1" applyProtection="1">
      <alignment horizontal="right" vertical="center" indent="1"/>
      <protection hidden="1"/>
    </xf>
    <xf numFmtId="1" fontId="26" fillId="26" borderId="154" xfId="0" applyNumberFormat="1" applyFont="1" applyFill="1" applyBorder="1" applyAlignment="1" applyProtection="1">
      <alignment horizontal="right" vertical="center" indent="1"/>
      <protection hidden="1"/>
    </xf>
    <xf numFmtId="1" fontId="26" fillId="26" borderId="157" xfId="0" applyNumberFormat="1" applyFont="1" applyFill="1" applyBorder="1" applyAlignment="1" applyProtection="1">
      <alignment horizontal="right" vertical="center" indent="1"/>
      <protection hidden="1"/>
    </xf>
    <xf numFmtId="1" fontId="26" fillId="0" borderId="154" xfId="0" applyNumberFormat="1" applyFont="1" applyBorder="1" applyAlignment="1" applyProtection="1">
      <alignment horizontal="right" vertical="center" indent="1"/>
      <protection hidden="1"/>
    </xf>
    <xf numFmtId="1" fontId="26" fillId="0" borderId="46" xfId="0" applyNumberFormat="1" applyFont="1" applyBorder="1" applyAlignment="1" applyProtection="1">
      <alignment horizontal="right" vertical="center" indent="1"/>
      <protection hidden="1"/>
    </xf>
    <xf numFmtId="0" fontId="70" fillId="20" borderId="169" xfId="0" applyFont="1" applyFill="1" applyBorder="1" applyAlignment="1" applyProtection="1">
      <alignment horizontal="center" vertical="center"/>
      <protection hidden="1"/>
    </xf>
    <xf numFmtId="17" fontId="70" fillId="20" borderId="169" xfId="0" applyNumberFormat="1" applyFont="1" applyFill="1" applyBorder="1" applyAlignment="1" applyProtection="1">
      <alignment horizontal="left" vertical="center"/>
      <protection hidden="1"/>
    </xf>
    <xf numFmtId="17" fontId="70" fillId="20" borderId="160" xfId="0" applyNumberFormat="1" applyFont="1" applyFill="1" applyBorder="1" applyAlignment="1" applyProtection="1">
      <alignment horizontal="left" vertical="center"/>
      <protection hidden="1"/>
    </xf>
    <xf numFmtId="2" fontId="26" fillId="26" borderId="0" xfId="0" applyNumberFormat="1" applyFont="1" applyFill="1" applyAlignment="1" applyProtection="1">
      <alignment horizontal="right" vertical="center" indent="1"/>
      <protection hidden="1"/>
    </xf>
    <xf numFmtId="178" fontId="26" fillId="26" borderId="0" xfId="0" applyNumberFormat="1" applyFont="1" applyFill="1" applyAlignment="1" applyProtection="1">
      <alignment horizontal="right" vertical="center" wrapText="1" indent="1"/>
      <protection hidden="1"/>
    </xf>
    <xf numFmtId="168" fontId="26" fillId="26" borderId="0" xfId="0" applyNumberFormat="1" applyFont="1" applyFill="1" applyAlignment="1" applyProtection="1">
      <alignment horizontal="center" vertical="center" wrapText="1"/>
      <protection hidden="1"/>
    </xf>
    <xf numFmtId="165" fontId="18" fillId="26" borderId="30" xfId="0" applyNumberFormat="1" applyFont="1" applyFill="1" applyBorder="1" applyAlignment="1" applyProtection="1">
      <alignment horizontal="right" vertical="center" indent="1"/>
      <protection hidden="1"/>
    </xf>
    <xf numFmtId="2" fontId="26" fillId="26" borderId="91" xfId="0" applyNumberFormat="1" applyFont="1" applyFill="1" applyBorder="1" applyAlignment="1" applyProtection="1">
      <alignment horizontal="right" vertical="center" indent="1"/>
      <protection hidden="1"/>
    </xf>
    <xf numFmtId="2" fontId="26" fillId="0" borderId="91" xfId="0" applyNumberFormat="1" applyFont="1" applyBorder="1" applyAlignment="1" applyProtection="1">
      <alignment horizontal="right" vertical="center" indent="1"/>
      <protection hidden="1"/>
    </xf>
    <xf numFmtId="178" fontId="26" fillId="26" borderId="91" xfId="0" applyNumberFormat="1" applyFont="1" applyFill="1" applyBorder="1" applyAlignment="1" applyProtection="1">
      <alignment horizontal="right" vertical="center" wrapText="1" indent="1"/>
      <protection hidden="1"/>
    </xf>
    <xf numFmtId="168" fontId="26" fillId="26" borderId="91" xfId="0" applyNumberFormat="1" applyFont="1" applyFill="1" applyBorder="1" applyAlignment="1" applyProtection="1">
      <alignment horizontal="center" vertical="center" wrapText="1"/>
      <protection hidden="1"/>
    </xf>
    <xf numFmtId="165" fontId="18" fillId="26" borderId="46" xfId="0" applyNumberFormat="1" applyFont="1" applyFill="1" applyBorder="1" applyAlignment="1" applyProtection="1">
      <alignment horizontal="right" vertical="center" indent="1"/>
      <protection hidden="1"/>
    </xf>
    <xf numFmtId="165" fontId="34" fillId="26" borderId="161" xfId="0" applyNumberFormat="1" applyFont="1" applyFill="1" applyBorder="1" applyAlignment="1" applyProtection="1">
      <alignment horizontal="right" vertical="center" indent="1"/>
      <protection hidden="1"/>
    </xf>
    <xf numFmtId="167" fontId="79" fillId="26" borderId="154" xfId="0" applyNumberFormat="1" applyFont="1" applyFill="1" applyBorder="1" applyAlignment="1" applyProtection="1">
      <alignment horizontal="right" vertical="center" indent="1"/>
      <protection hidden="1"/>
    </xf>
    <xf numFmtId="167" fontId="79" fillId="26" borderId="91" xfId="0" applyNumberFormat="1" applyFont="1" applyFill="1" applyBorder="1" applyAlignment="1" applyProtection="1">
      <alignment horizontal="right" vertical="center" indent="1"/>
      <protection hidden="1"/>
    </xf>
    <xf numFmtId="167" fontId="79" fillId="0" borderId="154" xfId="0" applyNumberFormat="1" applyFont="1" applyBorder="1" applyAlignment="1" applyProtection="1">
      <alignment horizontal="right" vertical="center" indent="1"/>
      <protection hidden="1"/>
    </xf>
    <xf numFmtId="167" fontId="79" fillId="0" borderId="91" xfId="0" applyNumberFormat="1" applyFont="1" applyBorder="1" applyAlignment="1" applyProtection="1">
      <alignment horizontal="right" vertical="center" indent="1"/>
      <protection hidden="1"/>
    </xf>
    <xf numFmtId="165" fontId="34" fillId="0" borderId="161" xfId="0" applyNumberFormat="1" applyFont="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4"/>
      <protection hidden="1"/>
    </xf>
    <xf numFmtId="165" fontId="81" fillId="26" borderId="170" xfId="0" applyNumberFormat="1" applyFont="1" applyFill="1" applyBorder="1" applyAlignment="1" applyProtection="1">
      <alignment horizontal="right" vertical="center" indent="1"/>
      <protection hidden="1"/>
    </xf>
    <xf numFmtId="167" fontId="25" fillId="0" borderId="171" xfId="0" applyNumberFormat="1" applyFont="1" applyBorder="1" applyAlignment="1" applyProtection="1">
      <alignment horizontal="right" vertical="center" indent="1"/>
      <protection hidden="1"/>
    </xf>
    <xf numFmtId="165" fontId="81" fillId="26" borderId="171" xfId="0" applyNumberFormat="1" applyFont="1" applyFill="1" applyBorder="1" applyAlignment="1" applyProtection="1">
      <alignment horizontal="right" vertical="center" indent="1"/>
      <protection hidden="1"/>
    </xf>
    <xf numFmtId="173" fontId="25" fillId="0" borderId="172" xfId="0" applyNumberFormat="1" applyFont="1" applyBorder="1" applyAlignment="1" applyProtection="1">
      <alignment horizontal="right" vertical="center" indent="1"/>
      <protection hidden="1"/>
    </xf>
    <xf numFmtId="167" fontId="24" fillId="26" borderId="173" xfId="0" applyNumberFormat="1" applyFont="1" applyFill="1" applyBorder="1" applyAlignment="1" applyProtection="1">
      <alignment horizontal="right" vertical="center" indent="1"/>
      <protection hidden="1"/>
    </xf>
    <xf numFmtId="165" fontId="78" fillId="0" borderId="171" xfId="0" applyNumberFormat="1" applyFont="1" applyBorder="1" applyAlignment="1" applyProtection="1">
      <alignment horizontal="right" vertical="center" indent="1"/>
      <protection hidden="1"/>
    </xf>
    <xf numFmtId="165" fontId="24" fillId="26" borderId="172" xfId="0" applyNumberFormat="1" applyFont="1" applyFill="1" applyBorder="1" applyAlignment="1" applyProtection="1">
      <alignment horizontal="right" vertical="center" indent="1"/>
      <protection hidden="1"/>
    </xf>
    <xf numFmtId="167" fontId="24" fillId="0" borderId="173" xfId="0" applyNumberFormat="1" applyFont="1" applyBorder="1" applyAlignment="1" applyProtection="1">
      <alignment horizontal="right" vertical="center" indent="1"/>
      <protection hidden="1"/>
    </xf>
    <xf numFmtId="165" fontId="78" fillId="26" borderId="171" xfId="0" applyNumberFormat="1" applyFont="1" applyFill="1" applyBorder="1" applyAlignment="1" applyProtection="1">
      <alignment horizontal="right" vertical="center" indent="1"/>
      <protection hidden="1"/>
    </xf>
    <xf numFmtId="165" fontId="24" fillId="0" borderId="174" xfId="0" applyNumberFormat="1" applyFont="1" applyBorder="1" applyAlignment="1" applyProtection="1">
      <alignment horizontal="right" vertical="center" indent="1"/>
      <protection hidden="1"/>
    </xf>
    <xf numFmtId="167" fontId="25" fillId="26" borderId="171" xfId="0" applyNumberFormat="1" applyFont="1" applyFill="1" applyBorder="1" applyAlignment="1" applyProtection="1">
      <alignment horizontal="right" vertical="center" indent="1"/>
      <protection hidden="1"/>
    </xf>
    <xf numFmtId="165" fontId="81" fillId="0" borderId="171" xfId="0" applyNumberFormat="1" applyFont="1" applyBorder="1" applyAlignment="1" applyProtection="1">
      <alignment horizontal="right" vertical="center" indent="1"/>
      <protection hidden="1"/>
    </xf>
    <xf numFmtId="173" fontId="25" fillId="26" borderId="172" xfId="0" applyNumberFormat="1" applyFont="1" applyFill="1" applyBorder="1" applyAlignment="1" applyProtection="1">
      <alignment horizontal="right" vertical="center" indent="1"/>
      <protection hidden="1"/>
    </xf>
    <xf numFmtId="165" fontId="24" fillId="0" borderId="172" xfId="0" applyNumberFormat="1" applyFont="1" applyBorder="1" applyAlignment="1" applyProtection="1">
      <alignment horizontal="right" vertical="center" indent="1"/>
      <protection hidden="1"/>
    </xf>
    <xf numFmtId="165" fontId="24" fillId="26" borderId="171" xfId="0" applyNumberFormat="1" applyFont="1" applyFill="1" applyBorder="1" applyAlignment="1" applyProtection="1">
      <alignment horizontal="right" vertical="center" indent="1"/>
      <protection hidden="1"/>
    </xf>
    <xf numFmtId="165" fontId="28" fillId="0" borderId="174" xfId="0" applyNumberFormat="1" applyFont="1" applyBorder="1" applyAlignment="1" applyProtection="1">
      <alignment vertical="center"/>
      <protection hidden="1"/>
    </xf>
    <xf numFmtId="17" fontId="70" fillId="20" borderId="170" xfId="0" applyNumberFormat="1" applyFont="1" applyFill="1" applyBorder="1" applyAlignment="1" applyProtection="1">
      <alignment horizontal="center" vertical="center"/>
      <protection hidden="1"/>
    </xf>
    <xf numFmtId="165" fontId="34" fillId="26" borderId="175" xfId="0" applyNumberFormat="1" applyFont="1" applyFill="1" applyBorder="1" applyAlignment="1" applyProtection="1">
      <alignment horizontal="right" vertical="center" indent="1"/>
      <protection hidden="1"/>
    </xf>
    <xf numFmtId="165" fontId="34" fillId="0" borderId="176" xfId="0" applyNumberFormat="1" applyFont="1" applyBorder="1" applyAlignment="1" applyProtection="1">
      <alignment horizontal="right" vertical="center" indent="1"/>
      <protection hidden="1"/>
    </xf>
    <xf numFmtId="167" fontId="79" fillId="26" borderId="173" xfId="0" applyNumberFormat="1" applyFont="1" applyFill="1" applyBorder="1" applyAlignment="1" applyProtection="1">
      <alignment horizontal="right" vertical="center" indent="1"/>
      <protection hidden="1"/>
    </xf>
    <xf numFmtId="165" fontId="26" fillId="0" borderId="172" xfId="0" applyNumberFormat="1" applyFont="1" applyBorder="1" applyAlignment="1" applyProtection="1">
      <alignment horizontal="right" vertical="center" indent="1"/>
      <protection hidden="1"/>
    </xf>
    <xf numFmtId="167" fontId="79" fillId="26" borderId="171" xfId="0" applyNumberFormat="1" applyFont="1" applyFill="1" applyBorder="1" applyAlignment="1" applyProtection="1">
      <alignment horizontal="right" vertical="center" indent="1"/>
      <protection hidden="1"/>
    </xf>
    <xf numFmtId="165" fontId="26" fillId="0" borderId="174" xfId="0" applyNumberFormat="1" applyFont="1" applyBorder="1" applyAlignment="1" applyProtection="1">
      <alignment horizontal="right" vertical="center" indent="1"/>
      <protection hidden="1"/>
    </xf>
    <xf numFmtId="167" fontId="79" fillId="0" borderId="173" xfId="0" applyNumberFormat="1" applyFont="1" applyBorder="1" applyAlignment="1" applyProtection="1">
      <alignment horizontal="right" vertical="center" indent="1"/>
      <protection hidden="1"/>
    </xf>
    <xf numFmtId="165" fontId="26" fillId="26" borderId="172" xfId="0" applyNumberFormat="1" applyFont="1" applyFill="1" applyBorder="1" applyAlignment="1" applyProtection="1">
      <alignment horizontal="right" vertical="center" indent="1"/>
      <protection hidden="1"/>
    </xf>
    <xf numFmtId="167" fontId="79" fillId="0" borderId="171" xfId="0" applyNumberFormat="1" applyFont="1" applyBorder="1" applyAlignment="1" applyProtection="1">
      <alignment horizontal="right" vertical="center" indent="1"/>
      <protection hidden="1"/>
    </xf>
    <xf numFmtId="165" fontId="26" fillId="26" borderId="171" xfId="0" applyNumberFormat="1" applyFont="1" applyFill="1" applyBorder="1" applyAlignment="1" applyProtection="1">
      <alignment horizontal="right" vertical="center" indent="1"/>
      <protection hidden="1"/>
    </xf>
    <xf numFmtId="165" fontId="34" fillId="0" borderId="175" xfId="0" applyNumberFormat="1" applyFont="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1"/>
      <protection hidden="1"/>
    </xf>
    <xf numFmtId="165" fontId="26" fillId="26" borderId="174" xfId="0" applyNumberFormat="1" applyFont="1" applyFill="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4"/>
      <protection hidden="1"/>
    </xf>
    <xf numFmtId="165" fontId="26" fillId="26" borderId="175" xfId="0" applyNumberFormat="1" applyFont="1" applyFill="1" applyBorder="1" applyAlignment="1" applyProtection="1">
      <alignment horizontal="right" vertical="center" indent="1"/>
      <protection hidden="1"/>
    </xf>
    <xf numFmtId="0" fontId="0" fillId="22" borderId="174" xfId="0" applyFill="1" applyBorder="1" applyAlignment="1" applyProtection="1">
      <alignment vertical="center"/>
      <protection hidden="1"/>
    </xf>
    <xf numFmtId="170" fontId="70" fillId="20" borderId="170" xfId="0" applyNumberFormat="1" applyFont="1" applyFill="1" applyBorder="1" applyAlignment="1" applyProtection="1">
      <alignment horizontal="center" vertical="center"/>
      <protection hidden="1"/>
    </xf>
    <xf numFmtId="1" fontId="26" fillId="0" borderId="171" xfId="0" applyNumberFormat="1" applyFont="1" applyBorder="1" applyAlignment="1" applyProtection="1">
      <alignment horizontal="right" vertical="center" indent="1"/>
      <protection hidden="1"/>
    </xf>
    <xf numFmtId="1" fontId="26" fillId="26" borderId="171" xfId="0" applyNumberFormat="1" applyFont="1" applyFill="1" applyBorder="1" applyAlignment="1" applyProtection="1">
      <alignment horizontal="right" vertical="center" indent="1"/>
      <protection hidden="1"/>
    </xf>
    <xf numFmtId="0" fontId="0" fillId="18" borderId="174" xfId="0" applyFill="1" applyBorder="1" applyAlignment="1" applyProtection="1">
      <alignment vertical="center"/>
      <protection hidden="1"/>
    </xf>
    <xf numFmtId="17" fontId="70" fillId="20" borderId="176" xfId="0" applyNumberFormat="1" applyFont="1" applyFill="1" applyBorder="1" applyAlignment="1" applyProtection="1">
      <alignment horizontal="center" vertical="center"/>
      <protection hidden="1"/>
    </xf>
    <xf numFmtId="167" fontId="26" fillId="26" borderId="171" xfId="0" applyNumberFormat="1" applyFont="1" applyFill="1" applyBorder="1" applyAlignment="1" applyProtection="1">
      <alignment horizontal="right" vertical="center" indent="1"/>
      <protection hidden="1"/>
    </xf>
    <xf numFmtId="167" fontId="26" fillId="0" borderId="171" xfId="0" applyNumberFormat="1" applyFont="1" applyBorder="1" applyAlignment="1" applyProtection="1">
      <alignment horizontal="right" vertical="center" indent="1"/>
      <protection hidden="1"/>
    </xf>
    <xf numFmtId="17" fontId="70" fillId="20" borderId="175" xfId="0" applyNumberFormat="1" applyFont="1" applyFill="1" applyBorder="1" applyAlignment="1" applyProtection="1">
      <alignment horizontal="center" vertical="center"/>
      <protection hidden="1"/>
    </xf>
    <xf numFmtId="165" fontId="26" fillId="0" borderId="174" xfId="0" applyNumberFormat="1" applyFont="1" applyBorder="1" applyAlignment="1" applyProtection="1">
      <alignment horizontal="center" vertical="center"/>
      <protection hidden="1"/>
    </xf>
    <xf numFmtId="165" fontId="26" fillId="26" borderId="173" xfId="0" applyNumberFormat="1" applyFont="1" applyFill="1" applyBorder="1" applyAlignment="1" applyProtection="1">
      <alignment horizontal="right" vertical="center" indent="1"/>
      <protection hidden="1"/>
    </xf>
    <xf numFmtId="17" fontId="70" fillId="20" borderId="177" xfId="0" applyNumberFormat="1" applyFont="1" applyFill="1" applyBorder="1" applyAlignment="1" applyProtection="1">
      <alignment horizontal="center" vertical="center"/>
      <protection hidden="1"/>
    </xf>
    <xf numFmtId="0" fontId="69" fillId="20" borderId="170" xfId="0" applyFont="1" applyFill="1" applyBorder="1" applyAlignment="1" applyProtection="1">
      <alignment horizontal="center" vertical="center"/>
      <protection hidden="1"/>
    </xf>
    <xf numFmtId="165" fontId="34" fillId="26" borderId="177" xfId="0" applyNumberFormat="1" applyFont="1" applyFill="1" applyBorder="1" applyAlignment="1" applyProtection="1">
      <alignment horizontal="right" vertical="center" indent="1"/>
      <protection hidden="1"/>
    </xf>
    <xf numFmtId="17" fontId="70" fillId="20" borderId="178" xfId="0" applyNumberFormat="1" applyFont="1" applyFill="1" applyBorder="1" applyAlignment="1" applyProtection="1">
      <alignment horizontal="center" vertical="center"/>
      <protection hidden="1"/>
    </xf>
    <xf numFmtId="168" fontId="26" fillId="26" borderId="175" xfId="0" applyNumberFormat="1" applyFont="1" applyFill="1" applyBorder="1" applyAlignment="1" applyProtection="1">
      <alignment horizontal="right" vertical="center" indent="1"/>
      <protection hidden="1"/>
    </xf>
    <xf numFmtId="168" fontId="26" fillId="26" borderId="171" xfId="0" applyNumberFormat="1" applyFont="1" applyFill="1" applyBorder="1" applyAlignment="1" applyProtection="1">
      <alignment horizontal="right" vertical="center" indent="1"/>
      <protection hidden="1"/>
    </xf>
    <xf numFmtId="167" fontId="24" fillId="26" borderId="177" xfId="0" applyNumberFormat="1" applyFont="1" applyFill="1" applyBorder="1" applyAlignment="1" applyProtection="1">
      <alignment horizontal="right" vertical="center" indent="1"/>
      <protection hidden="1"/>
    </xf>
    <xf numFmtId="167" fontId="24" fillId="0" borderId="171" xfId="0" applyNumberFormat="1" applyFont="1" applyBorder="1" applyAlignment="1" applyProtection="1">
      <alignment horizontal="right" vertical="center" indent="1"/>
      <protection hidden="1"/>
    </xf>
    <xf numFmtId="165" fontId="24" fillId="0" borderId="171" xfId="0" applyNumberFormat="1" applyFont="1" applyBorder="1" applyAlignment="1" applyProtection="1">
      <alignment horizontal="right" vertical="center" indent="1"/>
      <protection hidden="1"/>
    </xf>
    <xf numFmtId="0" fontId="19" fillId="18" borderId="174" xfId="0" applyFont="1" applyFill="1" applyBorder="1" applyProtection="1">
      <protection hidden="1"/>
    </xf>
    <xf numFmtId="170" fontId="70" fillId="20" borderId="178" xfId="0" quotePrefix="1" applyNumberFormat="1" applyFont="1" applyFill="1" applyBorder="1" applyAlignment="1" applyProtection="1">
      <alignment horizontal="center" vertical="center"/>
      <protection hidden="1"/>
    </xf>
    <xf numFmtId="165" fontId="34" fillId="19" borderId="177" xfId="0" applyNumberFormat="1" applyFont="1" applyFill="1" applyBorder="1" applyAlignment="1" applyProtection="1">
      <alignment horizontal="right" vertical="center" indent="1"/>
      <protection hidden="1"/>
    </xf>
    <xf numFmtId="165" fontId="34" fillId="26" borderId="171" xfId="0" applyNumberFormat="1" applyFont="1" applyFill="1" applyBorder="1" applyAlignment="1" applyProtection="1">
      <alignment horizontal="right" vertical="center" indent="1"/>
      <protection hidden="1"/>
    </xf>
    <xf numFmtId="165" fontId="18" fillId="0" borderId="174" xfId="0" applyNumberFormat="1" applyFont="1" applyBorder="1" applyAlignment="1" applyProtection="1">
      <alignment horizontal="right" vertical="center" indent="1"/>
      <protection hidden="1"/>
    </xf>
    <xf numFmtId="170" fontId="70" fillId="20" borderId="170" xfId="0" quotePrefix="1" applyNumberFormat="1" applyFont="1" applyFill="1" applyBorder="1" applyAlignment="1" applyProtection="1">
      <alignment horizontal="center" vertical="center"/>
      <protection hidden="1"/>
    </xf>
    <xf numFmtId="1" fontId="26" fillId="0" borderId="172" xfId="0" applyNumberFormat="1" applyFont="1" applyBorder="1" applyAlignment="1" applyProtection="1">
      <alignment horizontal="right" vertical="center" indent="1"/>
      <protection hidden="1"/>
    </xf>
    <xf numFmtId="170" fontId="70" fillId="20" borderId="179" xfId="0" quotePrefix="1" applyNumberFormat="1" applyFont="1" applyFill="1" applyBorder="1" applyAlignment="1" applyProtection="1">
      <alignment horizontal="center" vertical="center"/>
      <protection hidden="1"/>
    </xf>
    <xf numFmtId="1" fontId="26" fillId="26" borderId="173" xfId="0" applyNumberFormat="1" applyFont="1" applyFill="1" applyBorder="1" applyAlignment="1" applyProtection="1">
      <alignment horizontal="right" vertical="center" indent="1"/>
      <protection hidden="1"/>
    </xf>
    <xf numFmtId="1" fontId="26" fillId="26" borderId="172" xfId="0" applyNumberFormat="1" applyFont="1" applyFill="1" applyBorder="1" applyAlignment="1" applyProtection="1">
      <alignment horizontal="right" vertical="center" indent="1"/>
      <protection hidden="1"/>
    </xf>
    <xf numFmtId="1" fontId="26" fillId="0" borderId="173" xfId="0" applyNumberFormat="1" applyFont="1" applyBorder="1" applyAlignment="1" applyProtection="1">
      <alignment horizontal="right" vertical="center" indent="1"/>
      <protection hidden="1"/>
    </xf>
    <xf numFmtId="1" fontId="26" fillId="0" borderId="174" xfId="0" applyNumberFormat="1" applyFont="1" applyBorder="1" applyAlignment="1" applyProtection="1">
      <alignment horizontal="right" vertical="center" indent="1"/>
      <protection hidden="1"/>
    </xf>
    <xf numFmtId="17" fontId="70" fillId="20" borderId="180" xfId="0" applyNumberFormat="1" applyFont="1" applyFill="1" applyBorder="1" applyAlignment="1" applyProtection="1">
      <alignment horizontal="left" vertical="center"/>
      <protection hidden="1"/>
    </xf>
    <xf numFmtId="17" fontId="70" fillId="20" borderId="170" xfId="0" applyNumberFormat="1" applyFont="1" applyFill="1" applyBorder="1" applyAlignment="1" applyProtection="1">
      <alignment horizontal="left" vertical="center"/>
      <protection hidden="1"/>
    </xf>
    <xf numFmtId="2" fontId="26" fillId="26" borderId="171" xfId="0" applyNumberFormat="1" applyFont="1" applyFill="1" applyBorder="1" applyAlignment="1" applyProtection="1">
      <alignment horizontal="right" vertical="center" indent="1"/>
      <protection hidden="1"/>
    </xf>
    <xf numFmtId="2" fontId="26" fillId="0" borderId="171" xfId="0" applyNumberFormat="1" applyFont="1" applyBorder="1" applyAlignment="1" applyProtection="1">
      <alignment horizontal="right" vertical="center" indent="1"/>
      <protection hidden="1"/>
    </xf>
    <xf numFmtId="178" fontId="26" fillId="26" borderId="171" xfId="0" applyNumberFormat="1" applyFont="1" applyFill="1" applyBorder="1" applyAlignment="1" applyProtection="1">
      <alignment horizontal="right" vertical="center" wrapText="1" indent="1"/>
      <protection hidden="1"/>
    </xf>
    <xf numFmtId="168" fontId="26" fillId="26" borderId="171" xfId="0" applyNumberFormat="1" applyFont="1" applyFill="1" applyBorder="1" applyAlignment="1" applyProtection="1">
      <alignment horizontal="center" vertical="center" wrapText="1"/>
      <protection hidden="1"/>
    </xf>
    <xf numFmtId="165" fontId="18" fillId="26" borderId="174" xfId="0" applyNumberFormat="1" applyFont="1" applyFill="1" applyBorder="1" applyAlignment="1" applyProtection="1">
      <alignment horizontal="right" vertical="center" indent="1"/>
      <protection hidden="1"/>
    </xf>
    <xf numFmtId="0" fontId="70" fillId="20" borderId="171" xfId="0" applyFont="1" applyFill="1" applyBorder="1" applyAlignment="1" applyProtection="1">
      <alignment horizontal="center" vertical="center"/>
      <protection hidden="1"/>
    </xf>
    <xf numFmtId="167" fontId="34" fillId="19" borderId="171" xfId="0" applyNumberFormat="1" applyFont="1" applyFill="1" applyBorder="1" applyAlignment="1" applyProtection="1">
      <alignment horizontal="right" vertical="justify" indent="1"/>
      <protection hidden="1"/>
    </xf>
    <xf numFmtId="167" fontId="26" fillId="0" borderId="171" xfId="0" applyNumberFormat="1" applyFont="1" applyBorder="1" applyAlignment="1" applyProtection="1">
      <alignment horizontal="right" vertical="justify" indent="1"/>
      <protection hidden="1"/>
    </xf>
    <xf numFmtId="167" fontId="26" fillId="26" borderId="171" xfId="0" applyNumberFormat="1" applyFont="1" applyFill="1" applyBorder="1" applyAlignment="1" applyProtection="1">
      <alignment horizontal="right" vertical="justify" indent="1"/>
      <protection hidden="1"/>
    </xf>
    <xf numFmtId="169" fontId="41" fillId="18" borderId="174" xfId="0" applyNumberFormat="1" applyFont="1" applyFill="1" applyBorder="1" applyAlignment="1" applyProtection="1">
      <alignment horizontal="center" vertical="center"/>
      <protection hidden="1"/>
    </xf>
    <xf numFmtId="0" fontId="70" fillId="20" borderId="172" xfId="0" applyFont="1" applyFill="1" applyBorder="1" applyAlignment="1" applyProtection="1">
      <alignment horizontal="center" vertical="center"/>
      <protection hidden="1"/>
    </xf>
    <xf numFmtId="167" fontId="34" fillId="19" borderId="173" xfId="0" applyNumberFormat="1" applyFont="1" applyFill="1" applyBorder="1" applyAlignment="1" applyProtection="1">
      <alignment horizontal="right" vertical="justify" indent="1"/>
      <protection hidden="1"/>
    </xf>
    <xf numFmtId="167" fontId="26" fillId="23" borderId="171" xfId="0" applyNumberFormat="1" applyFont="1" applyFill="1" applyBorder="1" applyAlignment="1" applyProtection="1">
      <alignment horizontal="right" vertical="justify" indent="1"/>
      <protection hidden="1"/>
    </xf>
    <xf numFmtId="169" fontId="41" fillId="0" borderId="174" xfId="0" applyNumberFormat="1" applyFont="1" applyBorder="1" applyAlignment="1" applyProtection="1">
      <alignment horizontal="center" vertical="center"/>
      <protection hidden="1"/>
    </xf>
    <xf numFmtId="0" fontId="70" fillId="20" borderId="172" xfId="0" applyFont="1" applyFill="1" applyBorder="1" applyAlignment="1" applyProtection="1">
      <alignment horizontal="right" vertical="center"/>
      <protection hidden="1"/>
    </xf>
    <xf numFmtId="0" fontId="70" fillId="20" borderId="181" xfId="0" applyFont="1" applyFill="1" applyBorder="1" applyAlignment="1" applyProtection="1">
      <alignment horizontal="center" vertical="center"/>
      <protection hidden="1"/>
    </xf>
    <xf numFmtId="167" fontId="34" fillId="26" borderId="182" xfId="0" applyNumberFormat="1" applyFont="1" applyFill="1" applyBorder="1" applyAlignment="1" applyProtection="1">
      <alignment horizontal="right" vertical="center" indent="1"/>
      <protection hidden="1"/>
    </xf>
    <xf numFmtId="165" fontId="34" fillId="0" borderId="171" xfId="0" applyNumberFormat="1" applyFont="1" applyBorder="1" applyAlignment="1" applyProtection="1">
      <alignment horizontal="right" vertical="center" indent="1"/>
      <protection hidden="1"/>
    </xf>
    <xf numFmtId="165" fontId="79" fillId="26" borderId="171" xfId="0" applyNumberFormat="1" applyFont="1" applyFill="1" applyBorder="1" applyAlignment="1" applyProtection="1">
      <alignment horizontal="right" vertical="center" indent="1"/>
      <protection hidden="1"/>
    </xf>
    <xf numFmtId="165" fontId="79" fillId="0" borderId="171" xfId="0" applyNumberFormat="1" applyFont="1" applyBorder="1" applyAlignment="1" applyProtection="1">
      <alignment horizontal="right" vertical="center" indent="1"/>
      <protection hidden="1"/>
    </xf>
    <xf numFmtId="165" fontId="79" fillId="26" borderId="172" xfId="0" applyNumberFormat="1" applyFont="1" applyFill="1" applyBorder="1" applyAlignment="1" applyProtection="1">
      <alignment horizontal="right" vertical="center" indent="1"/>
      <protection hidden="1"/>
    </xf>
    <xf numFmtId="0" fontId="70" fillId="20" borderId="170" xfId="0" applyFont="1" applyFill="1" applyBorder="1" applyAlignment="1" applyProtection="1">
      <alignment horizontal="center" vertical="center"/>
      <protection hidden="1"/>
    </xf>
    <xf numFmtId="165" fontId="82" fillId="26" borderId="175" xfId="0" applyNumberFormat="1" applyFont="1" applyFill="1" applyBorder="1" applyAlignment="1" applyProtection="1">
      <alignment horizontal="right" vertical="center" indent="1"/>
      <protection hidden="1"/>
    </xf>
    <xf numFmtId="165" fontId="34" fillId="0" borderId="173" xfId="0" applyNumberFormat="1" applyFont="1" applyBorder="1" applyAlignment="1" applyProtection="1">
      <alignment horizontal="right" vertical="center" indent="1"/>
      <protection hidden="1"/>
    </xf>
    <xf numFmtId="165" fontId="34" fillId="26" borderId="172" xfId="0" applyNumberFormat="1" applyFont="1" applyFill="1" applyBorder="1" applyAlignment="1" applyProtection="1">
      <alignment horizontal="right" vertical="center" indent="1"/>
      <protection hidden="1"/>
    </xf>
    <xf numFmtId="165" fontId="82" fillId="0" borderId="171" xfId="0" applyNumberFormat="1" applyFont="1" applyBorder="1" applyAlignment="1" applyProtection="1">
      <alignment horizontal="right" vertical="center" indent="1"/>
      <protection hidden="1"/>
    </xf>
    <xf numFmtId="0" fontId="19" fillId="0" borderId="174" xfId="0" applyFont="1" applyBorder="1" applyAlignment="1" applyProtection="1">
      <alignment vertical="center"/>
      <protection hidden="1"/>
    </xf>
    <xf numFmtId="17" fontId="70" fillId="20" borderId="27" xfId="0" applyNumberFormat="1" applyFont="1" applyFill="1" applyBorder="1" applyAlignment="1" applyProtection="1">
      <alignment horizontal="center" vertical="center"/>
      <protection hidden="1"/>
    </xf>
    <xf numFmtId="173" fontId="25"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vertical="center"/>
      <protection hidden="1"/>
    </xf>
    <xf numFmtId="165" fontId="82" fillId="26" borderId="89" xfId="0" applyNumberFormat="1" applyFont="1" applyFill="1" applyBorder="1" applyAlignment="1" applyProtection="1">
      <alignment horizontal="right" vertical="center" indent="1"/>
      <protection hidden="1"/>
    </xf>
    <xf numFmtId="169" fontId="41" fillId="19" borderId="46" xfId="0" applyNumberFormat="1" applyFont="1" applyFill="1" applyBorder="1" applyAlignment="1" applyProtection="1">
      <alignment horizontal="center" vertical="center"/>
      <protection hidden="1"/>
    </xf>
    <xf numFmtId="0" fontId="70" fillId="20" borderId="162" xfId="0" applyFont="1" applyFill="1" applyBorder="1" applyAlignment="1" applyProtection="1">
      <alignment horizontal="right" vertical="center"/>
      <protection hidden="1"/>
    </xf>
    <xf numFmtId="0" fontId="69" fillId="20" borderId="162" xfId="0" applyFont="1" applyFill="1" applyBorder="1" applyAlignment="1" applyProtection="1">
      <alignment horizontal="center" vertical="center"/>
      <protection hidden="1"/>
    </xf>
    <xf numFmtId="0" fontId="70" fillId="20" borderId="162" xfId="0" applyFont="1" applyFill="1" applyBorder="1" applyAlignment="1" applyProtection="1">
      <alignment horizontal="center" vertical="center"/>
      <protection hidden="1"/>
    </xf>
    <xf numFmtId="0" fontId="70" fillId="20" borderId="89" xfId="0" applyFont="1" applyFill="1" applyBorder="1" applyAlignment="1" applyProtection="1">
      <alignment horizontal="center" vertical="center"/>
      <protection hidden="1"/>
    </xf>
    <xf numFmtId="172" fontId="26" fillId="0" borderId="91" xfId="0" applyNumberFormat="1" applyFont="1" applyBorder="1" applyAlignment="1" applyProtection="1">
      <alignment horizontal="right" vertical="center" indent="1"/>
      <protection hidden="1"/>
    </xf>
    <xf numFmtId="165" fontId="26" fillId="0" borderId="154" xfId="0" applyNumberFormat="1" applyFont="1" applyBorder="1" applyAlignment="1" applyProtection="1">
      <alignment horizontal="right" vertical="center" indent="1"/>
      <protection hidden="1"/>
    </xf>
    <xf numFmtId="0" fontId="19" fillId="0" borderId="46" xfId="0" applyFont="1" applyBorder="1" applyProtection="1">
      <protection hidden="1"/>
    </xf>
    <xf numFmtId="0" fontId="69" fillId="20" borderId="161" xfId="0" applyFont="1" applyFill="1" applyBorder="1" applyAlignment="1" applyProtection="1">
      <alignment horizontal="right" vertical="center"/>
      <protection hidden="1"/>
    </xf>
    <xf numFmtId="0" fontId="70" fillId="20" borderId="183" xfId="0" applyFont="1" applyFill="1" applyBorder="1" applyAlignment="1" applyProtection="1">
      <alignment horizontal="center" vertical="center"/>
      <protection hidden="1"/>
    </xf>
    <xf numFmtId="0" fontId="70" fillId="20" borderId="183" xfId="0" applyFont="1" applyFill="1" applyBorder="1" applyAlignment="1" applyProtection="1">
      <alignment horizontal="right" vertical="center"/>
      <protection hidden="1"/>
    </xf>
    <xf numFmtId="0" fontId="21" fillId="0" borderId="184" xfId="0" applyFont="1" applyBorder="1" applyAlignment="1" applyProtection="1">
      <alignment horizontal="left" vertical="center"/>
      <protection hidden="1"/>
    </xf>
    <xf numFmtId="0" fontId="23" fillId="0" borderId="16" xfId="0" applyFont="1" applyBorder="1" applyAlignment="1" applyProtection="1">
      <alignment vertical="center"/>
      <protection hidden="1"/>
    </xf>
    <xf numFmtId="174" fontId="128" fillId="0" borderId="13" xfId="0" quotePrefix="1" applyNumberFormat="1" applyFont="1" applyBorder="1" applyAlignment="1" applyProtection="1">
      <alignment horizontal="right" vertical="center" indent="1" shrinkToFit="1"/>
      <protection hidden="1"/>
    </xf>
    <xf numFmtId="174" fontId="128" fillId="0" borderId="0" xfId="0" quotePrefix="1" applyNumberFormat="1" applyFont="1" applyAlignment="1" applyProtection="1">
      <alignment horizontal="right" vertical="center" indent="1" shrinkToFit="1"/>
      <protection hidden="1"/>
    </xf>
    <xf numFmtId="174" fontId="128" fillId="0" borderId="0" xfId="0" applyNumberFormat="1" applyFont="1" applyAlignment="1" applyProtection="1">
      <alignment horizontal="right" vertical="center" indent="1" shrinkToFit="1"/>
      <protection hidden="1"/>
    </xf>
    <xf numFmtId="174" fontId="128" fillId="0" borderId="92" xfId="0" applyNumberFormat="1" applyFont="1" applyBorder="1" applyAlignment="1" applyProtection="1">
      <alignment horizontal="right" vertical="center" indent="1" shrinkToFit="1"/>
      <protection hidden="1"/>
    </xf>
    <xf numFmtId="174" fontId="128" fillId="0" borderId="13" xfId="0" applyNumberFormat="1" applyFont="1" applyBorder="1" applyAlignment="1" applyProtection="1">
      <alignment horizontal="right" vertical="center" indent="1" shrinkToFit="1"/>
      <protection hidden="1"/>
    </xf>
    <xf numFmtId="174" fontId="128" fillId="17" borderId="0" xfId="0" applyNumberFormat="1" applyFont="1" applyFill="1" applyAlignment="1" applyProtection="1">
      <alignment horizontal="right" vertical="center" indent="1" shrinkToFit="1"/>
      <protection hidden="1"/>
    </xf>
    <xf numFmtId="174" fontId="128" fillId="0" borderId="45" xfId="0" quotePrefix="1" applyNumberFormat="1" applyFont="1" applyBorder="1" applyAlignment="1" applyProtection="1">
      <alignment horizontal="right" vertical="center" indent="1" shrinkToFit="1"/>
      <protection hidden="1"/>
    </xf>
    <xf numFmtId="174" fontId="128" fillId="0" borderId="99" xfId="0" quotePrefix="1" applyNumberFormat="1" applyFont="1" applyBorder="1" applyAlignment="1" applyProtection="1">
      <alignment horizontal="right" vertical="center" indent="1" shrinkToFit="1"/>
      <protection hidden="1"/>
    </xf>
    <xf numFmtId="174" fontId="128" fillId="0" borderId="99" xfId="0" applyNumberFormat="1" applyFont="1" applyBorder="1" applyAlignment="1" applyProtection="1">
      <alignment horizontal="right" vertical="center" indent="1" shrinkToFit="1"/>
      <protection hidden="1"/>
    </xf>
    <xf numFmtId="174" fontId="128" fillId="0" borderId="105" xfId="0" applyNumberFormat="1" applyFont="1" applyBorder="1" applyAlignment="1" applyProtection="1">
      <alignment horizontal="right" vertical="center" indent="1" shrinkToFit="1"/>
      <protection hidden="1"/>
    </xf>
    <xf numFmtId="174" fontId="128" fillId="0" borderId="45" xfId="0" applyNumberFormat="1" applyFont="1" applyBorder="1" applyAlignment="1" applyProtection="1">
      <alignment horizontal="right" vertical="center" indent="1" shrinkToFit="1"/>
      <protection hidden="1"/>
    </xf>
    <xf numFmtId="174" fontId="108" fillId="0" borderId="45" xfId="0" applyNumberFormat="1" applyFont="1" applyBorder="1" applyAlignment="1" applyProtection="1">
      <alignment horizontal="right" vertical="center" indent="1" shrinkToFit="1"/>
      <protection hidden="1"/>
    </xf>
    <xf numFmtId="174" fontId="108" fillId="0" borderId="99" xfId="0" applyNumberFormat="1" applyFont="1" applyBorder="1" applyAlignment="1" applyProtection="1">
      <alignment horizontal="right" vertical="center" indent="1" shrinkToFit="1"/>
      <protection hidden="1"/>
    </xf>
    <xf numFmtId="174" fontId="108" fillId="0" borderId="105" xfId="0" applyNumberFormat="1" applyFont="1" applyBorder="1" applyAlignment="1" applyProtection="1">
      <alignment horizontal="right" vertical="center" indent="1" shrinkToFit="1"/>
      <protection hidden="1"/>
    </xf>
    <xf numFmtId="174" fontId="108" fillId="0" borderId="13" xfId="0" applyNumberFormat="1" applyFont="1" applyBorder="1" applyAlignment="1" applyProtection="1">
      <alignment horizontal="right" vertical="center" indent="1" shrinkToFit="1"/>
      <protection hidden="1"/>
    </xf>
    <xf numFmtId="174" fontId="108" fillId="0" borderId="0" xfId="0" applyNumberFormat="1" applyFont="1" applyAlignment="1" applyProtection="1">
      <alignment horizontal="right" vertical="center" indent="1" shrinkToFit="1"/>
      <protection hidden="1"/>
    </xf>
    <xf numFmtId="174" fontId="108" fillId="0" borderId="92" xfId="0" applyNumberFormat="1" applyFont="1" applyBorder="1" applyAlignment="1" applyProtection="1">
      <alignment horizontal="right" vertical="center" indent="1" shrinkToFit="1"/>
      <protection hidden="1"/>
    </xf>
    <xf numFmtId="0" fontId="155" fillId="0" borderId="0" xfId="0" applyFont="1" applyAlignment="1" applyProtection="1">
      <alignment vertical="center" wrapText="1"/>
      <protection hidden="1"/>
    </xf>
    <xf numFmtId="0" fontId="22" fillId="0" borderId="37" xfId="0" applyFont="1" applyBorder="1" applyAlignment="1" applyProtection="1">
      <alignment vertical="center" wrapText="1"/>
      <protection hidden="1"/>
    </xf>
    <xf numFmtId="0" fontId="22" fillId="0" borderId="49" xfId="0" applyFont="1" applyBorder="1" applyAlignment="1" applyProtection="1">
      <alignment vertical="center" wrapText="1"/>
      <protection hidden="1"/>
    </xf>
    <xf numFmtId="0" fontId="5" fillId="17" borderId="152" xfId="37" applyFill="1" applyBorder="1" applyAlignment="1" applyProtection="1">
      <alignment horizontal="right"/>
      <protection hidden="1"/>
    </xf>
    <xf numFmtId="0" fontId="5" fillId="17" borderId="152" xfId="37" quotePrefix="1" applyFill="1" applyBorder="1" applyAlignment="1" applyProtection="1">
      <alignment horizontal="right"/>
      <protection hidden="1"/>
    </xf>
    <xf numFmtId="0" fontId="5" fillId="0" borderId="152" xfId="37" applyBorder="1" applyAlignment="1" applyProtection="1">
      <alignment horizontal="right"/>
      <protection hidden="1"/>
    </xf>
    <xf numFmtId="17" fontId="70" fillId="20" borderId="26" xfId="0" applyNumberFormat="1" applyFont="1" applyFill="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0" fontId="226" fillId="20" borderId="83" xfId="0" applyFont="1" applyFill="1" applyBorder="1" applyAlignment="1" applyProtection="1">
      <alignment horizontal="center" vertical="center" wrapText="1"/>
      <protection hidden="1"/>
    </xf>
    <xf numFmtId="169" fontId="86" fillId="19" borderId="80" xfId="0" applyNumberFormat="1" applyFont="1" applyFill="1" applyBorder="1" applyAlignment="1" applyProtection="1">
      <alignment horizontal="center" vertical="center" wrapText="1"/>
      <protection hidden="1"/>
    </xf>
    <xf numFmtId="169" fontId="86" fillId="19" borderId="77" xfId="0" applyNumberFormat="1" applyFont="1" applyFill="1" applyBorder="1" applyAlignment="1" applyProtection="1">
      <alignment horizontal="center" vertical="center" wrapText="1"/>
      <protection hidden="1"/>
    </xf>
    <xf numFmtId="0" fontId="271" fillId="17" borderId="40" xfId="0" applyFont="1" applyFill="1" applyBorder="1" applyAlignment="1" applyProtection="1">
      <alignment horizontal="center" vertical="center" wrapText="1" shrinkToFit="1"/>
      <protection hidden="1"/>
    </xf>
    <xf numFmtId="0" fontId="27" fillId="17" borderId="17" xfId="0" applyFont="1" applyFill="1" applyBorder="1" applyAlignment="1" applyProtection="1">
      <alignment horizontal="center" vertical="center" wrapText="1" shrinkToFit="1"/>
      <protection hidden="1"/>
    </xf>
    <xf numFmtId="0" fontId="229" fillId="17" borderId="14" xfId="0" applyFont="1" applyFill="1" applyBorder="1" applyAlignment="1" applyProtection="1">
      <alignment horizontal="center" vertical="center" wrapText="1" shrinkToFit="1"/>
      <protection hidden="1"/>
    </xf>
    <xf numFmtId="0" fontId="27" fillId="0" borderId="39" xfId="0" quotePrefix="1" applyFont="1" applyBorder="1" applyAlignment="1" applyProtection="1">
      <alignment horizontal="center" vertical="center" wrapText="1"/>
      <protection hidden="1"/>
    </xf>
    <xf numFmtId="165" fontId="24" fillId="0" borderId="41" xfId="0" applyNumberFormat="1" applyFont="1" applyBorder="1" applyAlignment="1" applyProtection="1">
      <alignment horizontal="center" vertical="center" wrapText="1"/>
      <protection hidden="1"/>
    </xf>
    <xf numFmtId="49" fontId="24" fillId="0" borderId="62" xfId="0" applyNumberFormat="1" applyFont="1" applyBorder="1" applyAlignment="1" applyProtection="1">
      <alignment horizontal="center" vertical="center" wrapText="1"/>
      <protection hidden="1"/>
    </xf>
    <xf numFmtId="181" fontId="22" fillId="0" borderId="146" xfId="0" applyNumberFormat="1" applyFont="1" applyBorder="1" applyAlignment="1" applyProtection="1">
      <alignment horizontal="left" vertical="center" indent="1"/>
      <protection hidden="1"/>
    </xf>
    <xf numFmtId="0" fontId="22" fillId="0" borderId="40" xfId="0" applyFont="1" applyBorder="1" applyAlignment="1" applyProtection="1">
      <alignment horizontal="center" vertical="center" wrapText="1"/>
      <protection hidden="1"/>
    </xf>
    <xf numFmtId="0" fontId="273" fillId="0" borderId="39" xfId="0" applyFont="1" applyBorder="1" applyAlignment="1" applyProtection="1">
      <alignment horizontal="center" vertical="center" wrapText="1"/>
      <protection hidden="1"/>
    </xf>
    <xf numFmtId="49" fontId="274" fillId="0" borderId="39" xfId="0" applyNumberFormat="1" applyFont="1" applyBorder="1" applyAlignment="1" applyProtection="1">
      <alignment horizontal="center" vertical="center" wrapText="1"/>
      <protection hidden="1"/>
    </xf>
    <xf numFmtId="0" fontId="22" fillId="0" borderId="115" xfId="0" applyFont="1" applyBorder="1" applyAlignment="1" applyProtection="1">
      <alignment vertical="center" wrapText="1"/>
      <protection hidden="1"/>
    </xf>
    <xf numFmtId="0" fontId="0" fillId="26" borderId="46" xfId="0" applyFill="1" applyBorder="1" applyAlignment="1" applyProtection="1">
      <alignment vertical="center"/>
      <protection hidden="1"/>
    </xf>
    <xf numFmtId="0" fontId="0" fillId="26" borderId="30" xfId="0" applyFill="1" applyBorder="1" applyAlignment="1" applyProtection="1">
      <alignment vertical="center"/>
      <protection hidden="1"/>
    </xf>
    <xf numFmtId="3" fontId="26" fillId="26" borderId="91" xfId="0" applyNumberFormat="1" applyFont="1" applyFill="1" applyBorder="1" applyAlignment="1" applyProtection="1">
      <alignment horizontal="right" vertical="center" indent="1"/>
      <protection hidden="1"/>
    </xf>
    <xf numFmtId="165" fontId="26" fillId="0" borderId="30" xfId="0" applyNumberFormat="1" applyFont="1" applyBorder="1" applyAlignment="1" applyProtection="1">
      <alignment horizontal="right" vertical="center" indent="2"/>
      <protection hidden="1"/>
    </xf>
    <xf numFmtId="165" fontId="26" fillId="0" borderId="46" xfId="0" applyNumberFormat="1" applyFont="1" applyBorder="1" applyAlignment="1" applyProtection="1">
      <alignment horizontal="right" vertical="center" indent="2"/>
      <protection hidden="1"/>
    </xf>
    <xf numFmtId="165" fontId="19" fillId="0" borderId="25" xfId="0" applyNumberFormat="1" applyFont="1" applyBorder="1" applyAlignment="1" applyProtection="1">
      <alignment vertical="center"/>
      <protection hidden="1"/>
    </xf>
    <xf numFmtId="165" fontId="26" fillId="0" borderId="174" xfId="0" applyNumberFormat="1" applyFont="1" applyBorder="1" applyAlignment="1" applyProtection="1">
      <alignment horizontal="right" vertical="center" indent="2"/>
      <protection hidden="1"/>
    </xf>
    <xf numFmtId="0" fontId="34" fillId="0" borderId="30" xfId="43" applyFont="1" applyBorder="1" applyAlignment="1" applyProtection="1">
      <alignment horizontal="center" vertical="center"/>
      <protection hidden="1"/>
    </xf>
    <xf numFmtId="0" fontId="27" fillId="0" borderId="40" xfId="0" quotePrefix="1" applyFont="1" applyBorder="1" applyAlignment="1" applyProtection="1">
      <alignment horizontal="center" vertical="center" wrapText="1"/>
      <protection hidden="1"/>
    </xf>
    <xf numFmtId="0" fontId="87" fillId="0" borderId="0" xfId="0" applyFont="1" applyAlignment="1" applyProtection="1">
      <alignment horizontal="justify" vertical="center" wrapText="1"/>
      <protection hidden="1"/>
    </xf>
    <xf numFmtId="0" fontId="211" fillId="20" borderId="0" xfId="0" applyFont="1" applyFill="1" applyAlignment="1" applyProtection="1">
      <alignment horizontal="left" vertical="center"/>
      <protection hidden="1"/>
    </xf>
    <xf numFmtId="182" fontId="116" fillId="20" borderId="0" xfId="0" applyNumberFormat="1" applyFont="1" applyFill="1" applyAlignment="1" applyProtection="1">
      <alignment horizontal="center" vertical="center" wrapText="1"/>
      <protection hidden="1"/>
    </xf>
    <xf numFmtId="0" fontId="212" fillId="20" borderId="0" xfId="0" applyFont="1" applyFill="1" applyAlignment="1" applyProtection="1">
      <alignment horizontal="left" vertical="center"/>
      <protection hidden="1"/>
    </xf>
    <xf numFmtId="0" fontId="91" fillId="17" borderId="0" xfId="37" applyFont="1" applyFill="1" applyAlignment="1" applyProtection="1">
      <alignment vertical="center" wrapText="1"/>
      <protection hidden="1"/>
    </xf>
    <xf numFmtId="0" fontId="91" fillId="17" borderId="0" xfId="37" applyFont="1" applyFill="1" applyAlignment="1" applyProtection="1">
      <alignment vertical="center"/>
      <protection hidden="1"/>
    </xf>
    <xf numFmtId="0" fontId="91" fillId="0" borderId="0" xfId="37" applyFont="1" applyAlignment="1" applyProtection="1">
      <alignment vertical="center" wrapText="1"/>
      <protection hidden="1"/>
    </xf>
    <xf numFmtId="0" fontId="91" fillId="0" borderId="152" xfId="0" applyFont="1" applyBorder="1" applyAlignment="1" applyProtection="1">
      <alignment vertical="center" wrapText="1"/>
      <protection hidden="1"/>
    </xf>
    <xf numFmtId="0" fontId="91" fillId="0" borderId="152" xfId="0" applyFont="1" applyBorder="1" applyAlignment="1" applyProtection="1">
      <alignment vertical="center"/>
      <protection hidden="1"/>
    </xf>
    <xf numFmtId="0" fontId="90" fillId="0" borderId="152" xfId="37" applyFont="1" applyBorder="1" applyAlignment="1" applyProtection="1">
      <alignment vertical="center" wrapText="1"/>
      <protection hidden="1"/>
    </xf>
    <xf numFmtId="0" fontId="90" fillId="0" borderId="152" xfId="37" applyFont="1" applyBorder="1" applyAlignment="1" applyProtection="1">
      <alignment vertical="center"/>
      <protection hidden="1"/>
    </xf>
    <xf numFmtId="0" fontId="91" fillId="0" borderId="0" xfId="0" applyFont="1" applyAlignment="1" applyProtection="1">
      <alignment vertical="center" wrapText="1"/>
      <protection hidden="1"/>
    </xf>
    <xf numFmtId="0" fontId="91" fillId="0" borderId="0" xfId="0" applyFont="1" applyAlignment="1" applyProtection="1">
      <alignment vertical="center"/>
      <protection hidden="1"/>
    </xf>
    <xf numFmtId="0" fontId="12" fillId="17" borderId="0" xfId="0" applyFont="1" applyFill="1" applyAlignment="1" applyProtection="1">
      <alignment horizontal="center" vertical="center" wrapText="1"/>
      <protection hidden="1"/>
    </xf>
    <xf numFmtId="0" fontId="91" fillId="23" borderId="152" xfId="0" applyFont="1" applyFill="1" applyBorder="1" applyAlignment="1" applyProtection="1">
      <alignment vertical="center" wrapText="1"/>
      <protection hidden="1"/>
    </xf>
    <xf numFmtId="0" fontId="150" fillId="17" borderId="0" xfId="37" applyFont="1" applyFill="1" applyAlignment="1" applyProtection="1">
      <alignment vertical="center" wrapText="1"/>
      <protection hidden="1"/>
    </xf>
    <xf numFmtId="0" fontId="150" fillId="0" borderId="0" xfId="37" applyFont="1" applyAlignment="1" applyProtection="1">
      <alignment vertical="center" wrapText="1"/>
      <protection hidden="1"/>
    </xf>
    <xf numFmtId="0" fontId="150" fillId="0" borderId="152" xfId="37" applyFont="1" applyBorder="1" applyAlignment="1" applyProtection="1">
      <alignment vertical="center" wrapText="1"/>
      <protection hidden="1"/>
    </xf>
    <xf numFmtId="0" fontId="5" fillId="0" borderId="152" xfId="37" applyBorder="1" applyAlignment="1" applyProtection="1">
      <alignment vertical="center" wrapText="1"/>
      <protection hidden="1"/>
    </xf>
    <xf numFmtId="0" fontId="87" fillId="20" borderId="0" xfId="0" applyFont="1" applyFill="1" applyAlignment="1" applyProtection="1">
      <alignment horizontal="center" vertical="center" wrapText="1"/>
      <protection hidden="1"/>
    </xf>
    <xf numFmtId="0" fontId="90" fillId="0" borderId="152" xfId="37" applyFont="1" applyBorder="1" applyAlignment="1" applyProtection="1">
      <alignment wrapText="1"/>
      <protection hidden="1"/>
    </xf>
    <xf numFmtId="174" fontId="128" fillId="0" borderId="0" xfId="0" applyNumberFormat="1" applyFont="1" applyAlignment="1" applyProtection="1">
      <alignment horizontal="right" vertical="center" indent="1" shrinkToFit="1"/>
      <protection hidden="1"/>
    </xf>
    <xf numFmtId="174" fontId="128" fillId="26" borderId="0" xfId="0" applyNumberFormat="1" applyFont="1" applyFill="1" applyAlignment="1" applyProtection="1">
      <alignment horizontal="right" vertical="center" indent="1" shrinkToFit="1"/>
      <protection hidden="1"/>
    </xf>
    <xf numFmtId="165" fontId="123" fillId="26" borderId="0" xfId="0" applyNumberFormat="1" applyFont="1" applyFill="1" applyAlignment="1" applyProtection="1">
      <alignment horizontal="center" vertical="center" wrapText="1"/>
      <protection hidden="1"/>
    </xf>
    <xf numFmtId="181" fontId="146" fillId="0" borderId="13" xfId="0" applyNumberFormat="1" applyFont="1" applyBorder="1" applyAlignment="1" applyProtection="1">
      <alignment horizontal="center" vertical="center"/>
      <protection hidden="1"/>
    </xf>
    <xf numFmtId="181" fontId="146" fillId="0" borderId="0" xfId="0" applyNumberFormat="1" applyFont="1" applyAlignment="1" applyProtection="1">
      <alignment horizontal="center" vertical="center"/>
      <protection hidden="1"/>
    </xf>
    <xf numFmtId="181" fontId="146" fillId="0" borderId="92" xfId="0" applyNumberFormat="1" applyFont="1" applyBorder="1" applyAlignment="1" applyProtection="1">
      <alignment horizontal="center" vertical="center"/>
      <protection hidden="1"/>
    </xf>
    <xf numFmtId="0" fontId="123" fillId="0" borderId="13" xfId="0" applyFont="1" applyBorder="1" applyAlignment="1" applyProtection="1">
      <alignment horizontal="center" vertical="center" wrapText="1"/>
      <protection hidden="1"/>
    </xf>
    <xf numFmtId="0" fontId="123" fillId="0" borderId="0" xfId="0" applyFont="1" applyAlignment="1" applyProtection="1">
      <alignment horizontal="center" vertical="center" wrapText="1"/>
      <protection hidden="1"/>
    </xf>
    <xf numFmtId="0" fontId="123" fillId="0" borderId="92" xfId="0" applyFont="1" applyBorder="1" applyAlignment="1" applyProtection="1">
      <alignment horizontal="center" vertical="center" wrapText="1"/>
      <protection hidden="1"/>
    </xf>
    <xf numFmtId="174" fontId="128" fillId="0" borderId="13" xfId="0" applyNumberFormat="1" applyFont="1" applyBorder="1" applyAlignment="1" applyProtection="1">
      <alignment horizontal="right" vertical="center" indent="1" shrinkToFit="1"/>
      <protection hidden="1"/>
    </xf>
    <xf numFmtId="174" fontId="128" fillId="26" borderId="13" xfId="0" applyNumberFormat="1" applyFont="1" applyFill="1" applyBorder="1" applyAlignment="1" applyProtection="1">
      <alignment horizontal="right" vertical="center" indent="1" shrinkToFit="1"/>
      <protection hidden="1"/>
    </xf>
    <xf numFmtId="0" fontId="123" fillId="26" borderId="13" xfId="0" applyFont="1" applyFill="1" applyBorder="1" applyAlignment="1" applyProtection="1">
      <alignment horizontal="center" vertical="center" wrapText="1"/>
      <protection hidden="1"/>
    </xf>
    <xf numFmtId="0" fontId="123" fillId="26" borderId="0" xfId="0" applyFont="1" applyFill="1" applyAlignment="1" applyProtection="1">
      <alignment horizontal="center" vertical="center"/>
      <protection hidden="1"/>
    </xf>
    <xf numFmtId="0" fontId="123" fillId="26" borderId="92" xfId="0" applyFont="1" applyFill="1" applyBorder="1" applyAlignment="1" applyProtection="1">
      <alignment horizontal="center" vertical="center"/>
      <protection hidden="1"/>
    </xf>
    <xf numFmtId="165" fontId="123" fillId="26" borderId="0" xfId="0" applyNumberFormat="1" applyFont="1" applyFill="1" applyAlignment="1" applyProtection="1">
      <alignment horizontal="center" vertical="center"/>
      <protection hidden="1"/>
    </xf>
    <xf numFmtId="165" fontId="123" fillId="0" borderId="0" xfId="0" applyNumberFormat="1" applyFont="1" applyAlignment="1" applyProtection="1">
      <alignment horizontal="center" vertical="center"/>
      <protection hidden="1"/>
    </xf>
    <xf numFmtId="181" fontId="146" fillId="26" borderId="13" xfId="0" applyNumberFormat="1" applyFont="1" applyFill="1" applyBorder="1" applyAlignment="1" applyProtection="1">
      <alignment horizontal="center" vertical="center"/>
      <protection hidden="1"/>
    </xf>
    <xf numFmtId="181" fontId="146" fillId="26" borderId="0" xfId="0" applyNumberFormat="1" applyFont="1" applyFill="1" applyAlignment="1" applyProtection="1">
      <alignment horizontal="center" vertical="center"/>
      <protection hidden="1"/>
    </xf>
    <xf numFmtId="181" fontId="146" fillId="26" borderId="92" xfId="0" applyNumberFormat="1" applyFont="1" applyFill="1" applyBorder="1" applyAlignment="1" applyProtection="1">
      <alignment horizontal="center" vertical="center"/>
      <protection hidden="1"/>
    </xf>
    <xf numFmtId="0" fontId="123" fillId="0" borderId="0" xfId="0" applyFont="1" applyAlignment="1" applyProtection="1">
      <alignment horizontal="center" vertical="center"/>
      <protection hidden="1"/>
    </xf>
    <xf numFmtId="0" fontId="123" fillId="0" borderId="92" xfId="0" applyFont="1" applyBorder="1" applyAlignment="1" applyProtection="1">
      <alignment horizontal="center" vertical="center"/>
      <protection hidden="1"/>
    </xf>
    <xf numFmtId="0" fontId="116" fillId="20" borderId="102" xfId="0" applyFont="1" applyFill="1" applyBorder="1" applyAlignment="1" applyProtection="1">
      <alignment horizontal="center" vertical="center" wrapText="1"/>
      <protection hidden="1"/>
    </xf>
    <xf numFmtId="0" fontId="116" fillId="20" borderId="0" xfId="0" applyFont="1" applyFill="1" applyAlignment="1" applyProtection="1">
      <alignment horizontal="center" vertical="center" wrapText="1"/>
      <protection hidden="1"/>
    </xf>
    <xf numFmtId="0" fontId="116" fillId="20" borderId="106" xfId="0" applyFont="1" applyFill="1" applyBorder="1" applyAlignment="1" applyProtection="1">
      <alignment horizontal="center" vertical="center" wrapText="1"/>
      <protection hidden="1"/>
    </xf>
    <xf numFmtId="0" fontId="116" fillId="20" borderId="100" xfId="0" applyFont="1" applyFill="1" applyBorder="1" applyAlignment="1" applyProtection="1">
      <alignment horizontal="center" vertical="center" wrapText="1"/>
      <protection hidden="1"/>
    </xf>
    <xf numFmtId="0" fontId="116" fillId="20" borderId="99" xfId="0" applyFont="1" applyFill="1" applyBorder="1" applyAlignment="1" applyProtection="1">
      <alignment horizontal="center" vertical="center" wrapText="1"/>
      <protection hidden="1"/>
    </xf>
    <xf numFmtId="0" fontId="116" fillId="20" borderId="104" xfId="0" applyFont="1" applyFill="1" applyBorder="1" applyAlignment="1" applyProtection="1">
      <alignment horizontal="center" vertical="center" wrapText="1"/>
      <protection hidden="1"/>
    </xf>
    <xf numFmtId="0" fontId="116" fillId="20" borderId="136" xfId="0" applyFont="1" applyFill="1" applyBorder="1" applyAlignment="1" applyProtection="1">
      <alignment horizontal="center" vertical="center" wrapText="1"/>
      <protection hidden="1"/>
    </xf>
    <xf numFmtId="0" fontId="116" fillId="20" borderId="137" xfId="0" applyFont="1" applyFill="1" applyBorder="1" applyAlignment="1" applyProtection="1">
      <alignment horizontal="center" vertical="center" wrapText="1"/>
      <protection hidden="1"/>
    </xf>
    <xf numFmtId="174" fontId="128" fillId="0" borderId="92" xfId="0" applyNumberFormat="1" applyFont="1" applyBorder="1" applyAlignment="1" applyProtection="1">
      <alignment horizontal="right" vertical="center" indent="1" shrinkToFit="1"/>
      <protection hidden="1"/>
    </xf>
    <xf numFmtId="174" fontId="128" fillId="26" borderId="92" xfId="0" applyNumberFormat="1" applyFont="1" applyFill="1" applyBorder="1" applyAlignment="1" applyProtection="1">
      <alignment horizontal="right" vertical="center" indent="1" shrinkToFit="1"/>
      <protection hidden="1"/>
    </xf>
    <xf numFmtId="0" fontId="189" fillId="24" borderId="135" xfId="0" applyFont="1" applyFill="1" applyBorder="1" applyAlignment="1" applyProtection="1">
      <alignment horizontal="center" vertical="center"/>
      <protection hidden="1"/>
    </xf>
    <xf numFmtId="0" fontId="189" fillId="24" borderId="138" xfId="0" applyFont="1" applyFill="1" applyBorder="1" applyAlignment="1" applyProtection="1">
      <alignment horizontal="center" vertical="center"/>
      <protection hidden="1"/>
    </xf>
    <xf numFmtId="0" fontId="117" fillId="24" borderId="135" xfId="0" applyFont="1" applyFill="1" applyBorder="1" applyAlignment="1" applyProtection="1">
      <alignment horizontal="center" vertical="center"/>
      <protection hidden="1"/>
    </xf>
    <xf numFmtId="0" fontId="117" fillId="24" borderId="138" xfId="0" applyFont="1" applyFill="1" applyBorder="1" applyAlignment="1" applyProtection="1">
      <alignment horizontal="center" vertical="center"/>
      <protection hidden="1"/>
    </xf>
    <xf numFmtId="177" fontId="200" fillId="24" borderId="100" xfId="0" applyNumberFormat="1" applyFont="1" applyFill="1" applyBorder="1" applyAlignment="1" applyProtection="1">
      <alignment horizontal="center" vertical="center" wrapText="1"/>
      <protection hidden="1"/>
    </xf>
    <xf numFmtId="177" fontId="200" fillId="24" borderId="99" xfId="0" applyNumberFormat="1" applyFont="1" applyFill="1" applyBorder="1" applyAlignment="1" applyProtection="1">
      <alignment horizontal="center" vertical="center" wrapText="1"/>
      <protection hidden="1"/>
    </xf>
    <xf numFmtId="177" fontId="200" fillId="24" borderId="137" xfId="0" applyNumberFormat="1" applyFont="1" applyFill="1" applyBorder="1" applyAlignment="1" applyProtection="1">
      <alignment horizontal="center" vertical="center" wrapText="1"/>
      <protection hidden="1"/>
    </xf>
    <xf numFmtId="177" fontId="200" fillId="20" borderId="100" xfId="0" applyNumberFormat="1" applyFont="1" applyFill="1" applyBorder="1" applyAlignment="1" applyProtection="1">
      <alignment horizontal="center" vertical="center" wrapText="1"/>
      <protection hidden="1"/>
    </xf>
    <xf numFmtId="177" fontId="200" fillId="20" borderId="99" xfId="0" applyNumberFormat="1" applyFont="1" applyFill="1" applyBorder="1" applyAlignment="1" applyProtection="1">
      <alignment horizontal="center" vertical="center" wrapText="1"/>
      <protection hidden="1"/>
    </xf>
    <xf numFmtId="177" fontId="200" fillId="20" borderId="104" xfId="0" applyNumberFormat="1" applyFont="1" applyFill="1" applyBorder="1" applyAlignment="1" applyProtection="1">
      <alignment horizontal="center" vertical="center" wrapText="1"/>
      <protection hidden="1"/>
    </xf>
    <xf numFmtId="177" fontId="200" fillId="20" borderId="139" xfId="0" applyNumberFormat="1" applyFont="1" applyFill="1" applyBorder="1" applyAlignment="1" applyProtection="1">
      <alignment horizontal="center" vertical="center" wrapText="1"/>
      <protection hidden="1"/>
    </xf>
    <xf numFmtId="177" fontId="116" fillId="20" borderId="140" xfId="0" applyNumberFormat="1" applyFont="1" applyFill="1" applyBorder="1" applyAlignment="1" applyProtection="1">
      <alignment horizontal="center" vertical="center" wrapText="1"/>
      <protection hidden="1"/>
    </xf>
    <xf numFmtId="177" fontId="116" fillId="20" borderId="141" xfId="0" applyNumberFormat="1" applyFont="1" applyFill="1" applyBorder="1" applyAlignment="1" applyProtection="1">
      <alignment horizontal="center" vertical="center" wrapText="1"/>
      <protection hidden="1"/>
    </xf>
    <xf numFmtId="177" fontId="116" fillId="20" borderId="142" xfId="0" applyNumberFormat="1" applyFont="1" applyFill="1" applyBorder="1" applyAlignment="1" applyProtection="1">
      <alignment horizontal="center" vertical="center" wrapText="1"/>
      <protection hidden="1"/>
    </xf>
    <xf numFmtId="177" fontId="116" fillId="20" borderId="143" xfId="0" applyNumberFormat="1" applyFont="1" applyFill="1" applyBorder="1" applyAlignment="1" applyProtection="1">
      <alignment horizontal="center" vertical="center" wrapText="1"/>
      <protection hidden="1"/>
    </xf>
    <xf numFmtId="177" fontId="116" fillId="20" borderId="144" xfId="0" applyNumberFormat="1" applyFont="1" applyFill="1" applyBorder="1" applyAlignment="1" applyProtection="1">
      <alignment horizontal="center" vertical="center" wrapText="1"/>
      <protection hidden="1"/>
    </xf>
    <xf numFmtId="174" fontId="134" fillId="0" borderId="0" xfId="0" quotePrefix="1" applyNumberFormat="1" applyFont="1" applyAlignment="1" applyProtection="1">
      <alignment horizontal="right" vertical="center" indent="1" shrinkToFit="1"/>
      <protection hidden="1"/>
    </xf>
    <xf numFmtId="174" fontId="134" fillId="0" borderId="0" xfId="0" applyNumberFormat="1" applyFont="1" applyAlignment="1" applyProtection="1">
      <alignment horizontal="right" vertical="center" indent="1" shrinkToFit="1"/>
      <protection hidden="1"/>
    </xf>
    <xf numFmtId="0" fontId="1" fillId="0" borderId="113" xfId="0" applyFont="1" applyBorder="1" applyAlignment="1" applyProtection="1">
      <alignment horizontal="left" vertical="center" wrapText="1"/>
      <protection hidden="1"/>
    </xf>
    <xf numFmtId="0" fontId="1" fillId="0" borderId="113" xfId="0" applyFont="1" applyBorder="1" applyAlignment="1" applyProtection="1">
      <alignment horizontal="left" vertical="center"/>
      <protection hidden="1"/>
    </xf>
    <xf numFmtId="0" fontId="1" fillId="0" borderId="114" xfId="0" applyFont="1" applyBorder="1" applyAlignment="1" applyProtection="1">
      <alignment horizontal="left" vertical="center"/>
      <protection hidden="1"/>
    </xf>
    <xf numFmtId="174" fontId="134" fillId="0" borderId="92" xfId="0" applyNumberFormat="1" applyFont="1" applyBorder="1" applyAlignment="1" applyProtection="1">
      <alignment horizontal="right" vertical="center" indent="1" shrinkToFit="1"/>
      <protection hidden="1"/>
    </xf>
    <xf numFmtId="0" fontId="125" fillId="0" borderId="91" xfId="0" applyFont="1" applyBorder="1" applyAlignment="1" applyProtection="1">
      <alignment horizontal="left" vertical="center" wrapText="1"/>
      <protection hidden="1"/>
    </xf>
    <xf numFmtId="0" fontId="125" fillId="0" borderId="91" xfId="0" applyFont="1" applyBorder="1" applyAlignment="1" applyProtection="1">
      <alignment horizontal="left" vertical="center"/>
      <protection hidden="1"/>
    </xf>
    <xf numFmtId="0" fontId="123" fillId="26" borderId="0" xfId="0" applyFont="1" applyFill="1" applyAlignment="1" applyProtection="1">
      <alignment horizontal="center" vertical="center" wrapText="1"/>
      <protection hidden="1"/>
    </xf>
    <xf numFmtId="0" fontId="125" fillId="17" borderId="91" xfId="0" applyFont="1" applyFill="1" applyBorder="1" applyAlignment="1" applyProtection="1">
      <alignment horizontal="left" vertical="center" wrapText="1"/>
      <protection hidden="1"/>
    </xf>
    <xf numFmtId="0" fontId="125" fillId="17" borderId="91" xfId="0" applyFont="1" applyFill="1" applyBorder="1" applyAlignment="1" applyProtection="1">
      <alignment horizontal="left" vertical="center"/>
      <protection hidden="1"/>
    </xf>
    <xf numFmtId="0" fontId="187" fillId="0" borderId="0" xfId="0" applyFont="1" applyAlignment="1" applyProtection="1">
      <alignment horizontal="left" vertical="center"/>
      <protection hidden="1"/>
    </xf>
    <xf numFmtId="17" fontId="94" fillId="23" borderId="0" xfId="0" quotePrefix="1" applyNumberFormat="1" applyFont="1" applyFill="1" applyAlignment="1" applyProtection="1">
      <alignment horizontal="center" vertical="center"/>
      <protection hidden="1"/>
    </xf>
    <xf numFmtId="17" fontId="241" fillId="23" borderId="103" xfId="0" quotePrefix="1" applyNumberFormat="1" applyFont="1" applyFill="1" applyBorder="1" applyAlignment="1" applyProtection="1">
      <alignment horizontal="center" vertical="center" wrapText="1"/>
      <protection hidden="1"/>
    </xf>
    <xf numFmtId="17" fontId="241" fillId="23" borderId="91" xfId="0" quotePrefix="1" applyNumberFormat="1" applyFont="1" applyFill="1" applyBorder="1" applyAlignment="1" applyProtection="1">
      <alignment horizontal="center" vertical="center" wrapText="1"/>
      <protection hidden="1"/>
    </xf>
    <xf numFmtId="174" fontId="142" fillId="23" borderId="0" xfId="0" applyNumberFormat="1" applyFont="1" applyFill="1" applyAlignment="1" applyProtection="1">
      <alignment horizontal="center" vertical="center" shrinkToFit="1"/>
      <protection hidden="1"/>
    </xf>
    <xf numFmtId="174" fontId="142" fillId="23" borderId="106" xfId="0" applyNumberFormat="1" applyFont="1" applyFill="1" applyBorder="1" applyAlignment="1" applyProtection="1">
      <alignment horizontal="center" vertical="center" shrinkToFit="1"/>
      <protection hidden="1"/>
    </xf>
    <xf numFmtId="174" fontId="143" fillId="0" borderId="0" xfId="0" quotePrefix="1" applyNumberFormat="1" applyFont="1" applyAlignment="1" applyProtection="1">
      <alignment horizontal="center" vertical="center" shrinkToFit="1"/>
      <protection hidden="1"/>
    </xf>
    <xf numFmtId="174" fontId="143" fillId="0" borderId="106" xfId="0" quotePrefix="1" applyNumberFormat="1" applyFont="1" applyBorder="1" applyAlignment="1" applyProtection="1">
      <alignment horizontal="center" vertical="center" shrinkToFit="1"/>
      <protection hidden="1"/>
    </xf>
    <xf numFmtId="174" fontId="143" fillId="0" borderId="0" xfId="0" applyNumberFormat="1" applyFont="1" applyAlignment="1" applyProtection="1">
      <alignment horizontal="center" vertical="center" shrinkToFit="1"/>
      <protection hidden="1"/>
    </xf>
    <xf numFmtId="174" fontId="143" fillId="0" borderId="106" xfId="0" applyNumberFormat="1" applyFont="1" applyBorder="1" applyAlignment="1" applyProtection="1">
      <alignment horizontal="center" vertical="center" shrinkToFit="1"/>
      <protection hidden="1"/>
    </xf>
    <xf numFmtId="0" fontId="141" fillId="0" borderId="0" xfId="0" applyFont="1" applyAlignment="1" applyProtection="1">
      <alignment horizontal="center" vertical="center"/>
      <protection hidden="1"/>
    </xf>
    <xf numFmtId="0" fontId="141" fillId="0" borderId="106" xfId="0" applyFont="1" applyBorder="1" applyAlignment="1" applyProtection="1">
      <alignment horizontal="center" vertical="center"/>
      <protection hidden="1"/>
    </xf>
    <xf numFmtId="0" fontId="141" fillId="0" borderId="91" xfId="0" applyFont="1" applyBorder="1" applyAlignment="1" applyProtection="1">
      <alignment horizontal="center" vertical="center"/>
      <protection hidden="1"/>
    </xf>
    <xf numFmtId="0" fontId="141" fillId="0" borderId="96" xfId="0" applyFont="1" applyBorder="1" applyAlignment="1" applyProtection="1">
      <alignment horizontal="center" vertical="center"/>
      <protection hidden="1"/>
    </xf>
    <xf numFmtId="1" fontId="141" fillId="0" borderId="0" xfId="0" applyNumberFormat="1" applyFont="1" applyAlignment="1" applyProtection="1">
      <alignment horizontal="center" vertical="center"/>
      <protection hidden="1"/>
    </xf>
    <xf numFmtId="1" fontId="141" fillId="0" borderId="106" xfId="0" applyNumberFormat="1" applyFont="1" applyBorder="1" applyAlignment="1" applyProtection="1">
      <alignment horizontal="center" vertical="center"/>
      <protection hidden="1"/>
    </xf>
    <xf numFmtId="1" fontId="141" fillId="0" borderId="91" xfId="0" applyNumberFormat="1" applyFont="1" applyBorder="1" applyAlignment="1" applyProtection="1">
      <alignment horizontal="center" vertical="center"/>
      <protection hidden="1"/>
    </xf>
    <xf numFmtId="1" fontId="141" fillId="0" borderId="96" xfId="0" applyNumberFormat="1" applyFont="1" applyBorder="1" applyAlignment="1" applyProtection="1">
      <alignment horizontal="center" vertical="center"/>
      <protection hidden="1"/>
    </xf>
    <xf numFmtId="0" fontId="110" fillId="0" borderId="0" xfId="0" applyFont="1" applyAlignment="1" applyProtection="1">
      <alignment horizontal="left" vertical="center" wrapText="1"/>
      <protection hidden="1"/>
    </xf>
    <xf numFmtId="0" fontId="110" fillId="0" borderId="0" xfId="0" applyFont="1" applyAlignment="1" applyProtection="1">
      <alignment horizontal="left" vertical="center"/>
      <protection hidden="1"/>
    </xf>
    <xf numFmtId="0" fontId="18" fillId="0" borderId="91" xfId="0" applyFont="1" applyBorder="1" applyAlignment="1" applyProtection="1">
      <alignment horizontal="left" vertical="center" wrapText="1"/>
      <protection hidden="1"/>
    </xf>
    <xf numFmtId="0" fontId="110" fillId="0" borderId="91" xfId="0" applyFont="1" applyBorder="1" applyAlignment="1" applyProtection="1">
      <alignment horizontal="left" vertical="center"/>
      <protection hidden="1"/>
    </xf>
    <xf numFmtId="0" fontId="125" fillId="0" borderId="0" xfId="0" applyFont="1" applyAlignment="1" applyProtection="1">
      <alignment horizontal="center" vertical="center" wrapText="1"/>
      <protection hidden="1"/>
    </xf>
    <xf numFmtId="0" fontId="125" fillId="0" borderId="0" xfId="0" applyFont="1" applyAlignment="1" applyProtection="1">
      <alignment horizontal="center" vertical="center"/>
      <protection hidden="1"/>
    </xf>
    <xf numFmtId="0" fontId="125" fillId="0" borderId="0" xfId="0" applyFont="1" applyAlignment="1" applyProtection="1">
      <alignment horizontal="left" vertical="center" wrapText="1"/>
      <protection hidden="1"/>
    </xf>
    <xf numFmtId="0" fontId="125" fillId="0" borderId="0" xfId="0" applyFont="1" applyAlignment="1" applyProtection="1">
      <alignment horizontal="left" vertical="center"/>
      <protection hidden="1"/>
    </xf>
    <xf numFmtId="0" fontId="123" fillId="0" borderId="45" xfId="0" applyFont="1" applyBorder="1" applyAlignment="1" applyProtection="1">
      <alignment horizontal="center" vertical="center"/>
      <protection hidden="1"/>
    </xf>
    <xf numFmtId="0" fontId="123" fillId="0" borderId="99" xfId="0" applyFont="1" applyBorder="1" applyAlignment="1" applyProtection="1">
      <alignment horizontal="center" vertical="center"/>
      <protection hidden="1"/>
    </xf>
    <xf numFmtId="0" fontId="123" fillId="0" borderId="105" xfId="0" applyFont="1" applyBorder="1" applyAlignment="1" applyProtection="1">
      <alignment horizontal="center" vertical="center"/>
      <protection hidden="1"/>
    </xf>
    <xf numFmtId="165" fontId="131" fillId="0" borderId="45" xfId="0" applyNumberFormat="1" applyFont="1" applyBorder="1" applyAlignment="1" applyProtection="1">
      <alignment horizontal="center" vertical="center"/>
      <protection hidden="1"/>
    </xf>
    <xf numFmtId="165" fontId="131" fillId="0" borderId="99" xfId="0" applyNumberFormat="1" applyFont="1" applyBorder="1" applyAlignment="1" applyProtection="1">
      <alignment horizontal="center" vertical="center"/>
      <protection hidden="1"/>
    </xf>
    <xf numFmtId="165" fontId="131" fillId="0" borderId="105" xfId="0" applyNumberFormat="1" applyFont="1" applyBorder="1" applyAlignment="1" applyProtection="1">
      <alignment horizontal="center" vertical="center"/>
      <protection hidden="1"/>
    </xf>
    <xf numFmtId="0" fontId="123" fillId="26" borderId="92" xfId="0" applyFont="1" applyFill="1" applyBorder="1" applyAlignment="1" applyProtection="1">
      <alignment horizontal="center" vertical="center" wrapText="1"/>
      <protection hidden="1"/>
    </xf>
    <xf numFmtId="0" fontId="147" fillId="0" borderId="0" xfId="0" applyFont="1" applyAlignment="1" applyProtection="1">
      <alignment horizontal="center" vertical="center" wrapText="1"/>
      <protection hidden="1"/>
    </xf>
    <xf numFmtId="0" fontId="147" fillId="0" borderId="0" xfId="0" applyFont="1" applyAlignment="1" applyProtection="1">
      <alignment horizontal="center" vertical="center"/>
      <protection hidden="1"/>
    </xf>
    <xf numFmtId="175" fontId="112" fillId="0" borderId="0" xfId="0" applyNumberFormat="1" applyFont="1" applyAlignment="1" applyProtection="1">
      <alignment horizontal="center" vertical="center"/>
      <protection hidden="1"/>
    </xf>
    <xf numFmtId="14" fontId="115" fillId="0" borderId="0" xfId="0" applyNumberFormat="1" applyFont="1" applyAlignment="1" applyProtection="1">
      <alignment horizontal="center" vertical="center"/>
      <protection hidden="1"/>
    </xf>
    <xf numFmtId="14" fontId="115" fillId="0" borderId="136" xfId="0" applyNumberFormat="1" applyFont="1" applyBorder="1" applyAlignment="1" applyProtection="1">
      <alignment horizontal="center" vertical="center"/>
      <protection hidden="1"/>
    </xf>
    <xf numFmtId="0" fontId="123" fillId="17" borderId="0" xfId="0" applyFont="1" applyFill="1" applyAlignment="1" applyProtection="1">
      <alignment horizontal="center" vertical="center" wrapText="1"/>
      <protection hidden="1"/>
    </xf>
    <xf numFmtId="0" fontId="123" fillId="17" borderId="0" xfId="0" applyFont="1" applyFill="1" applyAlignment="1" applyProtection="1">
      <alignment horizontal="center" vertical="center"/>
      <protection hidden="1"/>
    </xf>
    <xf numFmtId="181" fontId="146" fillId="0" borderId="45" xfId="0" applyNumberFormat="1" applyFont="1" applyBorder="1" applyAlignment="1" applyProtection="1">
      <alignment horizontal="center" vertical="center"/>
      <protection hidden="1"/>
    </xf>
    <xf numFmtId="181" fontId="146" fillId="0" borderId="99" xfId="0" applyNumberFormat="1" applyFont="1" applyBorder="1" applyAlignment="1" applyProtection="1">
      <alignment horizontal="center" vertical="center"/>
      <protection hidden="1"/>
    </xf>
    <xf numFmtId="181" fontId="146" fillId="0" borderId="105" xfId="0" applyNumberFormat="1" applyFont="1" applyBorder="1" applyAlignment="1" applyProtection="1">
      <alignment horizontal="center" vertical="center"/>
      <protection hidden="1"/>
    </xf>
    <xf numFmtId="0" fontId="123" fillId="26" borderId="13" xfId="0" applyFont="1" applyFill="1" applyBorder="1" applyAlignment="1" applyProtection="1">
      <alignment horizontal="center" vertical="center"/>
      <protection hidden="1"/>
    </xf>
    <xf numFmtId="0" fontId="123" fillId="0" borderId="13" xfId="0" applyFont="1" applyBorder="1" applyAlignment="1" applyProtection="1">
      <alignment horizontal="center" vertical="center"/>
      <protection hidden="1"/>
    </xf>
    <xf numFmtId="174" fontId="142" fillId="26" borderId="0" xfId="0" applyNumberFormat="1" applyFont="1" applyFill="1" applyAlignment="1" applyProtection="1">
      <alignment horizontal="right" vertical="center" indent="1" shrinkToFit="1"/>
      <protection hidden="1"/>
    </xf>
    <xf numFmtId="174" fontId="131" fillId="0" borderId="13" xfId="0" applyNumberFormat="1" applyFont="1" applyBorder="1" applyAlignment="1" applyProtection="1">
      <alignment horizontal="center" vertical="center"/>
      <protection hidden="1"/>
    </xf>
    <xf numFmtId="174" fontId="131" fillId="0" borderId="0" xfId="0" applyNumberFormat="1" applyFont="1" applyAlignment="1" applyProtection="1">
      <alignment horizontal="center" vertical="center"/>
      <protection hidden="1"/>
    </xf>
    <xf numFmtId="174" fontId="131" fillId="0" borderId="92" xfId="0" applyNumberFormat="1" applyFont="1" applyBorder="1" applyAlignment="1" applyProtection="1">
      <alignment horizontal="center" vertical="center"/>
      <protection hidden="1"/>
    </xf>
    <xf numFmtId="174" fontId="142" fillId="26" borderId="102" xfId="0" applyNumberFormat="1" applyFont="1" applyFill="1" applyBorder="1" applyAlignment="1" applyProtection="1">
      <alignment horizontal="right" vertical="center" indent="1" shrinkToFit="1"/>
      <protection hidden="1"/>
    </xf>
    <xf numFmtId="0" fontId="4" fillId="0" borderId="91" xfId="0" quotePrefix="1" applyFont="1" applyBorder="1" applyAlignment="1" applyProtection="1">
      <alignment horizontal="center" vertical="center"/>
      <protection hidden="1"/>
    </xf>
    <xf numFmtId="17" fontId="242" fillId="0" borderId="103" xfId="0" quotePrefix="1" applyNumberFormat="1" applyFont="1" applyBorder="1" applyAlignment="1" applyProtection="1">
      <alignment horizontal="center" vertical="center"/>
      <protection hidden="1"/>
    </xf>
    <xf numFmtId="17" fontId="242" fillId="0" borderId="91" xfId="0" quotePrefix="1" applyNumberFormat="1" applyFont="1" applyBorder="1" applyAlignment="1" applyProtection="1">
      <alignment horizontal="center" vertical="center"/>
      <protection hidden="1"/>
    </xf>
    <xf numFmtId="174" fontId="142" fillId="0" borderId="102" xfId="0" applyNumberFormat="1" applyFont="1" applyBorder="1" applyAlignment="1" applyProtection="1">
      <alignment horizontal="right" vertical="center" indent="1" shrinkToFit="1"/>
      <protection hidden="1"/>
    </xf>
    <xf numFmtId="174" fontId="142" fillId="0" borderId="0" xfId="0" applyNumberFormat="1" applyFont="1" applyAlignment="1" applyProtection="1">
      <alignment horizontal="right" vertical="center" indent="1" shrinkToFit="1"/>
      <protection hidden="1"/>
    </xf>
    <xf numFmtId="174" fontId="142" fillId="26" borderId="95" xfId="0" applyNumberFormat="1" applyFont="1" applyFill="1" applyBorder="1" applyAlignment="1" applyProtection="1">
      <alignment horizontal="right" vertical="center" indent="1" shrinkToFit="1"/>
      <protection hidden="1"/>
    </xf>
    <xf numFmtId="174" fontId="142" fillId="26" borderId="101" xfId="0" applyNumberFormat="1" applyFont="1" applyFill="1" applyBorder="1" applyAlignment="1" applyProtection="1">
      <alignment horizontal="right" vertical="center" indent="1" shrinkToFit="1"/>
      <protection hidden="1"/>
    </xf>
    <xf numFmtId="0" fontId="138" fillId="20" borderId="0" xfId="0" applyFont="1" applyFill="1" applyAlignment="1" applyProtection="1">
      <alignment horizontal="center" vertical="center"/>
      <protection hidden="1"/>
    </xf>
    <xf numFmtId="0" fontId="116" fillId="20" borderId="0" xfId="0" quotePrefix="1" applyFont="1" applyFill="1" applyAlignment="1" applyProtection="1">
      <alignment horizontal="center" vertical="center" wrapText="1"/>
      <protection hidden="1"/>
    </xf>
    <xf numFmtId="0" fontId="116" fillId="20" borderId="0" xfId="0" quotePrefix="1" applyFont="1" applyFill="1" applyAlignment="1" applyProtection="1">
      <alignment horizontal="center" vertical="center"/>
      <protection hidden="1"/>
    </xf>
    <xf numFmtId="0" fontId="116" fillId="20" borderId="0" xfId="0" applyFont="1" applyFill="1" applyAlignment="1" applyProtection="1">
      <alignment horizontal="center" vertical="center"/>
      <protection hidden="1"/>
    </xf>
    <xf numFmtId="0" fontId="176" fillId="0" borderId="91" xfId="0" applyFont="1" applyBorder="1" applyAlignment="1" applyProtection="1">
      <alignment vertical="center"/>
      <protection hidden="1"/>
    </xf>
    <xf numFmtId="174" fontId="142" fillId="0" borderId="103" xfId="0" applyNumberFormat="1" applyFont="1" applyBorder="1" applyAlignment="1" applyProtection="1">
      <alignment horizontal="right" vertical="center" indent="1" shrinkToFit="1"/>
      <protection hidden="1"/>
    </xf>
    <xf numFmtId="174" fontId="142" fillId="0" borderId="91" xfId="0" applyNumberFormat="1" applyFont="1" applyBorder="1" applyAlignment="1" applyProtection="1">
      <alignment horizontal="right" vertical="center" indent="1" shrinkToFit="1"/>
      <protection hidden="1"/>
    </xf>
    <xf numFmtId="174" fontId="142" fillId="0" borderId="96" xfId="0" applyNumberFormat="1" applyFont="1" applyBorder="1" applyAlignment="1" applyProtection="1">
      <alignment horizontal="right" vertical="center" indent="1" shrinkToFit="1"/>
      <protection hidden="1"/>
    </xf>
    <xf numFmtId="1" fontId="123" fillId="26" borderId="13" xfId="0" applyNumberFormat="1" applyFont="1" applyFill="1" applyBorder="1" applyAlignment="1" applyProtection="1">
      <alignment horizontal="center" vertical="center"/>
      <protection hidden="1"/>
    </xf>
    <xf numFmtId="1" fontId="123" fillId="26" borderId="0" xfId="0" applyNumberFormat="1" applyFont="1" applyFill="1" applyAlignment="1" applyProtection="1">
      <alignment horizontal="center" vertical="center"/>
      <protection hidden="1"/>
    </xf>
    <xf numFmtId="1" fontId="123" fillId="26" borderId="92" xfId="0" applyNumberFormat="1" applyFont="1" applyFill="1" applyBorder="1" applyAlignment="1" applyProtection="1">
      <alignment horizontal="center" vertical="center"/>
      <protection hidden="1"/>
    </xf>
    <xf numFmtId="165" fontId="131" fillId="0" borderId="13" xfId="0" applyNumberFormat="1" applyFont="1" applyBorder="1" applyAlignment="1" applyProtection="1">
      <alignment horizontal="center" vertical="center"/>
      <protection hidden="1"/>
    </xf>
    <xf numFmtId="165" fontId="131" fillId="0" borderId="0" xfId="0" applyNumberFormat="1" applyFont="1" applyAlignment="1" applyProtection="1">
      <alignment horizontal="center" vertical="center"/>
      <protection hidden="1"/>
    </xf>
    <xf numFmtId="165" fontId="131" fillId="0" borderId="92" xfId="0" applyNumberFormat="1" applyFont="1" applyBorder="1" applyAlignment="1" applyProtection="1">
      <alignment horizontal="center" vertical="center"/>
      <protection hidden="1"/>
    </xf>
    <xf numFmtId="0" fontId="133" fillId="0" borderId="0" xfId="0" applyFont="1" applyAlignment="1" applyProtection="1">
      <alignment horizontal="left" vertical="center"/>
      <protection hidden="1"/>
    </xf>
    <xf numFmtId="165" fontId="131" fillId="0" borderId="13" xfId="0" applyNumberFormat="1" applyFont="1" applyBorder="1" applyAlignment="1" applyProtection="1">
      <alignment horizontal="center" vertical="center" wrapText="1"/>
      <protection hidden="1"/>
    </xf>
    <xf numFmtId="0" fontId="135" fillId="0" borderId="0" xfId="0" applyFont="1" applyAlignment="1" applyProtection="1">
      <alignment horizontal="center" vertical="center" wrapText="1"/>
      <protection hidden="1"/>
    </xf>
    <xf numFmtId="0" fontId="135" fillId="0" borderId="0" xfId="0" applyFont="1" applyAlignment="1" applyProtection="1">
      <alignment horizontal="center" vertical="center"/>
      <protection hidden="1"/>
    </xf>
    <xf numFmtId="0" fontId="18" fillId="0" borderId="0" xfId="0" applyFont="1" applyAlignment="1" applyProtection="1">
      <alignment horizontal="left" vertical="center" wrapText="1"/>
      <protection hidden="1"/>
    </xf>
    <xf numFmtId="0" fontId="18" fillId="0" borderId="0" xfId="0" applyFont="1" applyAlignment="1" applyProtection="1">
      <alignment horizontal="left" vertical="center"/>
      <protection hidden="1"/>
    </xf>
    <xf numFmtId="0" fontId="125" fillId="0" borderId="113" xfId="0" applyFont="1" applyBorder="1" applyAlignment="1" applyProtection="1">
      <alignment horizontal="left" vertical="center" wrapText="1"/>
      <protection hidden="1"/>
    </xf>
    <xf numFmtId="0" fontId="125" fillId="0" borderId="113" xfId="0" applyFont="1" applyBorder="1" applyAlignment="1" applyProtection="1">
      <alignment horizontal="left" vertical="center"/>
      <protection hidden="1"/>
    </xf>
    <xf numFmtId="0" fontId="125" fillId="17" borderId="0" xfId="0" applyFont="1" applyFill="1" applyAlignment="1" applyProtection="1">
      <alignment horizontal="left" vertical="center" wrapText="1"/>
      <protection hidden="1"/>
    </xf>
    <xf numFmtId="0" fontId="125" fillId="17" borderId="0" xfId="0" applyFont="1" applyFill="1" applyAlignment="1" applyProtection="1">
      <alignment horizontal="left" vertical="center"/>
      <protection hidden="1"/>
    </xf>
    <xf numFmtId="165" fontId="128" fillId="0" borderId="0" xfId="0" applyNumberFormat="1" applyFont="1" applyAlignment="1" applyProtection="1">
      <alignment horizontal="center" vertical="center"/>
      <protection hidden="1"/>
    </xf>
    <xf numFmtId="0" fontId="119" fillId="20" borderId="99" xfId="0" applyFont="1" applyFill="1" applyBorder="1" applyAlignment="1" applyProtection="1">
      <alignment horizontal="center" vertical="center" wrapText="1"/>
      <protection hidden="1"/>
    </xf>
    <xf numFmtId="0" fontId="119" fillId="20" borderId="99" xfId="0" applyFont="1" applyFill="1" applyBorder="1" applyAlignment="1" applyProtection="1">
      <alignment horizontal="center" vertical="center"/>
      <protection hidden="1"/>
    </xf>
    <xf numFmtId="0" fontId="119" fillId="20" borderId="137" xfId="0" applyFont="1" applyFill="1" applyBorder="1" applyAlignment="1" applyProtection="1">
      <alignment horizontal="center" vertical="center"/>
      <protection hidden="1"/>
    </xf>
    <xf numFmtId="174" fontId="128" fillId="23" borderId="0" xfId="0" applyNumberFormat="1" applyFont="1" applyFill="1" applyAlignment="1" applyProtection="1">
      <alignment horizontal="right" vertical="center" indent="1" shrinkToFit="1"/>
      <protection hidden="1"/>
    </xf>
    <xf numFmtId="181" fontId="146" fillId="17" borderId="13" xfId="0" applyNumberFormat="1" applyFont="1" applyFill="1" applyBorder="1" applyAlignment="1" applyProtection="1">
      <alignment horizontal="center" vertical="center"/>
      <protection hidden="1"/>
    </xf>
    <xf numFmtId="181" fontId="146" fillId="17" borderId="0" xfId="0" applyNumberFormat="1" applyFont="1" applyFill="1" applyAlignment="1" applyProtection="1">
      <alignment horizontal="center" vertical="center"/>
      <protection hidden="1"/>
    </xf>
    <xf numFmtId="181" fontId="146" fillId="17" borderId="92" xfId="0" applyNumberFormat="1" applyFont="1" applyFill="1" applyBorder="1" applyAlignment="1" applyProtection="1">
      <alignment horizontal="center" vertical="center"/>
      <protection hidden="1"/>
    </xf>
    <xf numFmtId="0" fontId="122" fillId="20" borderId="99" xfId="0" applyFont="1" applyFill="1" applyBorder="1" applyAlignment="1" applyProtection="1">
      <alignment horizontal="center" vertical="center" wrapText="1"/>
      <protection hidden="1"/>
    </xf>
    <xf numFmtId="0" fontId="122" fillId="20" borderId="137" xfId="0" applyFont="1" applyFill="1" applyBorder="1" applyAlignment="1" applyProtection="1">
      <alignment horizontal="center" vertical="center" wrapText="1"/>
      <protection hidden="1"/>
    </xf>
    <xf numFmtId="0" fontId="120" fillId="20" borderId="99" xfId="0" applyFont="1" applyFill="1" applyBorder="1" applyAlignment="1" applyProtection="1">
      <alignment horizontal="center" vertical="center" wrapText="1"/>
      <protection hidden="1"/>
    </xf>
    <xf numFmtId="0" fontId="120" fillId="20" borderId="137" xfId="0" applyFont="1" applyFill="1" applyBorder="1" applyAlignment="1" applyProtection="1">
      <alignment horizontal="center" vertical="center" wrapText="1"/>
      <protection hidden="1"/>
    </xf>
    <xf numFmtId="165" fontId="123" fillId="0" borderId="13" xfId="0" applyNumberFormat="1" applyFont="1" applyBorder="1" applyAlignment="1" applyProtection="1">
      <alignment horizontal="center" vertical="center" wrapText="1"/>
      <protection hidden="1"/>
    </xf>
    <xf numFmtId="165" fontId="123" fillId="0" borderId="92" xfId="0" applyNumberFormat="1" applyFont="1" applyBorder="1" applyAlignment="1" applyProtection="1">
      <alignment horizontal="center" vertical="center"/>
      <protection hidden="1"/>
    </xf>
    <xf numFmtId="177" fontId="116" fillId="0" borderId="0" xfId="0" applyNumberFormat="1" applyFont="1" applyAlignment="1" applyProtection="1">
      <alignment horizontal="center" vertical="center" wrapText="1"/>
      <protection hidden="1"/>
    </xf>
    <xf numFmtId="0" fontId="121" fillId="20" borderId="99" xfId="0" applyFont="1" applyFill="1" applyBorder="1" applyAlignment="1" applyProtection="1">
      <alignment horizontal="center" vertical="center" wrapText="1"/>
      <protection hidden="1"/>
    </xf>
    <xf numFmtId="0" fontId="121" fillId="20" borderId="137" xfId="0" applyFont="1" applyFill="1" applyBorder="1" applyAlignment="1" applyProtection="1">
      <alignment horizontal="center" vertical="center" wrapText="1"/>
      <protection hidden="1"/>
    </xf>
    <xf numFmtId="174" fontId="131" fillId="0" borderId="45" xfId="0" applyNumberFormat="1" applyFont="1" applyBorder="1" applyAlignment="1" applyProtection="1">
      <alignment horizontal="center" vertical="center"/>
      <protection hidden="1"/>
    </xf>
    <xf numFmtId="174" fontId="131" fillId="0" borderId="99" xfId="0" applyNumberFormat="1" applyFont="1" applyBorder="1" applyAlignment="1" applyProtection="1">
      <alignment horizontal="center" vertical="center"/>
      <protection hidden="1"/>
    </xf>
    <xf numFmtId="174" fontId="131" fillId="0" borderId="105" xfId="0" applyNumberFormat="1" applyFont="1" applyBorder="1" applyAlignment="1" applyProtection="1">
      <alignment horizontal="center" vertical="center"/>
      <protection hidden="1"/>
    </xf>
    <xf numFmtId="165" fontId="123" fillId="26" borderId="13" xfId="0" applyNumberFormat="1" applyFont="1" applyFill="1" applyBorder="1" applyAlignment="1" applyProtection="1">
      <alignment horizontal="center" vertical="center" wrapText="1"/>
      <protection hidden="1"/>
    </xf>
    <xf numFmtId="165" fontId="123" fillId="26" borderId="92" xfId="0" applyNumberFormat="1" applyFont="1" applyFill="1" applyBorder="1" applyAlignment="1" applyProtection="1">
      <alignment horizontal="center" vertical="center"/>
      <protection hidden="1"/>
    </xf>
    <xf numFmtId="0" fontId="26" fillId="26" borderId="13" xfId="0" applyFont="1" applyFill="1" applyBorder="1" applyAlignment="1" applyProtection="1">
      <alignment horizontal="center" vertical="center" wrapText="1"/>
      <protection hidden="1"/>
    </xf>
    <xf numFmtId="0" fontId="26" fillId="26" borderId="0" xfId="0" applyFont="1" applyFill="1" applyAlignment="1" applyProtection="1">
      <alignment horizontal="center" vertical="center" wrapText="1"/>
      <protection hidden="1"/>
    </xf>
    <xf numFmtId="0" fontId="26" fillId="26" borderId="92" xfId="0" applyFont="1" applyFill="1" applyBorder="1" applyAlignment="1" applyProtection="1">
      <alignment horizontal="center" vertical="center" wrapText="1"/>
      <protection hidden="1"/>
    </xf>
    <xf numFmtId="174" fontId="134" fillId="0" borderId="13" xfId="0" quotePrefix="1" applyNumberFormat="1" applyFont="1" applyBorder="1" applyAlignment="1" applyProtection="1">
      <alignment horizontal="right" vertical="center" indent="1" shrinkToFit="1"/>
      <protection hidden="1"/>
    </xf>
    <xf numFmtId="174" fontId="123" fillId="0" borderId="13" xfId="0" applyNumberFormat="1" applyFont="1" applyBorder="1" applyAlignment="1" applyProtection="1">
      <alignment horizontal="center" vertical="center"/>
      <protection hidden="1"/>
    </xf>
    <xf numFmtId="174" fontId="123" fillId="0" borderId="0" xfId="0" applyNumberFormat="1" applyFont="1" applyAlignment="1" applyProtection="1">
      <alignment horizontal="center" vertical="center"/>
      <protection hidden="1"/>
    </xf>
    <xf numFmtId="174" fontId="123" fillId="0" borderId="92" xfId="0" applyNumberFormat="1" applyFont="1" applyBorder="1" applyAlignment="1" applyProtection="1">
      <alignment horizontal="center" vertical="center"/>
      <protection hidden="1"/>
    </xf>
    <xf numFmtId="0" fontId="141" fillId="0" borderId="103" xfId="0" applyFont="1" applyBorder="1" applyAlignment="1" applyProtection="1">
      <alignment horizontal="center" vertical="center"/>
      <protection hidden="1"/>
    </xf>
    <xf numFmtId="0" fontId="110" fillId="0" borderId="0" xfId="0" applyFont="1" applyAlignment="1" applyProtection="1">
      <alignment horizontal="left" vertical="top" wrapText="1"/>
      <protection hidden="1"/>
    </xf>
    <xf numFmtId="0" fontId="110" fillId="0" borderId="0" xfId="0" applyFont="1" applyAlignment="1" applyProtection="1">
      <alignment horizontal="left" vertical="top"/>
      <protection hidden="1"/>
    </xf>
    <xf numFmtId="165" fontId="18" fillId="0" borderId="95" xfId="0" applyNumberFormat="1" applyFont="1" applyBorder="1" applyAlignment="1" applyProtection="1">
      <alignment vertical="center" wrapText="1"/>
      <protection hidden="1"/>
    </xf>
    <xf numFmtId="165" fontId="18" fillId="0" borderId="95" xfId="0" applyNumberFormat="1" applyFont="1" applyBorder="1" applyAlignment="1" applyProtection="1">
      <alignment vertical="center"/>
      <protection hidden="1"/>
    </xf>
    <xf numFmtId="165" fontId="18" fillId="0" borderId="107" xfId="0" applyNumberFormat="1" applyFont="1" applyBorder="1" applyAlignment="1" applyProtection="1">
      <alignment vertical="center"/>
      <protection hidden="1"/>
    </xf>
    <xf numFmtId="174" fontId="142" fillId="0" borderId="101" xfId="0" applyNumberFormat="1" applyFont="1" applyBorder="1" applyAlignment="1" applyProtection="1">
      <alignment horizontal="right" vertical="center" indent="1" shrinkToFit="1"/>
      <protection hidden="1"/>
    </xf>
    <xf numFmtId="174" fontId="142" fillId="0" borderId="95" xfId="0" applyNumberFormat="1" applyFont="1" applyBorder="1" applyAlignment="1" applyProtection="1">
      <alignment horizontal="right" vertical="center" indent="1" shrinkToFit="1"/>
      <protection hidden="1"/>
    </xf>
    <xf numFmtId="174" fontId="142" fillId="0" borderId="106" xfId="0" applyNumberFormat="1" applyFont="1" applyBorder="1" applyAlignment="1" applyProtection="1">
      <alignment horizontal="right" vertical="center" indent="1" shrinkToFit="1"/>
      <protection hidden="1"/>
    </xf>
    <xf numFmtId="0" fontId="242" fillId="23" borderId="102" xfId="0" applyFont="1" applyFill="1" applyBorder="1" applyAlignment="1" applyProtection="1">
      <alignment horizontal="center"/>
      <protection hidden="1"/>
    </xf>
    <xf numFmtId="0" fontId="242" fillId="23" borderId="0" xfId="0" applyFont="1" applyFill="1" applyAlignment="1" applyProtection="1">
      <alignment horizontal="center"/>
      <protection hidden="1"/>
    </xf>
    <xf numFmtId="0" fontId="4" fillId="0" borderId="103" xfId="0" applyFont="1" applyBorder="1" applyAlignment="1" applyProtection="1">
      <alignment horizontal="center" vertical="center"/>
      <protection hidden="1"/>
    </xf>
    <xf numFmtId="0" fontId="4" fillId="0" borderId="91"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1" fillId="0" borderId="91" xfId="0" applyFont="1" applyBorder="1" applyAlignment="1" applyProtection="1">
      <alignment horizontal="left" vertical="center" wrapText="1"/>
      <protection hidden="1"/>
    </xf>
    <xf numFmtId="0" fontId="1" fillId="0" borderId="91" xfId="0" applyFont="1" applyBorder="1" applyAlignment="1" applyProtection="1">
      <alignment horizontal="left" vertical="center"/>
      <protection hidden="1"/>
    </xf>
    <xf numFmtId="0" fontId="1" fillId="0" borderId="96" xfId="0" applyFont="1" applyBorder="1" applyAlignment="1" applyProtection="1">
      <alignment horizontal="left" vertical="center"/>
      <protection hidden="1"/>
    </xf>
    <xf numFmtId="17" fontId="242" fillId="23" borderId="103" xfId="0" quotePrefix="1" applyNumberFormat="1" applyFont="1" applyFill="1" applyBorder="1" applyAlignment="1" applyProtection="1">
      <alignment horizontal="center" vertical="center"/>
      <protection hidden="1"/>
    </xf>
    <xf numFmtId="0" fontId="242" fillId="23" borderId="91" xfId="0" applyFont="1" applyFill="1" applyBorder="1" applyAlignment="1" applyProtection="1">
      <alignment horizontal="center" vertical="center"/>
      <protection hidden="1"/>
    </xf>
    <xf numFmtId="0" fontId="1" fillId="23" borderId="91" xfId="0" applyFont="1" applyFill="1" applyBorder="1" applyAlignment="1" applyProtection="1">
      <alignment horizontal="left" vertical="center" wrapText="1"/>
      <protection hidden="1"/>
    </xf>
    <xf numFmtId="0" fontId="1" fillId="23" borderId="91" xfId="0" applyFont="1" applyFill="1" applyBorder="1" applyAlignment="1" applyProtection="1">
      <alignment horizontal="left" vertical="center"/>
      <protection hidden="1"/>
    </xf>
    <xf numFmtId="0" fontId="1" fillId="23" borderId="96" xfId="0" applyFont="1" applyFill="1" applyBorder="1" applyAlignment="1" applyProtection="1">
      <alignment horizontal="left" vertical="center"/>
      <protection hidden="1"/>
    </xf>
    <xf numFmtId="174" fontId="142" fillId="26" borderId="106" xfId="0" applyNumberFormat="1" applyFont="1" applyFill="1" applyBorder="1" applyAlignment="1" applyProtection="1">
      <alignment horizontal="right" vertical="center" indent="1" shrinkToFit="1"/>
      <protection hidden="1"/>
    </xf>
    <xf numFmtId="0" fontId="142" fillId="0" borderId="95" xfId="0" applyFont="1" applyBorder="1" applyAlignment="1" applyProtection="1">
      <alignment vertical="top" wrapText="1"/>
      <protection hidden="1"/>
    </xf>
    <xf numFmtId="0" fontId="142" fillId="0" borderId="95" xfId="0" applyFont="1" applyBorder="1" applyAlignment="1" applyProtection="1">
      <alignment vertical="top"/>
      <protection hidden="1"/>
    </xf>
    <xf numFmtId="174" fontId="141" fillId="26" borderId="103" xfId="0" applyNumberFormat="1" applyFont="1" applyFill="1" applyBorder="1" applyAlignment="1" applyProtection="1">
      <alignment horizontal="right" vertical="center" indent="1" shrinkToFit="1"/>
      <protection hidden="1"/>
    </xf>
    <xf numFmtId="174" fontId="141" fillId="26" borderId="91" xfId="0" applyNumberFormat="1" applyFont="1" applyFill="1" applyBorder="1" applyAlignment="1" applyProtection="1">
      <alignment horizontal="right" vertical="center" indent="1" shrinkToFit="1"/>
      <protection hidden="1"/>
    </xf>
    <xf numFmtId="0" fontId="175" fillId="20" borderId="0" xfId="0" applyFont="1" applyFill="1" applyAlignment="1" applyProtection="1">
      <alignment horizontal="center" vertical="center" wrapText="1"/>
      <protection hidden="1"/>
    </xf>
    <xf numFmtId="0" fontId="175" fillId="20" borderId="0" xfId="0" applyFont="1" applyFill="1" applyAlignment="1" applyProtection="1">
      <alignment horizontal="center" vertical="center"/>
      <protection hidden="1"/>
    </xf>
    <xf numFmtId="174" fontId="142" fillId="26" borderId="107" xfId="0" applyNumberFormat="1" applyFont="1" applyFill="1" applyBorder="1" applyAlignment="1" applyProtection="1">
      <alignment horizontal="right" vertical="center" indent="1" shrinkToFit="1"/>
      <protection hidden="1"/>
    </xf>
    <xf numFmtId="0" fontId="4" fillId="0" borderId="103" xfId="0" quotePrefix="1" applyFont="1" applyBorder="1" applyAlignment="1" applyProtection="1">
      <alignment horizontal="center" vertical="center"/>
      <protection hidden="1"/>
    </xf>
    <xf numFmtId="0" fontId="18" fillId="0" borderId="95" xfId="0" applyFont="1" applyBorder="1" applyAlignment="1" applyProtection="1">
      <alignment vertical="center" wrapText="1"/>
      <protection hidden="1"/>
    </xf>
    <xf numFmtId="0" fontId="18" fillId="0" borderId="95" xfId="0" applyFont="1" applyBorder="1" applyAlignment="1" applyProtection="1">
      <alignment vertical="center"/>
      <protection hidden="1"/>
    </xf>
    <xf numFmtId="0" fontId="18" fillId="0" borderId="91" xfId="0" applyFont="1" applyBorder="1" applyAlignment="1" applyProtection="1">
      <alignment horizontal="left" vertical="center"/>
      <protection hidden="1"/>
    </xf>
    <xf numFmtId="0" fontId="18" fillId="0" borderId="96" xfId="0" applyFont="1" applyBorder="1" applyAlignment="1" applyProtection="1">
      <alignment horizontal="left" vertical="center"/>
      <protection hidden="1"/>
    </xf>
    <xf numFmtId="0" fontId="136" fillId="0" borderId="95" xfId="0" applyFont="1" applyBorder="1" applyAlignment="1" applyProtection="1">
      <alignment vertical="center" wrapText="1"/>
      <protection hidden="1"/>
    </xf>
    <xf numFmtId="0" fontId="136" fillId="0" borderId="0" xfId="0" applyFont="1" applyAlignment="1" applyProtection="1">
      <alignment vertical="center" wrapText="1"/>
      <protection hidden="1"/>
    </xf>
    <xf numFmtId="0" fontId="240" fillId="0" borderId="0" xfId="0" applyFont="1" applyAlignment="1" applyProtection="1">
      <alignment vertical="top" wrapText="1"/>
      <protection hidden="1"/>
    </xf>
    <xf numFmtId="0" fontId="4" fillId="0" borderId="91" xfId="0" applyFont="1" applyBorder="1" applyAlignment="1" applyProtection="1">
      <alignment horizontal="center" vertical="center" wrapText="1"/>
      <protection hidden="1"/>
    </xf>
    <xf numFmtId="174" fontId="141" fillId="26" borderId="96" xfId="0" applyNumberFormat="1" applyFont="1" applyFill="1" applyBorder="1" applyAlignment="1" applyProtection="1">
      <alignment horizontal="right" vertical="center" indent="1" shrinkToFit="1"/>
      <protection hidden="1"/>
    </xf>
    <xf numFmtId="169" fontId="24" fillId="0" borderId="0" xfId="0" applyNumberFormat="1" applyFont="1" applyAlignment="1" applyProtection="1">
      <alignment horizontal="left" vertical="center" wrapText="1"/>
      <protection hidden="1"/>
    </xf>
    <xf numFmtId="0" fontId="73" fillId="20" borderId="0" xfId="0" applyFont="1" applyFill="1" applyAlignment="1" applyProtection="1">
      <alignment horizontal="left" vertical="center"/>
      <protection hidden="1"/>
    </xf>
    <xf numFmtId="169" fontId="155" fillId="17" borderId="0" xfId="0" applyNumberFormat="1" applyFont="1" applyFill="1" applyAlignment="1" applyProtection="1">
      <alignment horizontal="left" vertical="center" wrapText="1"/>
      <protection hidden="1"/>
    </xf>
    <xf numFmtId="169" fontId="51" fillId="0" borderId="17" xfId="0" applyNumberFormat="1" applyFont="1" applyBorder="1" applyAlignment="1" applyProtection="1">
      <alignment horizontal="center" vertical="center" wrapText="1"/>
      <protection hidden="1"/>
    </xf>
    <xf numFmtId="169" fontId="51" fillId="0" borderId="18" xfId="0" applyNumberFormat="1" applyFont="1" applyBorder="1" applyAlignment="1" applyProtection="1">
      <alignment horizontal="center" vertical="center" wrapText="1"/>
      <protection hidden="1"/>
    </xf>
    <xf numFmtId="0" fontId="26" fillId="0" borderId="145" xfId="0" applyFont="1" applyBorder="1" applyAlignment="1" applyProtection="1">
      <alignment horizontal="center" vertical="center" wrapText="1"/>
      <protection hidden="1"/>
    </xf>
    <xf numFmtId="0" fontId="26" fillId="0" borderId="49" xfId="0" applyFont="1" applyBorder="1" applyAlignment="1" applyProtection="1">
      <alignment horizontal="center" vertical="center" wrapText="1"/>
      <protection hidden="1"/>
    </xf>
    <xf numFmtId="0" fontId="70" fillId="20" borderId="28" xfId="0" applyFont="1" applyFill="1" applyBorder="1" applyAlignment="1" applyProtection="1">
      <alignment horizontal="center" vertical="center" wrapText="1" shrinkToFit="1"/>
      <protection hidden="1"/>
    </xf>
    <xf numFmtId="0" fontId="70" fillId="20" borderId="65" xfId="0" applyFont="1" applyFill="1" applyBorder="1" applyAlignment="1" applyProtection="1">
      <alignment horizontal="center" vertical="center" wrapText="1" shrinkToFit="1"/>
      <protection hidden="1"/>
    </xf>
    <xf numFmtId="0" fontId="76" fillId="0" borderId="0" xfId="0" applyFont="1" applyAlignment="1" applyProtection="1">
      <alignment horizontal="center" vertical="center"/>
      <protection hidden="1"/>
    </xf>
    <xf numFmtId="169" fontId="34" fillId="19" borderId="48" xfId="0" applyNumberFormat="1" applyFont="1" applyFill="1" applyBorder="1" applyAlignment="1" applyProtection="1">
      <alignment horizontal="center" vertical="center" wrapText="1"/>
      <protection hidden="1"/>
    </xf>
    <xf numFmtId="169" fontId="34" fillId="19" borderId="66" xfId="0" applyNumberFormat="1" applyFont="1" applyFill="1" applyBorder="1" applyAlignment="1" applyProtection="1">
      <alignment horizontal="center" vertical="center" wrapText="1"/>
      <protection hidden="1"/>
    </xf>
    <xf numFmtId="0" fontId="103" fillId="21" borderId="48" xfId="0" applyFont="1" applyFill="1" applyBorder="1" applyAlignment="1" applyProtection="1">
      <alignment horizontal="center" vertical="center" wrapText="1"/>
      <protection hidden="1"/>
    </xf>
    <xf numFmtId="0" fontId="103" fillId="21" borderId="66" xfId="0" applyFont="1" applyFill="1" applyBorder="1" applyAlignment="1" applyProtection="1">
      <alignment horizontal="center" vertical="center" wrapText="1"/>
      <protection hidden="1"/>
    </xf>
    <xf numFmtId="0" fontId="26" fillId="0" borderId="48" xfId="0" applyFont="1" applyBorder="1" applyAlignment="1" applyProtection="1">
      <alignment horizontal="center" vertical="center" wrapText="1"/>
      <protection hidden="1"/>
    </xf>
    <xf numFmtId="0" fontId="26" fillId="0" borderId="48" xfId="0" applyFont="1" applyBorder="1" applyAlignment="1" applyProtection="1">
      <alignment horizontal="center" vertical="center"/>
      <protection hidden="1"/>
    </xf>
    <xf numFmtId="169" fontId="26" fillId="14" borderId="48" xfId="0" applyNumberFormat="1" applyFont="1" applyFill="1" applyBorder="1" applyAlignment="1" applyProtection="1">
      <alignment horizontal="center" vertical="center" wrapText="1"/>
      <protection hidden="1"/>
    </xf>
    <xf numFmtId="169" fontId="26" fillId="14" borderId="66" xfId="0" applyNumberFormat="1" applyFont="1" applyFill="1" applyBorder="1" applyAlignment="1" applyProtection="1">
      <alignment horizontal="center" vertical="center" wrapText="1"/>
      <protection hidden="1"/>
    </xf>
    <xf numFmtId="0" fontId="26" fillId="0" borderId="43" xfId="0" applyFont="1" applyBorder="1" applyAlignment="1" applyProtection="1">
      <alignment horizontal="center" vertical="center" wrapText="1"/>
      <protection hidden="1"/>
    </xf>
    <xf numFmtId="0" fontId="26" fillId="0" borderId="108" xfId="0" applyFont="1" applyBorder="1" applyAlignment="1" applyProtection="1">
      <alignment horizontal="center" vertical="center"/>
      <protection hidden="1"/>
    </xf>
    <xf numFmtId="0" fontId="26" fillId="0" borderId="74" xfId="0" applyFont="1" applyBorder="1" applyAlignment="1" applyProtection="1">
      <alignment horizontal="center" vertical="center"/>
      <protection hidden="1"/>
    </xf>
    <xf numFmtId="169" fontId="24" fillId="0" borderId="0" xfId="0" applyNumberFormat="1" applyFont="1" applyAlignment="1" applyProtection="1">
      <alignment vertical="center" wrapText="1"/>
      <protection hidden="1"/>
    </xf>
    <xf numFmtId="0" fontId="26" fillId="0" borderId="37" xfId="0" applyFont="1" applyBorder="1" applyAlignment="1" applyProtection="1">
      <alignment horizontal="center" vertical="center" wrapText="1"/>
      <protection hidden="1"/>
    </xf>
    <xf numFmtId="169" fontId="34" fillId="0" borderId="17" xfId="0" applyNumberFormat="1" applyFont="1" applyBorder="1" applyAlignment="1" applyProtection="1">
      <alignment horizontal="center" vertical="center" wrapText="1"/>
      <protection hidden="1"/>
    </xf>
    <xf numFmtId="169" fontId="155" fillId="0" borderId="0" xfId="0" applyNumberFormat="1" applyFont="1" applyAlignment="1" applyProtection="1">
      <alignment horizontal="left" vertical="center" wrapText="1"/>
      <protection hidden="1"/>
    </xf>
    <xf numFmtId="169" fontId="42" fillId="14" borderId="17" xfId="0" applyNumberFormat="1" applyFont="1" applyFill="1" applyBorder="1" applyAlignment="1" applyProtection="1">
      <alignment horizontal="center" vertical="center" wrapText="1"/>
      <protection hidden="1"/>
    </xf>
    <xf numFmtId="169" fontId="42" fillId="14" borderId="18" xfId="0" applyNumberFormat="1" applyFont="1" applyFill="1" applyBorder="1" applyAlignment="1" applyProtection="1">
      <alignment horizontal="center" vertical="center" wrapText="1"/>
      <protection hidden="1"/>
    </xf>
    <xf numFmtId="169" fontId="42" fillId="14" borderId="19"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169" fontId="25" fillId="19" borderId="116" xfId="0" applyNumberFormat="1" applyFont="1" applyFill="1" applyBorder="1" applyAlignment="1" applyProtection="1">
      <alignment horizontal="center" vertical="center" wrapText="1"/>
      <protection hidden="1"/>
    </xf>
    <xf numFmtId="169" fontId="25" fillId="19" borderId="0" xfId="0" quotePrefix="1" applyNumberFormat="1" applyFont="1" applyFill="1" applyAlignment="1" applyProtection="1">
      <alignment horizontal="center" vertical="center" wrapText="1"/>
      <protection hidden="1"/>
    </xf>
    <xf numFmtId="169" fontId="34" fillId="19" borderId="109" xfId="0" applyNumberFormat="1" applyFont="1" applyFill="1" applyBorder="1" applyAlignment="1" applyProtection="1">
      <alignment horizontal="center" vertical="center" wrapText="1"/>
      <protection hidden="1"/>
    </xf>
    <xf numFmtId="169" fontId="34" fillId="19" borderId="110" xfId="0" applyNumberFormat="1" applyFont="1" applyFill="1" applyBorder="1" applyAlignment="1" applyProtection="1">
      <alignment horizontal="center" vertical="center" wrapText="1"/>
      <protection hidden="1"/>
    </xf>
    <xf numFmtId="169" fontId="25" fillId="19" borderId="111" xfId="0" quotePrefix="1" applyNumberFormat="1" applyFont="1" applyFill="1" applyBorder="1" applyAlignment="1" applyProtection="1">
      <alignment horizontal="center" vertical="center" wrapText="1"/>
      <protection hidden="1"/>
    </xf>
    <xf numFmtId="169" fontId="25" fillId="19" borderId="112" xfId="0" quotePrefix="1" applyNumberFormat="1" applyFont="1" applyFill="1" applyBorder="1" applyAlignment="1" applyProtection="1">
      <alignment horizontal="center" vertical="center" wrapText="1"/>
      <protection hidden="1"/>
    </xf>
    <xf numFmtId="169" fontId="34" fillId="19" borderId="24" xfId="0" applyNumberFormat="1" applyFont="1" applyFill="1" applyBorder="1" applyAlignment="1" applyProtection="1">
      <alignment horizontal="center" vertical="center" wrapText="1"/>
      <protection hidden="1"/>
    </xf>
    <xf numFmtId="169" fontId="34" fillId="19" borderId="23"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69" fontId="25" fillId="19" borderId="42" xfId="0" quotePrefix="1" applyNumberFormat="1" applyFont="1" applyFill="1" applyBorder="1" applyAlignment="1" applyProtection="1">
      <alignment horizontal="center" vertical="center" wrapText="1"/>
      <protection hidden="1"/>
    </xf>
    <xf numFmtId="0" fontId="70" fillId="20" borderId="20" xfId="0" applyFont="1" applyFill="1" applyBorder="1" applyAlignment="1" applyProtection="1">
      <alignment horizontal="center" vertical="center" wrapText="1" shrinkToFit="1"/>
      <protection hidden="1"/>
    </xf>
    <xf numFmtId="0" fontId="70" fillId="20" borderId="26" xfId="0" applyFont="1" applyFill="1" applyBorder="1" applyAlignment="1" applyProtection="1">
      <alignment horizontal="center" vertical="center" wrapText="1" shrinkToFit="1"/>
      <protection hidden="1"/>
    </xf>
    <xf numFmtId="169" fontId="25" fillId="19" borderId="111" xfId="0" applyNumberFormat="1" applyFont="1" applyFill="1" applyBorder="1" applyAlignment="1" applyProtection="1">
      <alignment horizontal="center" vertical="center" wrapText="1"/>
      <protection hidden="1"/>
    </xf>
    <xf numFmtId="169" fontId="25" fillId="19" borderId="49" xfId="0" applyNumberFormat="1" applyFont="1" applyFill="1" applyBorder="1" applyAlignment="1" applyProtection="1">
      <alignment horizontal="center" vertical="center" wrapText="1"/>
      <protection hidden="1"/>
    </xf>
    <xf numFmtId="169" fontId="25" fillId="19" borderId="49" xfId="0" quotePrefix="1" applyNumberFormat="1" applyFont="1" applyFill="1" applyBorder="1" applyAlignment="1" applyProtection="1">
      <alignment horizontal="center" vertical="center" wrapText="1"/>
      <protection hidden="1"/>
    </xf>
    <xf numFmtId="169" fontId="155" fillId="17" borderId="0" xfId="0" applyNumberFormat="1" applyFont="1" applyFill="1" applyAlignment="1" applyProtection="1">
      <alignment vertical="center" wrapText="1"/>
      <protection hidden="1"/>
    </xf>
    <xf numFmtId="0" fontId="26" fillId="0" borderId="115" xfId="0" applyFont="1" applyBorder="1" applyAlignment="1" applyProtection="1">
      <alignment horizontal="center" vertical="center" wrapText="1"/>
      <protection hidden="1"/>
    </xf>
    <xf numFmtId="0" fontId="26" fillId="0" borderId="113" xfId="0" applyFont="1" applyBorder="1" applyAlignment="1" applyProtection="1">
      <alignment horizontal="center" vertical="center" wrapText="1"/>
      <protection hidden="1"/>
    </xf>
    <xf numFmtId="169" fontId="42" fillId="14" borderId="117" xfId="0" applyNumberFormat="1" applyFont="1" applyFill="1" applyBorder="1" applyAlignment="1" applyProtection="1">
      <alignment horizontal="center" vertical="center" wrapText="1"/>
      <protection hidden="1"/>
    </xf>
    <xf numFmtId="169" fontId="42" fillId="14" borderId="118" xfId="0" applyNumberFormat="1" applyFont="1" applyFill="1" applyBorder="1" applyAlignment="1" applyProtection="1">
      <alignment horizontal="center" vertical="center" wrapText="1"/>
      <protection hidden="1"/>
    </xf>
    <xf numFmtId="169" fontId="42" fillId="14" borderId="119" xfId="0" applyNumberFormat="1" applyFont="1" applyFill="1" applyBorder="1" applyAlignment="1" applyProtection="1">
      <alignment horizontal="center" vertical="center" wrapText="1"/>
      <protection hidden="1"/>
    </xf>
    <xf numFmtId="169" fontId="34" fillId="19" borderId="34" xfId="0" applyNumberFormat="1" applyFont="1" applyFill="1" applyBorder="1" applyAlignment="1" applyProtection="1">
      <alignment horizontal="center" vertical="center" wrapText="1"/>
      <protection hidden="1"/>
    </xf>
    <xf numFmtId="169" fontId="25" fillId="19" borderId="33" xfId="0" quotePrefix="1" applyNumberFormat="1" applyFont="1" applyFill="1" applyBorder="1" applyAlignment="1" applyProtection="1">
      <alignment horizontal="center" vertical="center" wrapText="1"/>
      <protection hidden="1"/>
    </xf>
    <xf numFmtId="169" fontId="25" fillId="19" borderId="33" xfId="0" applyNumberFormat="1" applyFont="1" applyFill="1" applyBorder="1" applyAlignment="1" applyProtection="1">
      <alignment horizontal="center" vertical="center" wrapText="1"/>
      <protection hidden="1"/>
    </xf>
    <xf numFmtId="0" fontId="155" fillId="0" borderId="0" xfId="0" applyFont="1" applyAlignment="1" applyProtection="1">
      <alignment vertical="center" wrapText="1"/>
      <protection hidden="1"/>
    </xf>
    <xf numFmtId="169" fontId="84" fillId="26" borderId="17" xfId="0" applyNumberFormat="1" applyFont="1" applyFill="1" applyBorder="1" applyAlignment="1" applyProtection="1">
      <alignment horizontal="center" vertical="center" wrapText="1"/>
      <protection hidden="1"/>
    </xf>
    <xf numFmtId="169" fontId="84" fillId="26" borderId="18" xfId="0" applyNumberFormat="1" applyFont="1" applyFill="1" applyBorder="1" applyAlignment="1" applyProtection="1">
      <alignment horizontal="center" vertical="center" wrapText="1"/>
      <protection hidden="1"/>
    </xf>
    <xf numFmtId="169" fontId="84" fillId="26" borderId="41" xfId="0" applyNumberFormat="1" applyFont="1" applyFill="1" applyBorder="1" applyAlignment="1" applyProtection="1">
      <alignment horizontal="center" vertical="center" wrapText="1"/>
      <protection hidden="1"/>
    </xf>
    <xf numFmtId="0" fontId="246" fillId="0" borderId="0" xfId="0" applyFont="1" applyAlignment="1" applyProtection="1">
      <alignment vertical="center" wrapText="1"/>
      <protection hidden="1"/>
    </xf>
    <xf numFmtId="0" fontId="25" fillId="17"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protection hidden="1"/>
    </xf>
    <xf numFmtId="0" fontId="25" fillId="17" borderId="19" xfId="0" applyFont="1" applyFill="1" applyBorder="1" applyAlignment="1" applyProtection="1">
      <alignment horizontal="center" vertical="center"/>
      <protection hidden="1"/>
    </xf>
    <xf numFmtId="0" fontId="81" fillId="0" borderId="50" xfId="0" applyFont="1" applyBorder="1" applyAlignment="1" applyProtection="1">
      <alignment horizontal="center" vertical="center" wrapText="1" shrinkToFit="1"/>
      <protection hidden="1"/>
    </xf>
    <xf numFmtId="0" fontId="81" fillId="0" borderId="49" xfId="0" applyFont="1" applyBorder="1" applyAlignment="1" applyProtection="1">
      <alignment horizontal="center" vertical="center" wrapText="1" shrinkToFit="1"/>
      <protection hidden="1"/>
    </xf>
    <xf numFmtId="0" fontId="76" fillId="0" borderId="0" xfId="0" applyFont="1" applyAlignment="1" applyProtection="1">
      <alignment horizontal="center" vertical="center" wrapText="1"/>
      <protection hidden="1"/>
    </xf>
    <xf numFmtId="0" fontId="46" fillId="19" borderId="23" xfId="0" applyFont="1" applyFill="1" applyBorder="1" applyAlignment="1" applyProtection="1">
      <alignment horizontal="center" vertical="center" wrapText="1" shrinkToFit="1"/>
      <protection hidden="1"/>
    </xf>
    <xf numFmtId="0" fontId="47" fillId="19" borderId="28" xfId="0" applyFont="1" applyFill="1" applyBorder="1" applyAlignment="1" applyProtection="1">
      <alignment horizontal="center" vertical="center" wrapText="1" shrinkToFit="1"/>
      <protection hidden="1"/>
    </xf>
    <xf numFmtId="0" fontId="34" fillId="17" borderId="48" xfId="0" applyFont="1" applyFill="1" applyBorder="1" applyAlignment="1" applyProtection="1">
      <alignment horizontal="center" vertical="center" wrapText="1" shrinkToFit="1"/>
      <protection hidden="1"/>
    </xf>
    <xf numFmtId="0" fontId="25" fillId="17" borderId="58" xfId="0" applyFont="1" applyFill="1" applyBorder="1" applyAlignment="1" applyProtection="1">
      <alignment horizontal="center" vertical="center" wrapText="1" shrinkToFit="1"/>
      <protection hidden="1"/>
    </xf>
    <xf numFmtId="0" fontId="26" fillId="17" borderId="48" xfId="0" applyFont="1" applyFill="1" applyBorder="1" applyAlignment="1" applyProtection="1">
      <alignment horizontal="center" vertical="center" wrapText="1" shrinkToFit="1"/>
      <protection hidden="1"/>
    </xf>
    <xf numFmtId="0" fontId="26" fillId="17" borderId="58" xfId="0" applyFont="1" applyFill="1" applyBorder="1" applyAlignment="1" applyProtection="1">
      <alignment horizontal="center" vertical="center" wrapText="1" shrinkToFit="1"/>
      <protection hidden="1"/>
    </xf>
    <xf numFmtId="0" fontId="69" fillId="20" borderId="21" xfId="0" applyFont="1" applyFill="1" applyBorder="1" applyAlignment="1" applyProtection="1">
      <alignment horizontal="center" vertical="center" wrapText="1" shrinkToFit="1"/>
      <protection hidden="1"/>
    </xf>
    <xf numFmtId="0" fontId="69" fillId="20" borderId="27" xfId="0" applyFont="1" applyFill="1" applyBorder="1" applyAlignment="1" applyProtection="1">
      <alignment horizontal="center" vertical="center" wrapText="1" shrinkToFit="1"/>
      <protection hidden="1"/>
    </xf>
    <xf numFmtId="0" fontId="82" fillId="19" borderId="24" xfId="0" applyFont="1" applyFill="1" applyBorder="1" applyAlignment="1" applyProtection="1">
      <alignment horizontal="center" vertical="center" wrapText="1" shrinkToFit="1"/>
      <protection hidden="1"/>
    </xf>
    <xf numFmtId="0" fontId="81" fillId="19" borderId="29"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protection hidden="1"/>
    </xf>
    <xf numFmtId="0" fontId="25" fillId="0" borderId="108" xfId="0" applyFont="1" applyBorder="1" applyAlignment="1" applyProtection="1">
      <alignment horizontal="center" vertical="center" wrapText="1"/>
      <protection hidden="1"/>
    </xf>
    <xf numFmtId="0" fontId="25" fillId="0" borderId="35" xfId="0" applyFont="1" applyBorder="1" applyAlignment="1" applyProtection="1">
      <alignment horizontal="center" vertical="center" wrapText="1"/>
      <protection hidden="1"/>
    </xf>
    <xf numFmtId="0" fontId="24" fillId="0" borderId="37" xfId="0" applyFont="1" applyBorder="1" applyAlignment="1" applyProtection="1">
      <alignment horizontal="center" vertical="center" wrapText="1"/>
      <protection hidden="1"/>
    </xf>
    <xf numFmtId="0" fontId="24" fillId="0" borderId="38" xfId="0" applyFont="1" applyBorder="1" applyAlignment="1" applyProtection="1">
      <alignment horizontal="center" vertical="center" wrapText="1"/>
      <protection hidden="1"/>
    </xf>
    <xf numFmtId="0" fontId="24" fillId="17" borderId="37" xfId="0" applyFont="1" applyFill="1" applyBorder="1" applyAlignment="1" applyProtection="1">
      <alignment horizontal="center" vertical="center" wrapText="1" shrinkToFit="1"/>
      <protection hidden="1"/>
    </xf>
    <xf numFmtId="0" fontId="24" fillId="17" borderId="38" xfId="0" applyFont="1" applyFill="1" applyBorder="1" applyAlignment="1" applyProtection="1">
      <alignment horizontal="center" vertical="center" wrapText="1" shrinkToFit="1"/>
      <protection hidden="1"/>
    </xf>
    <xf numFmtId="0" fontId="22" fillId="0" borderId="145" xfId="0" applyFont="1" applyBorder="1" applyAlignment="1" applyProtection="1">
      <alignment horizontal="center" vertical="center" wrapText="1"/>
      <protection hidden="1"/>
    </xf>
    <xf numFmtId="0" fontId="22" fillId="0" borderId="49" xfId="0" applyFont="1" applyBorder="1" applyAlignment="1" applyProtection="1">
      <alignment horizontal="center" vertical="center" wrapText="1"/>
      <protection hidden="1"/>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4" fillId="17" borderId="17"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protection hidden="1"/>
    </xf>
    <xf numFmtId="0" fontId="26" fillId="17" borderId="53" xfId="0" applyFont="1" applyFill="1" applyBorder="1" applyAlignment="1" applyProtection="1">
      <alignment horizontal="center" vertical="center" wrapText="1" shrinkToFit="1"/>
      <protection hidden="1"/>
    </xf>
    <xf numFmtId="0" fontId="26" fillId="17" borderId="120" xfId="0" applyFont="1" applyFill="1" applyBorder="1" applyAlignment="1" applyProtection="1">
      <alignment horizontal="center" vertical="center" wrapText="1" shrinkToFit="1"/>
      <protection hidden="1"/>
    </xf>
    <xf numFmtId="0" fontId="34" fillId="17" borderId="22" xfId="0" applyFont="1" applyFill="1" applyBorder="1" applyAlignment="1" applyProtection="1">
      <alignment horizontal="center" vertical="center" wrapText="1"/>
      <protection hidden="1"/>
    </xf>
    <xf numFmtId="0" fontId="34" fillId="17" borderId="22" xfId="0" applyFont="1" applyFill="1" applyBorder="1" applyAlignment="1" applyProtection="1">
      <alignment horizontal="center" vertical="center"/>
      <protection hidden="1"/>
    </xf>
    <xf numFmtId="0" fontId="34" fillId="17" borderId="25" xfId="0" applyFont="1" applyFill="1" applyBorder="1" applyAlignment="1" applyProtection="1">
      <alignment horizontal="center" vertical="center"/>
      <protection hidden="1"/>
    </xf>
    <xf numFmtId="0" fontId="69" fillId="20" borderId="121" xfId="0" applyFont="1" applyFill="1" applyBorder="1" applyAlignment="1" applyProtection="1">
      <alignment horizontal="center" vertical="center" wrapText="1"/>
      <protection hidden="1"/>
    </xf>
    <xf numFmtId="0" fontId="69" fillId="20" borderId="122" xfId="0" applyFont="1" applyFill="1" applyBorder="1" applyAlignment="1" applyProtection="1">
      <alignment horizontal="center" vertical="center" wrapText="1"/>
      <protection hidden="1"/>
    </xf>
    <xf numFmtId="0" fontId="25" fillId="17" borderId="123" xfId="0" applyFont="1" applyFill="1" applyBorder="1" applyAlignment="1" applyProtection="1">
      <alignment horizontal="center" vertical="center" wrapText="1" shrinkToFit="1"/>
      <protection hidden="1"/>
    </xf>
    <xf numFmtId="0" fontId="25" fillId="17" borderId="124" xfId="0" applyFont="1" applyFill="1" applyBorder="1" applyAlignment="1" applyProtection="1">
      <alignment horizontal="center" vertical="center" wrapText="1" shrinkToFit="1"/>
      <protection hidden="1"/>
    </xf>
    <xf numFmtId="0" fontId="26" fillId="17" borderId="33" xfId="0" applyFont="1" applyFill="1" applyBorder="1" applyAlignment="1" applyProtection="1">
      <alignment horizontal="center" vertical="center" wrapText="1" shrinkToFit="1"/>
      <protection hidden="1"/>
    </xf>
    <xf numFmtId="0" fontId="26" fillId="17" borderId="37" xfId="0" applyFont="1" applyFill="1" applyBorder="1" applyAlignment="1" applyProtection="1">
      <alignment horizontal="center" vertical="center" wrapText="1" shrinkToFit="1"/>
      <protection hidden="1"/>
    </xf>
    <xf numFmtId="0" fontId="24" fillId="17" borderId="49"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34" fillId="17" borderId="67" xfId="0" applyFont="1" applyFill="1" applyBorder="1" applyAlignment="1" applyProtection="1">
      <alignment horizontal="center" vertical="center" wrapText="1"/>
      <protection hidden="1"/>
    </xf>
    <xf numFmtId="0" fontId="34" fillId="17" borderId="108" xfId="0" applyFont="1" applyFill="1" applyBorder="1" applyAlignment="1" applyProtection="1">
      <alignment horizontal="center" vertical="center" wrapText="1"/>
      <protection hidden="1"/>
    </xf>
    <xf numFmtId="0" fontId="34" fillId="17" borderId="35" xfId="0" applyFont="1" applyFill="1" applyBorder="1" applyAlignment="1" applyProtection="1">
      <alignment horizontal="center" vertical="center" wrapText="1"/>
      <protection hidden="1"/>
    </xf>
    <xf numFmtId="0" fontId="24" fillId="17" borderId="42" xfId="0" applyFont="1" applyFill="1" applyBorder="1" applyAlignment="1" applyProtection="1">
      <alignment horizontal="center" vertical="center" wrapText="1" shrinkToFit="1"/>
      <protection hidden="1"/>
    </xf>
    <xf numFmtId="0" fontId="24" fillId="17" borderId="64" xfId="0" applyFont="1" applyFill="1" applyBorder="1" applyAlignment="1" applyProtection="1">
      <alignment horizontal="center" vertical="center" wrapText="1" shrinkToFit="1"/>
      <protection hidden="1"/>
    </xf>
    <xf numFmtId="0" fontId="24" fillId="17" borderId="0" xfId="0" applyFont="1" applyFill="1" applyAlignment="1" applyProtection="1">
      <alignment horizontal="center" vertical="center" wrapText="1" shrinkToFit="1"/>
      <protection hidden="1"/>
    </xf>
    <xf numFmtId="1" fontId="26" fillId="26" borderId="0" xfId="0" applyNumberFormat="1" applyFont="1" applyFill="1" applyAlignment="1" applyProtection="1">
      <alignment horizontal="right" vertical="center" indent="4"/>
      <protection hidden="1"/>
    </xf>
    <xf numFmtId="1" fontId="26" fillId="26" borderId="30" xfId="0" applyNumberFormat="1" applyFont="1" applyFill="1" applyBorder="1" applyAlignment="1" applyProtection="1">
      <alignment horizontal="right" vertical="center" indent="4"/>
      <protection hidden="1"/>
    </xf>
    <xf numFmtId="1" fontId="26" fillId="26" borderId="91" xfId="0" applyNumberFormat="1" applyFont="1" applyFill="1" applyBorder="1" applyAlignment="1" applyProtection="1">
      <alignment horizontal="right" vertical="center" indent="4"/>
      <protection hidden="1"/>
    </xf>
    <xf numFmtId="1" fontId="26" fillId="26" borderId="46" xfId="0" applyNumberFormat="1" applyFont="1" applyFill="1" applyBorder="1" applyAlignment="1" applyProtection="1">
      <alignment horizontal="right" vertical="center" indent="4"/>
      <protection hidden="1"/>
    </xf>
    <xf numFmtId="1" fontId="26" fillId="26" borderId="171" xfId="0" applyNumberFormat="1" applyFont="1" applyFill="1" applyBorder="1" applyAlignment="1" applyProtection="1">
      <alignment horizontal="right" vertical="center" indent="4"/>
      <protection hidden="1"/>
    </xf>
    <xf numFmtId="1" fontId="26" fillId="26" borderId="174" xfId="0" applyNumberFormat="1" applyFont="1" applyFill="1" applyBorder="1" applyAlignment="1" applyProtection="1">
      <alignment horizontal="right" vertical="center" indent="4"/>
      <protection hidden="1"/>
    </xf>
    <xf numFmtId="0" fontId="25" fillId="0" borderId="42" xfId="0" applyFont="1" applyBorder="1" applyAlignment="1" applyProtection="1">
      <alignment horizontal="center" vertical="center" wrapText="1" shrinkToFit="1"/>
      <protection hidden="1"/>
    </xf>
    <xf numFmtId="0" fontId="25" fillId="0" borderId="33" xfId="0" applyFont="1" applyBorder="1" applyAlignment="1" applyProtection="1">
      <alignment horizontal="center" vertical="center" wrapText="1" shrinkToFit="1"/>
      <protection hidden="1"/>
    </xf>
    <xf numFmtId="0" fontId="24" fillId="0" borderId="58" xfId="0" applyFont="1" applyBorder="1" applyAlignment="1" applyProtection="1">
      <alignment horizontal="center" vertical="center" wrapText="1" shrinkToFit="1"/>
      <protection hidden="1"/>
    </xf>
    <xf numFmtId="0" fontId="24" fillId="0" borderId="29" xfId="0" applyFont="1" applyBorder="1" applyAlignment="1" applyProtection="1">
      <alignment horizontal="center" vertical="center" wrapText="1" shrinkToFit="1"/>
      <protection hidden="1"/>
    </xf>
    <xf numFmtId="0" fontId="24" fillId="0" borderId="33" xfId="0" applyFont="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0" fontId="69" fillId="20" borderId="126" xfId="0" applyFont="1" applyFill="1" applyBorder="1" applyAlignment="1" applyProtection="1">
      <alignment horizontal="center" vertical="center" wrapText="1"/>
      <protection hidden="1"/>
    </xf>
    <xf numFmtId="0" fontId="69" fillId="20" borderId="55" xfId="0" applyFont="1" applyFill="1" applyBorder="1" applyAlignment="1" applyProtection="1">
      <alignment horizontal="center" vertical="center" wrapText="1"/>
      <protection hidden="1"/>
    </xf>
    <xf numFmtId="0" fontId="82" fillId="0" borderId="126" xfId="0" applyFont="1" applyBorder="1" applyAlignment="1" applyProtection="1">
      <alignment horizontal="center" vertical="center" wrapText="1" shrinkToFit="1"/>
      <protection hidden="1"/>
    </xf>
    <xf numFmtId="0" fontId="82" fillId="0" borderId="55" xfId="0" applyFont="1" applyBorder="1" applyAlignment="1" applyProtection="1">
      <alignment horizontal="center" vertical="center" wrapText="1" shrinkToFit="1"/>
      <protection hidden="1"/>
    </xf>
    <xf numFmtId="0" fontId="25" fillId="0" borderId="125" xfId="0" applyFont="1" applyBorder="1" applyAlignment="1" applyProtection="1">
      <alignment horizontal="center" vertical="center" wrapText="1" shrinkToFit="1"/>
      <protection hidden="1"/>
    </xf>
    <xf numFmtId="0" fontId="25" fillId="0" borderId="70" xfId="0" applyFont="1" applyBorder="1" applyAlignment="1" applyProtection="1">
      <alignment horizontal="center" vertical="center" wrapText="1" shrinkToFit="1"/>
      <protection hidden="1"/>
    </xf>
    <xf numFmtId="0" fontId="25" fillId="0" borderId="65" xfId="0" applyFont="1" applyBorder="1" applyAlignment="1" applyProtection="1">
      <alignment horizontal="center"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155" fillId="23" borderId="0" xfId="0" applyFont="1" applyFill="1" applyAlignment="1" applyProtection="1">
      <alignment vertical="center" wrapText="1"/>
      <protection hidden="1"/>
    </xf>
    <xf numFmtId="0" fontId="22" fillId="0" borderId="37" xfId="0" applyFont="1" applyBorder="1" applyAlignment="1" applyProtection="1">
      <alignment horizontal="center" vertical="center" wrapText="1"/>
      <protection hidden="1"/>
    </xf>
    <xf numFmtId="0" fontId="25" fillId="0" borderId="67" xfId="0" applyFont="1" applyBorder="1" applyAlignment="1" applyProtection="1">
      <alignment horizontal="center" vertical="center" wrapText="1"/>
      <protection hidden="1"/>
    </xf>
    <xf numFmtId="0" fontId="25" fillId="0" borderId="108" xfId="0" applyFont="1" applyBorder="1" applyAlignment="1" applyProtection="1">
      <alignment horizontal="center" vertical="center"/>
      <protection hidden="1"/>
    </xf>
    <xf numFmtId="0" fontId="25" fillId="0" borderId="35" xfId="0" applyFont="1" applyBorder="1" applyAlignment="1" applyProtection="1">
      <alignment horizontal="center" vertical="center"/>
      <protection hidden="1"/>
    </xf>
    <xf numFmtId="165" fontId="24" fillId="26" borderId="0" xfId="0" applyNumberFormat="1" applyFont="1" applyFill="1" applyAlignment="1" applyProtection="1">
      <alignment horizontal="center" vertical="center"/>
      <protection hidden="1"/>
    </xf>
    <xf numFmtId="165" fontId="24" fillId="26" borderId="30" xfId="0" applyNumberFormat="1" applyFont="1" applyFill="1" applyBorder="1" applyAlignment="1" applyProtection="1">
      <alignment horizontal="center" vertical="center"/>
      <protection hidden="1"/>
    </xf>
    <xf numFmtId="165" fontId="24" fillId="26" borderId="91" xfId="0" applyNumberFormat="1" applyFont="1" applyFill="1" applyBorder="1" applyAlignment="1" applyProtection="1">
      <alignment horizontal="center" vertical="center"/>
      <protection hidden="1"/>
    </xf>
    <xf numFmtId="165" fontId="24" fillId="26" borderId="46" xfId="0" applyNumberFormat="1" applyFont="1" applyFill="1" applyBorder="1" applyAlignment="1" applyProtection="1">
      <alignment horizontal="center" vertical="center"/>
      <protection hidden="1"/>
    </xf>
    <xf numFmtId="0" fontId="27" fillId="0" borderId="17" xfId="0" applyFont="1" applyBorder="1" applyAlignment="1" applyProtection="1">
      <alignment horizontal="center" vertical="center" wrapText="1"/>
      <protection hidden="1"/>
    </xf>
    <xf numFmtId="0" fontId="27" fillId="0" borderId="18" xfId="0" applyFont="1" applyBorder="1" applyAlignment="1" applyProtection="1">
      <alignment horizontal="center" vertical="center" wrapText="1"/>
      <protection hidden="1"/>
    </xf>
    <xf numFmtId="0" fontId="27" fillId="0" borderId="41" xfId="0" applyFont="1" applyBorder="1" applyAlignment="1" applyProtection="1">
      <alignment horizontal="center" vertical="center" wrapText="1"/>
      <protection hidden="1"/>
    </xf>
    <xf numFmtId="0" fontId="69" fillId="20" borderId="20" xfId="0" applyFont="1" applyFill="1" applyBorder="1" applyAlignment="1" applyProtection="1">
      <alignment horizontal="center" vertical="center" wrapText="1" shrinkToFit="1"/>
      <protection hidden="1"/>
    </xf>
    <xf numFmtId="0" fontId="69" fillId="20" borderId="26" xfId="0" applyFont="1" applyFill="1" applyBorder="1" applyAlignment="1" applyProtection="1">
      <alignment horizontal="center" vertical="center" wrapText="1" shrinkToFit="1"/>
      <protection hidden="1"/>
    </xf>
    <xf numFmtId="0" fontId="97" fillId="0" borderId="67" xfId="0" applyFont="1" applyBorder="1" applyAlignment="1" applyProtection="1">
      <alignment horizontal="center" vertical="center" wrapText="1"/>
      <protection hidden="1"/>
    </xf>
    <xf numFmtId="0" fontId="97" fillId="0" borderId="108" xfId="0" applyFont="1" applyBorder="1" applyAlignment="1" applyProtection="1">
      <alignment horizontal="center" vertical="center" wrapText="1"/>
      <protection hidden="1"/>
    </xf>
    <xf numFmtId="0" fontId="97" fillId="0" borderId="35" xfId="0" applyFont="1" applyBorder="1" applyAlignment="1" applyProtection="1">
      <alignment horizontal="center" vertical="center" wrapText="1"/>
      <protection hidden="1"/>
    </xf>
    <xf numFmtId="0" fontId="24" fillId="0" borderId="54" xfId="0" applyFont="1" applyBorder="1" applyAlignment="1" applyProtection="1">
      <alignment horizontal="center" vertical="center" wrapText="1" shrinkToFit="1"/>
      <protection hidden="1"/>
    </xf>
    <xf numFmtId="0" fontId="24" fillId="0" borderId="63" xfId="0" applyFont="1" applyBorder="1" applyAlignment="1" applyProtection="1">
      <alignment horizontal="center" vertical="center" wrapText="1" shrinkToFit="1"/>
      <protection hidden="1"/>
    </xf>
    <xf numFmtId="0" fontId="24" fillId="0" borderId="53" xfId="0" applyFont="1" applyBorder="1" applyAlignment="1" applyProtection="1">
      <alignment horizontal="center" vertical="center" wrapText="1" shrinkToFit="1"/>
      <protection hidden="1"/>
    </xf>
    <xf numFmtId="181" fontId="22" fillId="0" borderId="49"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24" fillId="0" borderId="48" xfId="0" applyFont="1" applyBorder="1" applyAlignment="1" applyProtection="1">
      <alignment horizontal="center" vertical="center" wrapText="1"/>
      <protection hidden="1"/>
    </xf>
    <xf numFmtId="0" fontId="24" fillId="0" borderId="58" xfId="0" applyFont="1" applyBorder="1" applyAlignment="1" applyProtection="1">
      <alignment horizontal="center" vertical="center" wrapText="1"/>
      <protection hidden="1"/>
    </xf>
    <xf numFmtId="0" fontId="24" fillId="0" borderId="66" xfId="0" applyFont="1" applyBorder="1" applyAlignment="1" applyProtection="1">
      <alignment horizontal="center" vertical="center" wrapText="1"/>
      <protection hidden="1"/>
    </xf>
    <xf numFmtId="0" fontId="69" fillId="20" borderId="34" xfId="0" applyFont="1" applyFill="1" applyBorder="1" applyAlignment="1" applyProtection="1">
      <alignment horizontal="center" vertical="center" wrapText="1" shrinkToFit="1"/>
      <protection hidden="1"/>
    </xf>
    <xf numFmtId="0" fontId="69" fillId="20" borderId="33" xfId="0" applyFont="1" applyFill="1" applyBorder="1" applyAlignment="1" applyProtection="1">
      <alignment horizontal="center" vertical="center" wrapText="1" shrinkToFit="1"/>
      <protection hidden="1"/>
    </xf>
    <xf numFmtId="0" fontId="69" fillId="20" borderId="67" xfId="0" applyFont="1" applyFill="1" applyBorder="1" applyAlignment="1" applyProtection="1">
      <alignment horizontal="center" vertical="center" wrapText="1" shrinkToFit="1"/>
      <protection hidden="1"/>
    </xf>
    <xf numFmtId="0" fontId="69" fillId="20" borderId="50" xfId="0" applyFont="1" applyFill="1" applyBorder="1" applyAlignment="1" applyProtection="1">
      <alignment horizontal="center" vertical="center" wrapText="1" shrinkToFit="1"/>
      <protection hidden="1"/>
    </xf>
    <xf numFmtId="0" fontId="24" fillId="0" borderId="82" xfId="0" applyFont="1" applyBorder="1" applyAlignment="1" applyProtection="1">
      <alignment horizontal="center" vertical="center" wrapText="1" shrinkToFit="1"/>
      <protection hidden="1"/>
    </xf>
    <xf numFmtId="0" fontId="24" fillId="0" borderId="36"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protection hidden="1"/>
    </xf>
    <xf numFmtId="0" fontId="24" fillId="0" borderId="33"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66"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protection hidden="1"/>
    </xf>
    <xf numFmtId="0" fontId="24" fillId="0" borderId="108"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shrinkToFit="1"/>
      <protection hidden="1"/>
    </xf>
    <xf numFmtId="0" fontId="24" fillId="0" borderId="53" xfId="0" applyFont="1" applyBorder="1" applyAlignment="1" applyProtection="1">
      <alignment horizontal="center" vertical="center" wrapText="1"/>
      <protection hidden="1"/>
    </xf>
    <xf numFmtId="0" fontId="24" fillId="0" borderId="69" xfId="0" applyFont="1" applyBorder="1" applyAlignment="1" applyProtection="1">
      <alignment horizontal="center" vertical="center" wrapText="1"/>
      <protection hidden="1"/>
    </xf>
    <xf numFmtId="0" fontId="24" fillId="0" borderId="64" xfId="0" applyFont="1" applyBorder="1" applyAlignment="1" applyProtection="1">
      <alignment horizontal="center" vertical="center" wrapText="1"/>
      <protection hidden="1"/>
    </xf>
    <xf numFmtId="165" fontId="177" fillId="0" borderId="0" xfId="0" applyNumberFormat="1" applyFont="1" applyAlignment="1" applyProtection="1">
      <alignment horizontal="left" vertical="top" wrapText="1"/>
      <protection hidden="1"/>
    </xf>
    <xf numFmtId="165" fontId="177" fillId="0" borderId="0" xfId="0" applyNumberFormat="1" applyFont="1" applyAlignment="1" applyProtection="1">
      <alignment horizontal="left" vertical="top"/>
      <protection hidden="1"/>
    </xf>
    <xf numFmtId="165" fontId="22" fillId="0" borderId="0" xfId="0" applyNumberFormat="1" applyFont="1" applyAlignment="1" applyProtection="1">
      <alignment horizontal="left" vertical="center" wrapText="1"/>
      <protection hidden="1"/>
    </xf>
    <xf numFmtId="0" fontId="24" fillId="0" borderId="69" xfId="0" applyFont="1" applyBorder="1" applyAlignment="1" applyProtection="1">
      <alignment horizontal="center" vertical="center" wrapText="1" shrinkToFit="1"/>
      <protection hidden="1"/>
    </xf>
    <xf numFmtId="0" fontId="24" fillId="0" borderId="56" xfId="0" applyFont="1" applyBorder="1" applyAlignment="1" applyProtection="1">
      <alignment horizontal="center" vertical="center" wrapText="1" shrinkToFit="1"/>
      <protection hidden="1"/>
    </xf>
    <xf numFmtId="0" fontId="24" fillId="0" borderId="64" xfId="0" applyFont="1" applyBorder="1" applyAlignment="1" applyProtection="1">
      <alignment horizontal="center" vertical="center" wrapText="1" shrinkToFit="1"/>
      <protection hidden="1"/>
    </xf>
    <xf numFmtId="0" fontId="24" fillId="0" borderId="65" xfId="0" applyFont="1" applyBorder="1" applyAlignment="1" applyProtection="1">
      <alignment horizontal="center" vertical="center" wrapText="1" shrinkToFit="1"/>
      <protection hidden="1"/>
    </xf>
    <xf numFmtId="0" fontId="24" fillId="0" borderId="128" xfId="0" applyFont="1" applyBorder="1" applyAlignment="1" applyProtection="1">
      <alignment horizontal="center" vertical="center" wrapText="1" shrinkToFit="1"/>
      <protection hidden="1"/>
    </xf>
    <xf numFmtId="0" fontId="24" fillId="0" borderId="90" xfId="0" applyFont="1" applyBorder="1" applyAlignment="1" applyProtection="1">
      <alignment horizontal="center" vertical="center" wrapText="1" shrinkToFit="1"/>
      <protection hidden="1"/>
    </xf>
    <xf numFmtId="0" fontId="24" fillId="0" borderId="70"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protection hidden="1"/>
    </xf>
    <xf numFmtId="0" fontId="69" fillId="20" borderId="88" xfId="0" applyFont="1" applyFill="1" applyBorder="1" applyAlignment="1" applyProtection="1">
      <alignment horizontal="center" vertical="center" wrapText="1" shrinkToFit="1"/>
      <protection hidden="1"/>
    </xf>
    <xf numFmtId="0" fontId="24" fillId="0" borderId="47" xfId="0" applyFont="1" applyBorder="1" applyAlignment="1" applyProtection="1">
      <alignment horizontal="center" vertical="center" wrapText="1" shrinkToFit="1"/>
      <protection hidden="1"/>
    </xf>
    <xf numFmtId="0" fontId="24" fillId="0" borderId="127" xfId="0" applyFont="1" applyBorder="1" applyAlignment="1" applyProtection="1">
      <alignment horizontal="center" vertical="center" wrapText="1" shrinkToFit="1"/>
      <protection hidden="1"/>
    </xf>
    <xf numFmtId="0" fontId="69" fillId="20" borderId="48" xfId="0" applyFont="1" applyFill="1" applyBorder="1" applyAlignment="1" applyProtection="1">
      <alignment horizontal="center" vertical="center" wrapText="1" shrinkToFit="1"/>
      <protection hidden="1"/>
    </xf>
    <xf numFmtId="0" fontId="69" fillId="20" borderId="58" xfId="0" applyFont="1" applyFill="1" applyBorder="1" applyAlignment="1" applyProtection="1">
      <alignment horizontal="center" vertical="center" wrapText="1" shrinkToFit="1"/>
      <protection hidden="1"/>
    </xf>
    <xf numFmtId="0" fontId="69" fillId="20" borderId="66" xfId="0" applyFont="1" applyFill="1" applyBorder="1" applyAlignment="1" applyProtection="1">
      <alignment horizontal="center" vertical="center" wrapText="1" shrinkToFit="1"/>
      <protection hidden="1"/>
    </xf>
    <xf numFmtId="0" fontId="24" fillId="0" borderId="108"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28" xfId="0" applyFont="1" applyBorder="1" applyAlignment="1" applyProtection="1">
      <alignment horizontal="center" vertical="center" wrapText="1" shrinkToFit="1"/>
      <protection hidden="1"/>
    </xf>
    <xf numFmtId="0" fontId="202" fillId="0" borderId="0" xfId="0" applyFont="1" applyAlignment="1" applyProtection="1">
      <alignment vertical="center"/>
      <protection hidden="1"/>
    </xf>
    <xf numFmtId="0" fontId="24" fillId="0" borderId="0" xfId="0" applyFont="1" applyAlignment="1" applyProtection="1">
      <alignment horizontal="right" vertical="center" wrapText="1"/>
      <protection hidden="1"/>
    </xf>
    <xf numFmtId="0" fontId="26" fillId="0" borderId="0" xfId="0" applyFont="1" applyAlignment="1" applyProtection="1">
      <alignment horizontal="left" vertical="center" wrapText="1"/>
      <protection hidden="1"/>
    </xf>
    <xf numFmtId="0" fontId="24" fillId="0" borderId="108" xfId="0" applyFont="1" applyBorder="1" applyAlignment="1" applyProtection="1">
      <alignment horizontal="center" vertical="center"/>
      <protection hidden="1"/>
    </xf>
    <xf numFmtId="0" fontId="24" fillId="0" borderId="74" xfId="0" applyFont="1" applyBorder="1" applyAlignment="1" applyProtection="1">
      <alignment horizontal="center" vertical="center"/>
      <protection hidden="1"/>
    </xf>
    <xf numFmtId="0" fontId="24" fillId="0" borderId="0" xfId="0" applyFont="1" applyAlignment="1" applyProtection="1">
      <alignment vertical="center" wrapText="1"/>
      <protection hidden="1"/>
    </xf>
    <xf numFmtId="0" fontId="155" fillId="0" borderId="0" xfId="0" applyFont="1" applyAlignment="1" applyProtection="1">
      <alignment horizontal="left" vertical="center" wrapText="1"/>
      <protection hidden="1"/>
    </xf>
    <xf numFmtId="0" fontId="24" fillId="0" borderId="115" xfId="0" applyFont="1" applyBorder="1" applyAlignment="1" applyProtection="1">
      <alignment horizontal="center" vertical="center" wrapText="1"/>
      <protection hidden="1"/>
    </xf>
    <xf numFmtId="0" fontId="24" fillId="0" borderId="113" xfId="0" applyFont="1" applyBorder="1" applyAlignment="1" applyProtection="1">
      <alignment horizontal="center" vertical="center" wrapText="1"/>
      <protection hidden="1"/>
    </xf>
    <xf numFmtId="171" fontId="155" fillId="0" borderId="0" xfId="0" applyNumberFormat="1" applyFont="1" applyAlignment="1" applyProtection="1">
      <alignment vertical="center" wrapText="1"/>
      <protection hidden="1"/>
    </xf>
    <xf numFmtId="0" fontId="24" fillId="0" borderId="145" xfId="0" applyFont="1" applyBorder="1" applyAlignment="1" applyProtection="1">
      <alignment horizontal="center" vertical="center" wrapText="1"/>
      <protection hidden="1"/>
    </xf>
    <xf numFmtId="0" fontId="24" fillId="0" borderId="0" xfId="0" applyFont="1" applyAlignment="1" applyProtection="1">
      <alignment horizontal="justify" vertical="top" wrapText="1"/>
      <protection hidden="1"/>
    </xf>
    <xf numFmtId="0" fontId="202" fillId="0" borderId="0" xfId="0" applyFont="1" applyAlignment="1" applyProtection="1">
      <alignment horizontal="justify" vertical="top" wrapText="1"/>
      <protection hidden="1"/>
    </xf>
    <xf numFmtId="0" fontId="24" fillId="0" borderId="0" xfId="0" quotePrefix="1" applyFont="1" applyAlignment="1" applyProtection="1">
      <alignment horizontal="right" vertical="center"/>
      <protection hidden="1"/>
    </xf>
    <xf numFmtId="171" fontId="76" fillId="0" borderId="0" xfId="0" applyNumberFormat="1" applyFont="1" applyAlignment="1" applyProtection="1">
      <alignment horizontal="center" vertical="center" wrapText="1"/>
      <protection hidden="1"/>
    </xf>
    <xf numFmtId="171" fontId="76" fillId="0" borderId="0" xfId="0" applyNumberFormat="1" applyFont="1" applyAlignment="1" applyProtection="1">
      <alignment horizontal="center" vertical="center"/>
      <protection hidden="1"/>
    </xf>
    <xf numFmtId="0" fontId="24" fillId="0" borderId="129" xfId="0" applyFont="1" applyBorder="1" applyAlignment="1" applyProtection="1">
      <alignment horizontal="center" vertical="center" wrapText="1"/>
      <protection hidden="1"/>
    </xf>
    <xf numFmtId="0" fontId="24" fillId="0" borderId="130"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171" fontId="172" fillId="0" borderId="0" xfId="0" applyNumberFormat="1" applyFont="1" applyAlignment="1" applyProtection="1">
      <alignment horizontal="center" vertical="center"/>
      <protection hidden="1"/>
    </xf>
    <xf numFmtId="0" fontId="34" fillId="0" borderId="82"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protection hidden="1"/>
    </xf>
    <xf numFmtId="0" fontId="34" fillId="0" borderId="43"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shrinkToFit="1"/>
      <protection hidden="1"/>
    </xf>
    <xf numFmtId="0" fontId="34" fillId="0" borderId="33" xfId="0" applyFont="1" applyBorder="1" applyAlignment="1" applyProtection="1">
      <alignment horizontal="center" vertical="center" wrapText="1" shrinkToFit="1"/>
      <protection hidden="1"/>
    </xf>
    <xf numFmtId="171" fontId="22" fillId="0" borderId="0" xfId="0" applyNumberFormat="1" applyFont="1" applyAlignment="1" applyProtection="1">
      <alignment horizontal="center" vertical="center"/>
      <protection hidden="1"/>
    </xf>
    <xf numFmtId="0" fontId="34" fillId="0" borderId="131" xfId="0" applyFont="1" applyBorder="1" applyAlignment="1" applyProtection="1">
      <alignment horizontal="center" vertical="center"/>
      <protection hidden="1"/>
    </xf>
    <xf numFmtId="0" fontId="97" fillId="0" borderId="16" xfId="0" applyFont="1" applyBorder="1" applyAlignment="1" applyProtection="1">
      <alignment horizontal="center" vertical="center"/>
      <protection hidden="1"/>
    </xf>
    <xf numFmtId="0" fontId="247" fillId="0" borderId="0" xfId="0" applyFont="1" applyAlignment="1" applyProtection="1">
      <alignment vertical="center" wrapText="1"/>
      <protection hidden="1"/>
    </xf>
    <xf numFmtId="0" fontId="24" fillId="0" borderId="35"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protection hidden="1"/>
    </xf>
    <xf numFmtId="0" fontId="24" fillId="0" borderId="24" xfId="0" applyFont="1" applyBorder="1" applyAlignment="1" applyProtection="1">
      <alignment horizontal="center" vertical="center" wrapText="1" shrinkToFit="1"/>
      <protection hidden="1"/>
    </xf>
    <xf numFmtId="0" fontId="76" fillId="0" borderId="134" xfId="0" applyFont="1" applyBorder="1" applyAlignment="1" applyProtection="1">
      <alignment horizontal="center" vertical="center" wrapText="1"/>
      <protection hidden="1"/>
    </xf>
    <xf numFmtId="0" fontId="69" fillId="20" borderId="126" xfId="0" applyFont="1" applyFill="1" applyBorder="1" applyAlignment="1" applyProtection="1">
      <alignment horizontal="center" vertical="center" wrapText="1" shrinkToFit="1"/>
      <protection hidden="1"/>
    </xf>
    <xf numFmtId="0" fontId="69" fillId="20" borderId="55" xfId="0" applyFont="1" applyFill="1" applyBorder="1" applyAlignment="1" applyProtection="1">
      <alignment horizontal="center" vertical="center" wrapText="1" shrinkToFit="1"/>
      <protection hidden="1"/>
    </xf>
    <xf numFmtId="0" fontId="24" fillId="0" borderId="67" xfId="0" applyFont="1" applyBorder="1" applyAlignment="1" applyProtection="1">
      <alignment horizontal="center" vertical="center" wrapText="1"/>
      <protection hidden="1"/>
    </xf>
    <xf numFmtId="0" fontId="24" fillId="0" borderId="24"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24" fillId="0" borderId="70"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protection hidden="1"/>
    </xf>
    <xf numFmtId="0" fontId="95" fillId="0" borderId="0" xfId="0" applyFont="1" applyAlignment="1" applyProtection="1">
      <alignment horizontal="center" vertical="center" wrapText="1"/>
      <protection hidden="1"/>
    </xf>
    <xf numFmtId="0" fontId="69" fillId="24" borderId="20" xfId="0" applyFont="1" applyFill="1" applyBorder="1" applyAlignment="1" applyProtection="1">
      <alignment horizontal="center" vertical="center" wrapText="1" shrinkToFit="1"/>
      <protection hidden="1"/>
    </xf>
    <xf numFmtId="0" fontId="69" fillId="24" borderId="26" xfId="0" applyFont="1" applyFill="1" applyBorder="1" applyAlignment="1" applyProtection="1">
      <alignment horizontal="center" vertical="center" wrapText="1" shrinkToFit="1"/>
      <protection hidden="1"/>
    </xf>
    <xf numFmtId="0" fontId="69" fillId="24" borderId="125"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2" fillId="23" borderId="0" xfId="0" applyFont="1" applyFill="1" applyAlignment="1" applyProtection="1">
      <alignment vertical="center" wrapText="1"/>
      <protection hidden="1"/>
    </xf>
    <xf numFmtId="0" fontId="177" fillId="23" borderId="0" xfId="0" applyFont="1" applyFill="1" applyAlignment="1" applyProtection="1">
      <alignment vertical="center" wrapText="1"/>
      <protection hidden="1"/>
    </xf>
    <xf numFmtId="0" fontId="155" fillId="23" borderId="28" xfId="0" applyFont="1" applyFill="1" applyBorder="1" applyAlignment="1" applyProtection="1">
      <alignment vertical="center" wrapText="1"/>
      <protection hidden="1"/>
    </xf>
    <xf numFmtId="0" fontId="24" fillId="0" borderId="149" xfId="0" applyFont="1" applyBorder="1" applyAlignment="1" applyProtection="1">
      <alignment horizontal="center" vertical="center" wrapText="1"/>
      <protection hidden="1"/>
    </xf>
    <xf numFmtId="0" fontId="24" fillId="0" borderId="150" xfId="0" applyFont="1" applyBorder="1" applyAlignment="1" applyProtection="1">
      <alignment horizontal="center" vertical="center" wrapText="1"/>
      <protection hidden="1"/>
    </xf>
    <xf numFmtId="0" fontId="24" fillId="0" borderId="151" xfId="0" applyFont="1" applyBorder="1" applyAlignment="1" applyProtection="1">
      <alignment horizontal="center" vertical="center" wrapText="1"/>
      <protection hidden="1"/>
    </xf>
    <xf numFmtId="0" fontId="22" fillId="0" borderId="115" xfId="0" applyFont="1" applyBorder="1" applyAlignment="1" applyProtection="1">
      <alignment horizontal="center" vertical="center" wrapText="1"/>
      <protection hidden="1"/>
    </xf>
    <xf numFmtId="0" fontId="22" fillId="0" borderId="113" xfId="0" applyFont="1" applyBorder="1" applyAlignment="1" applyProtection="1">
      <alignment horizontal="center" vertical="center" wrapText="1"/>
      <protection hidden="1"/>
    </xf>
    <xf numFmtId="0" fontId="97" fillId="0" borderId="43" xfId="0" applyFont="1" applyBorder="1" applyAlignment="1" applyProtection="1">
      <alignment horizontal="center" vertical="center" wrapText="1"/>
      <protection hidden="1"/>
    </xf>
    <xf numFmtId="0" fontId="24" fillId="0" borderId="132" xfId="0" applyFont="1" applyBorder="1" applyAlignment="1" applyProtection="1">
      <alignment horizontal="center" vertical="center" wrapText="1"/>
      <protection hidden="1"/>
    </xf>
    <xf numFmtId="0" fontId="24" fillId="0" borderId="133" xfId="0" applyFont="1" applyBorder="1" applyAlignment="1" applyProtection="1">
      <alignment horizontal="center" vertical="center" wrapText="1"/>
      <protection hidden="1"/>
    </xf>
    <xf numFmtId="0" fontId="69" fillId="20" borderId="85" xfId="0" applyFont="1" applyFill="1" applyBorder="1" applyAlignment="1" applyProtection="1">
      <alignment horizontal="center" vertical="center" wrapText="1" shrinkToFit="1"/>
      <protection hidden="1"/>
    </xf>
    <xf numFmtId="0" fontId="24" fillId="0" borderId="47" xfId="0" applyFont="1" applyBorder="1" applyAlignment="1" applyProtection="1">
      <alignment horizontal="center" vertical="center" wrapText="1"/>
      <protection hidden="1"/>
    </xf>
    <xf numFmtId="0" fontId="24" fillId="0" borderId="63" xfId="0" applyFont="1" applyBorder="1" applyAlignment="1" applyProtection="1">
      <alignment horizontal="center" vertical="center" wrapText="1"/>
      <protection hidden="1"/>
    </xf>
    <xf numFmtId="0" fontId="24" fillId="0" borderId="127" xfId="0" applyFont="1" applyBorder="1" applyAlignment="1" applyProtection="1">
      <alignment horizontal="center" vertical="center" wrapText="1"/>
      <protection hidden="1"/>
    </xf>
    <xf numFmtId="0" fontId="81" fillId="0" borderId="33" xfId="0" applyFont="1" applyBorder="1" applyAlignment="1" applyProtection="1">
      <alignment horizontal="center" vertical="center" wrapText="1"/>
      <protection hidden="1"/>
    </xf>
    <xf numFmtId="0" fontId="0" fillId="0" borderId="42" xfId="0" applyBorder="1" applyAlignment="1" applyProtection="1">
      <alignment horizontal="center" vertical="center"/>
      <protection hidden="1"/>
    </xf>
    <xf numFmtId="0" fontId="81" fillId="0" borderId="60" xfId="0" applyFont="1" applyBorder="1" applyAlignment="1" applyProtection="1">
      <alignment horizontal="center" vertical="center" wrapText="1"/>
      <protection hidden="1"/>
    </xf>
    <xf numFmtId="0" fontId="97" fillId="23" borderId="74" xfId="0" applyFont="1" applyFill="1" applyBorder="1" applyAlignment="1" applyProtection="1">
      <alignment horizontal="center" vertical="center" wrapText="1"/>
      <protection hidden="1"/>
    </xf>
    <xf numFmtId="0" fontId="97" fillId="23" borderId="34" xfId="0" applyFont="1" applyFill="1" applyBorder="1" applyAlignment="1" applyProtection="1">
      <alignment horizontal="center" vertical="center"/>
      <protection hidden="1"/>
    </xf>
    <xf numFmtId="0" fontId="97" fillId="23" borderId="131" xfId="0" applyFont="1" applyFill="1" applyBorder="1" applyAlignment="1" applyProtection="1">
      <alignment horizontal="center" vertical="center"/>
      <protection hidden="1"/>
    </xf>
    <xf numFmtId="0" fontId="69" fillId="20" borderId="82" xfId="0" applyFont="1" applyFill="1" applyBorder="1" applyAlignment="1" applyProtection="1">
      <alignment horizontal="center" vertical="center" wrapText="1" shrinkToFit="1"/>
      <protection hidden="1"/>
    </xf>
    <xf numFmtId="0" fontId="69" fillId="20" borderId="36" xfId="0" applyFont="1" applyFill="1" applyBorder="1" applyAlignment="1" applyProtection="1">
      <alignment horizontal="center" vertical="center" wrapText="1" shrinkToFit="1"/>
      <protection hidden="1"/>
    </xf>
    <xf numFmtId="0" fontId="101" fillId="0" borderId="37" xfId="0" applyFont="1" applyBorder="1" applyAlignment="1" applyProtection="1">
      <alignment horizontal="center" vertical="center" wrapText="1" shrinkToFit="1"/>
      <protection hidden="1"/>
    </xf>
    <xf numFmtId="0" fontId="101" fillId="0" borderId="42" xfId="0" applyFont="1" applyBorder="1" applyAlignment="1" applyProtection="1">
      <alignment horizontal="center" vertical="center" wrapText="1" shrinkToFit="1"/>
      <protection hidden="1"/>
    </xf>
    <xf numFmtId="0" fontId="22" fillId="0" borderId="37" xfId="0" applyFont="1" applyBorder="1" applyAlignment="1" applyProtection="1">
      <alignment horizontal="center" vertical="center" wrapText="1" shrinkToFit="1"/>
      <protection hidden="1"/>
    </xf>
    <xf numFmtId="0" fontId="22" fillId="0" borderId="42" xfId="0" applyFont="1" applyBorder="1" applyAlignment="1" applyProtection="1">
      <alignment horizontal="center" vertical="center" wrapText="1" shrinkToFit="1"/>
      <protection hidden="1"/>
    </xf>
    <xf numFmtId="0" fontId="22" fillId="0" borderId="38" xfId="0" applyFont="1" applyBorder="1" applyAlignment="1" applyProtection="1">
      <alignment horizontal="center" vertical="center" wrapText="1" shrinkToFit="1"/>
      <protection hidden="1"/>
    </xf>
    <xf numFmtId="0" fontId="82" fillId="0" borderId="43" xfId="0" applyFont="1" applyBorder="1" applyAlignment="1" applyProtection="1">
      <alignment horizontal="center" vertical="center"/>
      <protection hidden="1"/>
    </xf>
    <xf numFmtId="0" fontId="82" fillId="0" borderId="108" xfId="0" applyFont="1" applyBorder="1" applyAlignment="1" applyProtection="1">
      <alignment horizontal="center" vertical="center"/>
      <protection hidden="1"/>
    </xf>
    <xf numFmtId="0" fontId="82" fillId="0" borderId="35" xfId="0" applyFont="1" applyBorder="1" applyAlignment="1" applyProtection="1">
      <alignment horizontal="center" vertical="center"/>
      <protection hidden="1"/>
    </xf>
    <xf numFmtId="0" fontId="82" fillId="0" borderId="67" xfId="0" applyFont="1" applyBorder="1" applyAlignment="1" applyProtection="1">
      <alignment horizontal="center" vertical="center" wrapText="1"/>
      <protection hidden="1"/>
    </xf>
    <xf numFmtId="0" fontId="82" fillId="0" borderId="108" xfId="0" applyFont="1" applyBorder="1" applyAlignment="1" applyProtection="1">
      <alignment horizontal="center" vertical="center" wrapText="1"/>
      <protection hidden="1"/>
    </xf>
    <xf numFmtId="0" fontId="82" fillId="0" borderId="35" xfId="0" applyFont="1" applyBorder="1" applyAlignment="1" applyProtection="1">
      <alignment horizontal="center" vertical="center" wrapText="1"/>
      <protection hidden="1"/>
    </xf>
    <xf numFmtId="0" fontId="22" fillId="0" borderId="37" xfId="43" applyFont="1" applyBorder="1" applyAlignment="1" applyProtection="1">
      <alignment horizontal="center" vertical="center" wrapText="1"/>
      <protection hidden="1"/>
    </xf>
    <xf numFmtId="0" fontId="22" fillId="0" borderId="49" xfId="43" applyFont="1" applyBorder="1" applyAlignment="1" applyProtection="1">
      <alignment horizontal="center" vertical="center" wrapText="1"/>
      <protection hidden="1"/>
    </xf>
    <xf numFmtId="0" fontId="266" fillId="0" borderId="0" xfId="43" applyFont="1" applyAlignment="1" applyProtection="1">
      <alignment horizontal="center" vertical="center" wrapText="1"/>
      <protection hidden="1"/>
    </xf>
    <xf numFmtId="0" fontId="26" fillId="0" borderId="43" xfId="43" applyFont="1" applyBorder="1" applyAlignment="1" applyProtection="1">
      <alignment horizontal="center" vertical="center"/>
      <protection hidden="1"/>
    </xf>
    <xf numFmtId="0" fontId="26" fillId="0" borderId="108" xfId="43" applyFont="1" applyBorder="1" applyAlignment="1" applyProtection="1">
      <alignment horizontal="center" vertical="center"/>
      <protection hidden="1"/>
    </xf>
    <xf numFmtId="0" fontId="26" fillId="0" borderId="35" xfId="43" applyFont="1" applyBorder="1" applyAlignment="1" applyProtection="1">
      <alignment horizontal="center" vertical="center"/>
      <protection hidden="1"/>
    </xf>
    <xf numFmtId="0" fontId="26" fillId="0" borderId="37" xfId="43" applyFont="1" applyBorder="1" applyAlignment="1" applyProtection="1">
      <alignment horizontal="center" vertical="center" wrapText="1"/>
      <protection hidden="1"/>
    </xf>
    <xf numFmtId="0" fontId="26" fillId="0" borderId="49" xfId="43" applyFont="1" applyBorder="1" applyAlignment="1" applyProtection="1">
      <alignment horizontal="center" vertical="center" wrapText="1"/>
      <protection hidden="1"/>
    </xf>
    <xf numFmtId="0" fontId="26" fillId="0" borderId="38" xfId="43" applyFont="1" applyBorder="1" applyAlignment="1" applyProtection="1">
      <alignment horizontal="center" vertical="center" wrapText="1"/>
      <protection hidden="1"/>
    </xf>
    <xf numFmtId="0" fontId="24" fillId="0" borderId="37" xfId="43" applyFont="1" applyBorder="1" applyAlignment="1" applyProtection="1">
      <alignment horizontal="center" vertical="center" wrapText="1" shrinkToFit="1"/>
      <protection hidden="1"/>
    </xf>
    <xf numFmtId="0" fontId="24" fillId="0" borderId="38" xfId="43" applyFont="1" applyBorder="1" applyAlignment="1" applyProtection="1">
      <alignment horizontal="center" vertical="center" wrapText="1" shrinkToFit="1"/>
      <protection hidden="1"/>
    </xf>
    <xf numFmtId="0" fontId="22" fillId="0" borderId="0" xfId="43" applyFont="1" applyAlignment="1" applyProtection="1">
      <alignment horizontal="center" vertical="center"/>
      <protection hidden="1"/>
    </xf>
    <xf numFmtId="0" fontId="69" fillId="20" borderId="21" xfId="44" applyFont="1" applyFill="1" applyBorder="1" applyAlignment="1" applyProtection="1">
      <alignment horizontal="right" vertical="center" wrapText="1" shrinkToFit="1"/>
      <protection hidden="1"/>
    </xf>
    <xf numFmtId="0" fontId="69" fillId="20" borderId="27" xfId="44" applyFont="1" applyFill="1" applyBorder="1" applyAlignment="1" applyProtection="1">
      <alignment horizontal="right" vertical="center" wrapText="1" shrinkToFit="1"/>
      <protection hidden="1"/>
    </xf>
    <xf numFmtId="0" fontId="69" fillId="20" borderId="88" xfId="44" applyFont="1" applyFill="1" applyBorder="1" applyAlignment="1" applyProtection="1">
      <alignment horizontal="right" vertical="center" wrapText="1" shrinkToFit="1"/>
      <protection hidden="1"/>
    </xf>
    <xf numFmtId="0" fontId="26" fillId="0" borderId="20" xfId="43" applyFont="1" applyBorder="1" applyAlignment="1" applyProtection="1">
      <alignment horizontal="center" vertical="center"/>
      <protection hidden="1"/>
    </xf>
    <xf numFmtId="0" fontId="26" fillId="0" borderId="22" xfId="43" applyFont="1" applyBorder="1" applyAlignment="1" applyProtection="1">
      <alignment horizontal="center" vertical="center"/>
      <protection hidden="1"/>
    </xf>
    <xf numFmtId="0" fontId="26" fillId="0" borderId="23" xfId="43" applyFont="1" applyBorder="1" applyAlignment="1" applyProtection="1">
      <alignment horizontal="center" vertical="center"/>
      <protection hidden="1"/>
    </xf>
    <xf numFmtId="0" fontId="26" fillId="0" borderId="125" xfId="43" applyFont="1" applyBorder="1" applyAlignment="1" applyProtection="1">
      <alignment horizontal="center" vertical="center"/>
      <protection hidden="1"/>
    </xf>
    <xf numFmtId="0" fontId="26" fillId="0" borderId="70" xfId="43" applyFont="1" applyBorder="1" applyAlignment="1" applyProtection="1">
      <alignment horizontal="center" vertical="center"/>
      <protection hidden="1"/>
    </xf>
    <xf numFmtId="0" fontId="26" fillId="0" borderId="65" xfId="43" applyFont="1" applyBorder="1" applyAlignment="1" applyProtection="1">
      <alignment horizontal="center" vertical="center"/>
      <protection hidden="1"/>
    </xf>
    <xf numFmtId="0" fontId="0" fillId="0" borderId="42" xfId="0" applyBorder="1" applyAlignment="1">
      <alignment horizontal="center" vertical="center" wrapText="1"/>
    </xf>
    <xf numFmtId="0" fontId="24" fillId="0" borderId="49" xfId="43" applyFont="1" applyBorder="1" applyAlignment="1" applyProtection="1">
      <alignment horizontal="center" vertical="center" wrapText="1" shrinkToFit="1"/>
      <protection hidden="1"/>
    </xf>
    <xf numFmtId="0" fontId="24" fillId="0" borderId="42" xfId="43" applyFont="1" applyBorder="1" applyAlignment="1" applyProtection="1">
      <alignment horizontal="center" vertical="center" wrapText="1" shrinkToFit="1"/>
      <protection hidden="1"/>
    </xf>
    <xf numFmtId="0" fontId="26" fillId="0" borderId="42" xfId="43" applyFont="1" applyBorder="1" applyAlignment="1" applyProtection="1">
      <alignment horizontal="center" vertical="center" wrapText="1"/>
      <protection hidden="1"/>
    </xf>
    <xf numFmtId="0" fontId="268" fillId="0" borderId="37" xfId="43" applyFont="1" applyBorder="1" applyAlignment="1" applyProtection="1">
      <alignment horizontal="center" vertical="center" wrapText="1" shrinkToFit="1"/>
      <protection hidden="1"/>
    </xf>
    <xf numFmtId="0" fontId="268" fillId="0" borderId="42" xfId="43" applyFont="1" applyBorder="1" applyAlignment="1" applyProtection="1">
      <alignment horizontal="center" vertical="center" wrapText="1" shrinkToFit="1"/>
      <protection hidden="1"/>
    </xf>
    <xf numFmtId="0" fontId="0" fillId="0" borderId="42" xfId="0" applyBorder="1" applyAlignment="1">
      <alignment horizontal="center" vertical="center" wrapText="1" shrinkToFit="1"/>
    </xf>
    <xf numFmtId="0" fontId="24" fillId="0" borderId="37" xfId="43" applyFont="1" applyBorder="1" applyAlignment="1" applyProtection="1">
      <alignment horizontal="center" vertical="top" wrapText="1" shrinkToFit="1"/>
      <protection hidden="1"/>
    </xf>
    <xf numFmtId="0" fontId="24" fillId="0" borderId="42" xfId="43" applyFont="1" applyBorder="1" applyAlignment="1" applyProtection="1">
      <alignment horizontal="center" vertical="top" wrapText="1" shrinkToFit="1"/>
      <protection hidden="1"/>
    </xf>
    <xf numFmtId="0" fontId="26" fillId="0" borderId="43" xfId="43" applyFont="1" applyBorder="1" applyAlignment="1" applyProtection="1">
      <alignment horizontal="center" vertical="center" wrapText="1"/>
      <protection hidden="1"/>
    </xf>
    <xf numFmtId="0" fontId="26" fillId="0" borderId="74" xfId="43" applyFont="1" applyBorder="1" applyAlignment="1" applyProtection="1">
      <alignment horizontal="center" vertical="center"/>
      <protection hidden="1"/>
    </xf>
    <xf numFmtId="181" fontId="22" fillId="0" borderId="50" xfId="43" applyNumberFormat="1" applyFont="1" applyBorder="1" applyAlignment="1" applyProtection="1">
      <alignment horizontal="center" vertical="center"/>
      <protection hidden="1"/>
    </xf>
    <xf numFmtId="181" fontId="22" fillId="0" borderId="49" xfId="43"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180" fontId="22" fillId="0" borderId="37" xfId="43" applyNumberFormat="1" applyFont="1" applyBorder="1" applyAlignment="1" applyProtection="1">
      <alignment horizontal="center" vertical="center"/>
      <protection hidden="1"/>
    </xf>
    <xf numFmtId="180" fontId="22" fillId="0" borderId="49" xfId="43" applyNumberFormat="1" applyFont="1" applyBorder="1" applyAlignment="1" applyProtection="1">
      <alignment horizontal="center" vertical="center"/>
      <protection hidden="1"/>
    </xf>
    <xf numFmtId="180" fontId="22" fillId="0" borderId="42" xfId="43" applyNumberFormat="1" applyFont="1" applyBorder="1" applyAlignment="1" applyProtection="1">
      <alignment horizontal="center" vertical="center"/>
      <protection hidden="1"/>
    </xf>
    <xf numFmtId="0" fontId="24" fillId="0" borderId="50" xfId="43" applyFont="1" applyBorder="1" applyAlignment="1" applyProtection="1">
      <alignment horizontal="center" vertical="center" wrapText="1" shrinkToFit="1"/>
      <protection hidden="1"/>
    </xf>
    <xf numFmtId="0" fontId="22" fillId="0" borderId="0" xfId="43" applyFont="1" applyAlignment="1" applyProtection="1">
      <alignment horizontal="left" vertical="center" wrapText="1"/>
      <protection hidden="1"/>
    </xf>
    <xf numFmtId="0" fontId="22" fillId="0" borderId="0" xfId="43" applyFont="1" applyAlignment="1" applyProtection="1">
      <alignment vertical="center" wrapText="1"/>
      <protection hidden="1"/>
    </xf>
    <xf numFmtId="0" fontId="22" fillId="0" borderId="50" xfId="43" applyFont="1" applyBorder="1" applyAlignment="1" applyProtection="1">
      <alignment horizontal="center" vertical="center" wrapText="1" shrinkToFit="1"/>
      <protection hidden="1"/>
    </xf>
    <xf numFmtId="0" fontId="22" fillId="0" borderId="49" xfId="43" applyFont="1" applyBorder="1" applyAlignment="1" applyProtection="1">
      <alignment horizontal="center" vertical="center" wrapText="1" shrinkToFit="1"/>
      <protection hidden="1"/>
    </xf>
    <xf numFmtId="0" fontId="22" fillId="0" borderId="42" xfId="43" applyFont="1" applyBorder="1" applyAlignment="1" applyProtection="1">
      <alignment horizontal="center" vertical="center" wrapText="1" shrinkToFit="1"/>
      <protection hidden="1"/>
    </xf>
    <xf numFmtId="0" fontId="22" fillId="0" borderId="37" xfId="43" applyFont="1" applyBorder="1" applyAlignment="1" applyProtection="1">
      <alignment horizontal="center" vertical="center" wrapText="1" shrinkToFit="1"/>
      <protection hidden="1"/>
    </xf>
    <xf numFmtId="0" fontId="22" fillId="0" borderId="38" xfId="43" applyFont="1" applyBorder="1" applyAlignment="1" applyProtection="1">
      <alignment horizontal="center" vertical="center" wrapText="1" shrinkToFit="1"/>
      <protection hidden="1"/>
    </xf>
    <xf numFmtId="180" fontId="22" fillId="0" borderId="38" xfId="43" applyNumberFormat="1" applyFont="1" applyBorder="1" applyAlignment="1" applyProtection="1">
      <alignment horizontal="center" vertical="center"/>
      <protection hidden="1"/>
    </xf>
    <xf numFmtId="0" fontId="6" fillId="0" borderId="0" xfId="0" applyFont="1" applyAlignment="1" applyProtection="1">
      <alignment vertical="center"/>
      <protection hidden="1"/>
    </xf>
    <xf numFmtId="0" fontId="6" fillId="0" borderId="91" xfId="0" applyFont="1" applyBorder="1" applyAlignment="1" applyProtection="1">
      <alignment vertical="center" wrapText="1"/>
      <protection hidden="1"/>
    </xf>
    <xf numFmtId="0" fontId="6" fillId="0" borderId="91" xfId="0" applyFont="1" applyBorder="1" applyAlignment="1" applyProtection="1">
      <alignment vertical="center"/>
      <protection hidden="1"/>
    </xf>
    <xf numFmtId="0" fontId="254" fillId="0" borderId="91" xfId="0" applyFont="1" applyBorder="1" applyAlignment="1" applyProtection="1">
      <alignment vertical="center"/>
      <protection hidden="1"/>
    </xf>
    <xf numFmtId="0" fontId="107" fillId="20" borderId="0" xfId="0" applyFont="1" applyFill="1" applyAlignment="1" applyProtection="1">
      <alignment horizontal="center" vertical="center" wrapText="1"/>
      <protection hidden="1"/>
    </xf>
    <xf numFmtId="0" fontId="107" fillId="20" borderId="0" xfId="0" applyFont="1" applyFill="1" applyAlignment="1" applyProtection="1">
      <alignment horizontal="center" vertical="center"/>
      <protection hidden="1"/>
    </xf>
    <xf numFmtId="0" fontId="6" fillId="17" borderId="0" xfId="0" applyFont="1" applyFill="1" applyAlignment="1" applyProtection="1">
      <alignment vertical="center" wrapText="1"/>
      <protection hidden="1"/>
    </xf>
    <xf numFmtId="0" fontId="6" fillId="17" borderId="0" xfId="0" applyFont="1" applyFill="1" applyAlignment="1" applyProtection="1">
      <alignment vertical="center"/>
      <protection hidden="1"/>
    </xf>
    <xf numFmtId="0" fontId="6" fillId="17" borderId="91" xfId="0" applyFont="1" applyFill="1" applyBorder="1" applyAlignment="1" applyProtection="1">
      <alignment vertical="center" wrapText="1"/>
      <protection hidden="1"/>
    </xf>
    <xf numFmtId="0" fontId="6" fillId="17" borderId="91" xfId="0" applyFont="1" applyFill="1" applyBorder="1" applyAlignment="1" applyProtection="1">
      <alignment vertical="center"/>
      <protection hidden="1"/>
    </xf>
    <xf numFmtId="0" fontId="8" fillId="17" borderId="91" xfId="0" applyFont="1" applyFill="1" applyBorder="1" applyAlignment="1" applyProtection="1">
      <alignment horizontal="left" vertical="center" wrapText="1"/>
      <protection hidden="1"/>
    </xf>
    <xf numFmtId="0" fontId="8" fillId="17" borderId="91" xfId="0" applyFont="1" applyFill="1" applyBorder="1" applyAlignment="1" applyProtection="1">
      <alignment horizontal="left" vertical="center"/>
      <protection hidden="1"/>
    </xf>
  </cellXfs>
  <cellStyles count="5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BECALHO" xfId="26" xr:uid="{00000000-0005-0000-0000-000019000000}"/>
    <cellStyle name="Calculation" xfId="27" xr:uid="{00000000-0005-0000-0000-00001A000000}"/>
    <cellStyle name="Check Cell" xfId="28" xr:uid="{00000000-0005-0000-0000-00001B000000}"/>
    <cellStyle name="DADOS" xfId="29" xr:uid="{00000000-0005-0000-0000-00001C000000}"/>
    <cellStyle name="Euro" xfId="30" xr:uid="{00000000-0005-0000-0000-00001D000000}"/>
    <cellStyle name="Explanatory Text" xfId="31" xr:uid="{00000000-0005-0000-0000-00001E000000}"/>
    <cellStyle name="Good" xfId="32" xr:uid="{00000000-0005-0000-0000-00001F000000}"/>
    <cellStyle name="Heading 1" xfId="33" xr:uid="{00000000-0005-0000-0000-000020000000}"/>
    <cellStyle name="Heading 2" xfId="34" xr:uid="{00000000-0005-0000-0000-000021000000}"/>
    <cellStyle name="Heading 3" xfId="35" xr:uid="{00000000-0005-0000-0000-000022000000}"/>
    <cellStyle name="Heading 4" xfId="36" xr:uid="{00000000-0005-0000-0000-000023000000}"/>
    <cellStyle name="Hiperligação" xfId="37" builtinId="8"/>
    <cellStyle name="Input" xfId="38" xr:uid="{00000000-0005-0000-0000-000025000000}"/>
    <cellStyle name="LineBottom2" xfId="39" xr:uid="{00000000-0005-0000-0000-000026000000}"/>
    <cellStyle name="LineBottom3" xfId="40" xr:uid="{00000000-0005-0000-0000-000027000000}"/>
    <cellStyle name="Linked Cell" xfId="41" xr:uid="{00000000-0005-0000-0000-000028000000}"/>
    <cellStyle name="Neutral" xfId="42" xr:uid="{00000000-0005-0000-0000-000029000000}"/>
    <cellStyle name="Normal" xfId="0" builtinId="0"/>
    <cellStyle name="Normal 2" xfId="43" xr:uid="{00000000-0005-0000-0000-00002B000000}"/>
    <cellStyle name="Normal 3" xfId="44" xr:uid="{00000000-0005-0000-0000-00002C000000}"/>
    <cellStyle name="Note" xfId="45" xr:uid="{00000000-0005-0000-0000-00002D000000}"/>
    <cellStyle name="NUMLINHA" xfId="46" xr:uid="{00000000-0005-0000-0000-00002E000000}"/>
    <cellStyle name="Output" xfId="47" xr:uid="{00000000-0005-0000-0000-00002F000000}"/>
    <cellStyle name="QDTITULO" xfId="48" xr:uid="{00000000-0005-0000-0000-000030000000}"/>
    <cellStyle name="Standard_WBBasis" xfId="49" xr:uid="{00000000-0005-0000-0000-000031000000}"/>
    <cellStyle name="TITCOLUNA" xfId="50" xr:uid="{00000000-0005-0000-0000-000032000000}"/>
    <cellStyle name="Title" xfId="51" xr:uid="{00000000-0005-0000-0000-000033000000}"/>
    <cellStyle name="Warning Text" xfId="52" xr:uid="{00000000-0005-0000-0000-000034000000}"/>
    <cellStyle name="WithoutLine" xfId="53" xr:uid="{00000000-0005-0000-0000-00003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D"/>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D3FFFF"/>
      <rgbColor rgb="00CCFFCC"/>
      <rgbColor rgb="00FFFFAF"/>
      <rgbColor rgb="00A6CAF0"/>
      <rgbColor rgb="00CC9CCC"/>
      <rgbColor rgb="00CC99FF"/>
      <rgbColor rgb="00E9E9E9"/>
      <rgbColor rgb="003366FF"/>
      <rgbColor rgb="0033CCCC"/>
      <rgbColor rgb="00339933"/>
      <rgbColor rgb="00999933"/>
      <rgbColor rgb="00996633"/>
      <rgbColor rgb="00996666"/>
      <rgbColor rgb="00666699"/>
      <rgbColor rgb="00969696"/>
      <rgbColor rgb="0000599D"/>
      <rgbColor rgb="0000CC00"/>
      <rgbColor rgb="00003300"/>
      <rgbColor rgb="00333300"/>
      <rgbColor rgb="00663300"/>
      <rgbColor rgb="00993366"/>
      <rgbColor rgb="00333399"/>
      <rgbColor rgb="00424242"/>
    </indexedColors>
    <mruColors>
      <color rgb="FFE9E9E9"/>
      <color rgb="FF00599D"/>
      <color rgb="FF0090FF"/>
      <color rgb="FF0000CC"/>
      <color rgb="FF003B68"/>
      <color rgb="FF003054"/>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cid:image001.jpg@01DC7BE0.F27273B0" TargetMode="External"/><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4</xdr:col>
      <xdr:colOff>140970</xdr:colOff>
      <xdr:row>0</xdr:row>
      <xdr:rowOff>146050</xdr:rowOff>
    </xdr:from>
    <xdr:to>
      <xdr:col>9</xdr:col>
      <xdr:colOff>284405</xdr:colOff>
      <xdr:row>4</xdr:row>
      <xdr:rowOff>66429</xdr:rowOff>
    </xdr:to>
    <xdr:pic>
      <xdr:nvPicPr>
        <xdr:cNvPr id="4" name="Imagem 3">
          <a:extLst>
            <a:ext uri="{FF2B5EF4-FFF2-40B4-BE49-F238E27FC236}">
              <a16:creationId xmlns:a16="http://schemas.microsoft.com/office/drawing/2014/main" id="{4C09A432-2B6F-499B-AA54-E857A94302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01620" y="146050"/>
          <a:ext cx="3381935" cy="555379"/>
        </a:xfrm>
        <a:prstGeom prst="rect">
          <a:avLst/>
        </a:prstGeom>
      </xdr:spPr>
    </xdr:pic>
    <xdr:clientData/>
  </xdr:twoCellAnchor>
  <xdr:twoCellAnchor>
    <xdr:from>
      <xdr:col>0</xdr:col>
      <xdr:colOff>63500</xdr:colOff>
      <xdr:row>0</xdr:row>
      <xdr:rowOff>44450</xdr:rowOff>
    </xdr:from>
    <xdr:to>
      <xdr:col>3</xdr:col>
      <xdr:colOff>133350</xdr:colOff>
      <xdr:row>5</xdr:row>
      <xdr:rowOff>43364</xdr:rowOff>
    </xdr:to>
    <xdr:pic>
      <xdr:nvPicPr>
        <xdr:cNvPr id="3" name="Imagem 2">
          <a:extLst>
            <a:ext uri="{FF2B5EF4-FFF2-40B4-BE49-F238E27FC236}">
              <a16:creationId xmlns:a16="http://schemas.microsoft.com/office/drawing/2014/main" id="{3AAFDAD1-408D-357C-44A6-3C2CFB866C6A}"/>
            </a:ext>
          </a:extLst>
        </xdr:cNvPr>
        <xdr:cNvPicPr>
          <a:picLocks noChangeAspect="1" noChangeArrowheads="1"/>
        </xdr:cNvPicPr>
      </xdr:nvPicPr>
      <xdr:blipFill rotWithShape="1">
        <a:blip xmlns:r="http://schemas.openxmlformats.org/officeDocument/2006/relationships" r:embed="rId2" r:link="rId3">
          <a:extLst>
            <a:ext uri="{28A0092B-C50C-407E-A947-70E740481C1C}">
              <a14:useLocalDpi xmlns:a14="http://schemas.microsoft.com/office/drawing/2010/main" val="0"/>
            </a:ext>
          </a:extLst>
        </a:blip>
        <a:srcRect r="61588"/>
        <a:stretch>
          <a:fillRect/>
        </a:stretch>
      </xdr:blipFill>
      <xdr:spPr bwMode="auto">
        <a:xfrm>
          <a:off x="63500" y="44450"/>
          <a:ext cx="2012950" cy="7926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erver01\gee\Partilha_GEE\DOCUMENTOS%20T&#201;CNICOS\ESTAT&#205;STICA\Indicadores%20de%20Actividade%20Econ&#243;mica\Nova%20BD%20Conjuntura\Publica&#231;&#227;o\Publica&#231;&#227;o%20s&#237;tio\Indicadores%20Actividade%20Econ&#243;mica.xlsx" TargetMode="External"/><Relationship Id="rId1" Type="http://schemas.openxmlformats.org/officeDocument/2006/relationships/externalLinkPath" Target="file:///\\fileserver01\gee\Partilha_GEE\DOCUMENTOS%20T&#201;CNICOS\ESTAT&#205;STICA\Indicadores%20de%20Actividade%20Econ&#243;mica\Nova%20BD%20Conjuntura\Publica&#231;&#227;o\Publica&#231;&#227;o%20s&#237;tio\Indicadores%20Actividade%20Econ&#243;mi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sheetName val="INDICE"/>
      <sheetName val="1"/>
      <sheetName val="1A"/>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siglas_fontes"/>
    </sheetNames>
    <sheetDataSet>
      <sheetData sheetId="0"/>
      <sheetData sheetId="1"/>
      <sheetData sheetId="2"/>
      <sheetData sheetId="3"/>
      <sheetData sheetId="4"/>
      <sheetData sheetId="5"/>
      <sheetData sheetId="6"/>
      <sheetData sheetId="7"/>
      <sheetData sheetId="8"/>
      <sheetData sheetId="9"/>
      <sheetData sheetId="10">
        <row r="75">
          <cell r="A75">
            <v>46023</v>
          </cell>
          <cell r="B75" t="str">
            <v/>
          </cell>
          <cell r="C75">
            <v>560.83000000000004</v>
          </cell>
          <cell r="D75" t="str">
            <v/>
          </cell>
          <cell r="E75">
            <v>315.83005857492401</v>
          </cell>
          <cell r="F75">
            <v>-56.4</v>
          </cell>
          <cell r="G75" t="str">
            <v/>
          </cell>
          <cell r="H75">
            <v>-137.16394306800211</v>
          </cell>
          <cell r="I75">
            <v>617.23</v>
          </cell>
          <cell r="J75" t="str">
            <v/>
          </cell>
          <cell r="K75">
            <v>3754.4108940201304</v>
          </cell>
          <cell r="L75">
            <v>781.38</v>
          </cell>
          <cell r="M75" t="str">
            <v/>
          </cell>
          <cell r="N75">
            <v>-17.831642042168365</v>
          </cell>
          <cell r="O75">
            <v>741.2</v>
          </cell>
          <cell r="P75" t="str">
            <v/>
          </cell>
          <cell r="Q75">
            <v>-19.015777282461428</v>
          </cell>
          <cell r="R75">
            <v>40.18</v>
          </cell>
          <cell r="S75" t="str">
            <v/>
          </cell>
          <cell r="T75">
            <v>12.517502100252026</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2:K38"/>
  <sheetViews>
    <sheetView showGridLines="0" zoomScaleNormal="100" workbookViewId="0">
      <selection activeCell="B1" sqref="B1"/>
    </sheetView>
  </sheetViews>
  <sheetFormatPr defaultColWidth="9.26953125" defaultRowHeight="12.5"/>
  <cols>
    <col min="1" max="3" width="9.26953125" style="418"/>
    <col min="4" max="4" width="10.26953125" style="418" bestFit="1" customWidth="1"/>
    <col min="5" max="7" width="9.26953125" style="418"/>
    <col min="8" max="8" width="9.26953125" style="418" customWidth="1"/>
    <col min="9" max="16384" width="9.26953125" style="418"/>
  </cols>
  <sheetData>
    <row r="12" spans="1:11" ht="15" customHeight="1">
      <c r="A12" s="1118"/>
      <c r="B12" s="1118"/>
      <c r="C12" s="1118"/>
      <c r="D12" s="1118"/>
      <c r="E12" s="1118"/>
      <c r="F12" s="1118"/>
      <c r="G12" s="1118"/>
      <c r="H12" s="1118"/>
      <c r="I12" s="1118"/>
      <c r="J12" s="1118"/>
      <c r="K12" s="1118"/>
    </row>
    <row r="13" spans="1:11" ht="15" customHeight="1">
      <c r="A13" s="1118"/>
      <c r="B13" s="1118"/>
      <c r="C13" s="1118"/>
      <c r="D13" s="1118"/>
      <c r="E13" s="1118"/>
      <c r="F13" s="1118"/>
      <c r="G13" s="1118"/>
      <c r="H13" s="1118"/>
      <c r="I13" s="1118"/>
      <c r="J13" s="1118"/>
      <c r="K13" s="1118"/>
    </row>
    <row r="14" spans="1:11" ht="15" customHeight="1">
      <c r="A14" s="1118"/>
      <c r="B14" s="1118"/>
      <c r="C14" s="1118"/>
      <c r="D14" s="1118"/>
      <c r="E14" s="1118"/>
      <c r="F14" s="1118"/>
      <c r="G14" s="1118"/>
      <c r="H14" s="1118"/>
      <c r="I14" s="1118"/>
      <c r="J14" s="1118"/>
      <c r="K14" s="1118"/>
    </row>
    <row r="15" spans="1:11" ht="15" customHeight="1">
      <c r="A15" s="1118"/>
      <c r="B15" s="1118"/>
      <c r="C15" s="1118"/>
      <c r="D15" s="1118"/>
      <c r="E15" s="1118"/>
      <c r="F15" s="1118"/>
      <c r="G15" s="1118"/>
      <c r="H15" s="1118"/>
      <c r="I15" s="1118"/>
      <c r="J15" s="1118"/>
      <c r="K15" s="1118"/>
    </row>
    <row r="16" spans="1:11" ht="15" customHeight="1">
      <c r="A16" s="1118"/>
      <c r="B16" s="1118"/>
      <c r="C16" s="1118"/>
      <c r="D16" s="1118"/>
      <c r="E16" s="1118"/>
      <c r="F16" s="1118"/>
      <c r="G16" s="1118"/>
      <c r="H16" s="1118"/>
      <c r="I16" s="1118"/>
      <c r="J16" s="1118"/>
      <c r="K16" s="1118"/>
    </row>
    <row r="17" spans="1:11" ht="15" customHeight="1">
      <c r="A17" s="1118"/>
      <c r="B17" s="1118"/>
      <c r="C17" s="1118"/>
      <c r="D17" s="1118"/>
      <c r="E17" s="1118"/>
      <c r="F17" s="1118"/>
      <c r="G17" s="1118"/>
      <c r="H17" s="1118"/>
      <c r="I17" s="1118"/>
      <c r="J17" s="1118"/>
      <c r="K17" s="1118"/>
    </row>
    <row r="18" spans="1:11" ht="13.15" customHeight="1">
      <c r="B18" s="515"/>
      <c r="C18" s="515"/>
      <c r="D18" s="515"/>
      <c r="E18" s="515"/>
      <c r="F18" s="515"/>
      <c r="G18" s="515"/>
      <c r="H18" s="515"/>
      <c r="I18" s="515"/>
      <c r="J18" s="515"/>
    </row>
    <row r="19" spans="1:11">
      <c r="B19" s="515"/>
      <c r="C19" s="515"/>
      <c r="D19" s="515"/>
      <c r="E19" s="515"/>
      <c r="F19" s="515"/>
      <c r="G19" s="515"/>
      <c r="H19" s="515"/>
      <c r="I19" s="515"/>
      <c r="J19" s="515"/>
    </row>
    <row r="20" spans="1:11">
      <c r="B20" s="515"/>
      <c r="C20" s="515"/>
      <c r="D20" s="515"/>
      <c r="E20" s="515"/>
      <c r="F20" s="515"/>
      <c r="G20" s="515"/>
      <c r="H20" s="515"/>
      <c r="I20" s="515"/>
      <c r="J20" s="515"/>
    </row>
    <row r="21" spans="1:11" ht="13.15" customHeight="1">
      <c r="B21" s="515"/>
      <c r="C21" s="515"/>
      <c r="D21" s="515"/>
      <c r="E21" s="515"/>
      <c r="F21" s="515"/>
      <c r="G21" s="515"/>
      <c r="H21" s="515"/>
      <c r="I21" s="515"/>
      <c r="J21" s="515"/>
    </row>
    <row r="26" spans="1:11" ht="18" customHeight="1">
      <c r="A26" s="1120">
        <v>46191</v>
      </c>
      <c r="B26" s="1120"/>
      <c r="C26" s="1120"/>
      <c r="D26" s="1120"/>
      <c r="E26" s="1120"/>
      <c r="F26" s="1119" t="s">
        <v>168</v>
      </c>
      <c r="G26" s="1119"/>
      <c r="H26" s="1119"/>
      <c r="I26" s="1119"/>
      <c r="J26" s="1119"/>
      <c r="K26" s="1119"/>
    </row>
    <row r="27" spans="1:11" ht="18" customHeight="1">
      <c r="A27" s="1120"/>
      <c r="B27" s="1120"/>
      <c r="C27" s="1120"/>
      <c r="D27" s="1120"/>
      <c r="E27" s="1120"/>
      <c r="F27" s="1121" t="s">
        <v>167</v>
      </c>
      <c r="G27" s="1121"/>
      <c r="H27" s="1121"/>
      <c r="I27" s="1121"/>
      <c r="J27" s="1121"/>
      <c r="K27" s="1121"/>
    </row>
    <row r="30" spans="1:11">
      <c r="D30" s="419"/>
    </row>
    <row r="31" spans="1:11">
      <c r="C31" s="459"/>
    </row>
    <row r="32" spans="1:11">
      <c r="C32" s="460"/>
    </row>
    <row r="33" spans="3:3">
      <c r="C33" s="461"/>
    </row>
    <row r="34" spans="3:3" ht="13.15" customHeight="1">
      <c r="C34" s="461"/>
    </row>
    <row r="35" spans="3:3">
      <c r="C35" s="461"/>
    </row>
    <row r="36" spans="3:3">
      <c r="C36" s="461"/>
    </row>
    <row r="37" spans="3:3">
      <c r="C37" s="461"/>
    </row>
    <row r="38" spans="3:3">
      <c r="C38" s="461"/>
    </row>
  </sheetData>
  <sheetProtection insertHyperlinks="0" autoFilter="0"/>
  <mergeCells count="4">
    <mergeCell ref="A12:K17"/>
    <mergeCell ref="F26:K26"/>
    <mergeCell ref="A26:E27"/>
    <mergeCell ref="F27:K27"/>
  </mergeCells>
  <phoneticPr fontId="18" type="noConversion"/>
  <printOptions horizontalCentered="1" verticalCentered="1"/>
  <pageMargins left="0.23622047244094491" right="0.23622047244094491" top="0.98425196850393704" bottom="0.78740157480314965" header="0.51181102362204722" footer="0.62992125984251968"/>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20">
    <pageSetUpPr fitToPage="1"/>
  </sheetPr>
  <dimension ref="A1:W116"/>
  <sheetViews>
    <sheetView showGridLines="0" topLeftCell="H90" zoomScaleNormal="100" workbookViewId="0">
      <selection activeCell="C102" sqref="C102"/>
    </sheetView>
  </sheetViews>
  <sheetFormatPr defaultColWidth="9.26953125" defaultRowHeight="12.5"/>
  <cols>
    <col min="1" max="1" width="10.7265625" style="1" customWidth="1"/>
    <col min="2" max="2" width="12.54296875" style="1" customWidth="1"/>
    <col min="3" max="3" width="9" style="1" customWidth="1"/>
    <col min="4" max="4" width="7.453125" style="1" customWidth="1"/>
    <col min="5" max="5" width="10.7265625" style="1" customWidth="1"/>
    <col min="6" max="6" width="9" style="1" customWidth="1"/>
    <col min="7" max="7" width="6.7265625" style="1" customWidth="1"/>
    <col min="8" max="8" width="10.7265625" style="1" customWidth="1"/>
    <col min="9" max="9" width="9" style="1" customWidth="1"/>
    <col min="10" max="10" width="6.7265625" style="1" customWidth="1"/>
    <col min="11" max="11" width="10.7265625" style="1" customWidth="1"/>
    <col min="12" max="12" width="9" style="1" customWidth="1"/>
    <col min="13" max="13" width="6.7265625" style="1" customWidth="1"/>
    <col min="14" max="14" width="10.7265625" style="1" customWidth="1"/>
    <col min="15" max="15" width="9" style="1" customWidth="1"/>
    <col min="16" max="16" width="6.7265625" style="1" customWidth="1"/>
    <col min="17" max="17" width="10.7265625" style="1" customWidth="1"/>
    <col min="18" max="18" width="9" style="1" customWidth="1"/>
    <col min="19" max="19" width="6.7265625" style="1" customWidth="1"/>
    <col min="20" max="20" width="10.7265625" style="1" customWidth="1"/>
    <col min="21" max="22" width="0.54296875" style="1" customWidth="1"/>
    <col min="23" max="16384" width="9.26953125" style="1"/>
  </cols>
  <sheetData>
    <row r="1" spans="1:23" s="19" customFormat="1" ht="36" customHeight="1">
      <c r="A1" s="1410" t="s">
        <v>178</v>
      </c>
      <c r="B1" s="1356"/>
      <c r="C1" s="1356"/>
      <c r="D1" s="1356"/>
      <c r="E1" s="1356"/>
      <c r="F1" s="1356"/>
      <c r="G1" s="1356"/>
      <c r="H1" s="1356"/>
      <c r="I1" s="1356"/>
      <c r="J1" s="1356"/>
      <c r="K1" s="1356"/>
      <c r="L1" s="1356"/>
      <c r="M1" s="1356"/>
      <c r="N1" s="1356"/>
      <c r="O1" s="1356"/>
      <c r="P1" s="1356"/>
      <c r="Q1" s="1356"/>
      <c r="R1" s="1356"/>
      <c r="S1" s="1356"/>
      <c r="T1" s="1356"/>
      <c r="U1" s="18"/>
    </row>
    <row r="2" spans="1:23" ht="7.5" customHeight="1">
      <c r="M2" s="22"/>
    </row>
    <row r="3" spans="1:23" ht="26.25" customHeight="1">
      <c r="A3" s="289" t="s">
        <v>633</v>
      </c>
      <c r="B3" s="289"/>
      <c r="C3" s="289"/>
      <c r="D3" s="289"/>
      <c r="E3" s="289"/>
      <c r="F3" s="289"/>
      <c r="G3" s="319"/>
      <c r="H3" s="319"/>
      <c r="I3" s="319"/>
      <c r="J3" s="319"/>
      <c r="K3" s="319"/>
      <c r="L3" s="319"/>
      <c r="M3" s="319"/>
      <c r="N3" s="319"/>
      <c r="O3" s="319"/>
      <c r="P3" s="319"/>
      <c r="Q3" s="319"/>
      <c r="R3" s="319"/>
      <c r="S3" s="319"/>
      <c r="T3" s="319"/>
      <c r="U3" s="319"/>
      <c r="W3" s="551" t="s">
        <v>169</v>
      </c>
    </row>
    <row r="4" spans="1:23" ht="6" customHeight="1">
      <c r="A4" s="3"/>
      <c r="B4" s="3"/>
      <c r="C4" s="3"/>
      <c r="D4" s="3"/>
      <c r="E4" s="3"/>
      <c r="F4" s="3"/>
      <c r="G4" s="4"/>
      <c r="H4" s="4"/>
      <c r="I4" s="4"/>
      <c r="J4" s="4"/>
      <c r="K4" s="4"/>
      <c r="L4" s="4"/>
      <c r="M4" s="4"/>
      <c r="N4" s="4"/>
      <c r="O4" s="4"/>
      <c r="P4" s="4"/>
      <c r="Q4" s="4"/>
      <c r="R4" s="4"/>
      <c r="S4" s="4"/>
      <c r="T4" s="4"/>
      <c r="U4" s="4"/>
    </row>
    <row r="5" spans="1:23" ht="26.25" customHeight="1">
      <c r="A5" s="604"/>
      <c r="B5" s="1476" t="s">
        <v>624</v>
      </c>
      <c r="C5" s="1476"/>
      <c r="D5" s="1476"/>
      <c r="E5" s="1476"/>
      <c r="F5" s="1476"/>
      <c r="G5" s="1476"/>
      <c r="H5" s="1476"/>
      <c r="I5" s="1476"/>
      <c r="J5" s="1476"/>
      <c r="K5" s="1476"/>
      <c r="L5" s="1476"/>
      <c r="M5" s="1476"/>
      <c r="N5" s="1476"/>
      <c r="O5" s="1476"/>
      <c r="R5" s="1477" t="s">
        <v>226</v>
      </c>
      <c r="S5" s="1429"/>
      <c r="T5" s="639">
        <v>46101</v>
      </c>
      <c r="U5" s="4"/>
    </row>
    <row r="6" spans="1:23" ht="6.75" customHeight="1" thickBot="1">
      <c r="A6" s="3"/>
      <c r="B6" s="3"/>
      <c r="C6" s="3"/>
      <c r="D6" s="3"/>
      <c r="E6" s="3"/>
      <c r="F6" s="3"/>
      <c r="G6" s="4"/>
      <c r="H6" s="4"/>
      <c r="I6" s="4"/>
      <c r="J6" s="4"/>
      <c r="K6" s="4"/>
      <c r="L6" s="4"/>
      <c r="M6" s="4"/>
      <c r="N6" s="4"/>
      <c r="O6" s="4"/>
      <c r="P6" s="4"/>
      <c r="Q6" s="4"/>
      <c r="R6" s="4"/>
      <c r="S6" s="4"/>
      <c r="T6" s="4"/>
      <c r="U6" s="4"/>
    </row>
    <row r="7" spans="1:23" ht="50.15" customHeight="1">
      <c r="A7" s="1465" t="s">
        <v>195</v>
      </c>
      <c r="B7" s="1467" t="s">
        <v>457</v>
      </c>
      <c r="C7" s="1478" t="s">
        <v>240</v>
      </c>
      <c r="D7" s="1479"/>
      <c r="E7" s="1479"/>
      <c r="F7" s="1479"/>
      <c r="G7" s="1479"/>
      <c r="H7" s="1479"/>
      <c r="I7" s="1479"/>
      <c r="J7" s="1479"/>
      <c r="K7" s="1480"/>
      <c r="L7" s="1478" t="s">
        <v>241</v>
      </c>
      <c r="M7" s="1479"/>
      <c r="N7" s="1479"/>
      <c r="O7" s="1479"/>
      <c r="P7" s="1479"/>
      <c r="Q7" s="1479"/>
      <c r="R7" s="1479"/>
      <c r="S7" s="1479"/>
      <c r="T7" s="1479"/>
      <c r="U7" s="1480"/>
    </row>
    <row r="8" spans="1:23" ht="50.15" customHeight="1">
      <c r="A8" s="1466"/>
      <c r="B8" s="1468"/>
      <c r="C8" s="1469" t="s">
        <v>26</v>
      </c>
      <c r="D8" s="1470"/>
      <c r="E8" s="1471"/>
      <c r="F8" s="1472" t="s">
        <v>242</v>
      </c>
      <c r="G8" s="1473"/>
      <c r="H8" s="1474"/>
      <c r="I8" s="1472" t="s">
        <v>243</v>
      </c>
      <c r="J8" s="1473"/>
      <c r="K8" s="1475"/>
      <c r="L8" s="1469" t="s">
        <v>26</v>
      </c>
      <c r="M8" s="1470"/>
      <c r="N8" s="1471"/>
      <c r="O8" s="1472" t="s">
        <v>245</v>
      </c>
      <c r="P8" s="1473"/>
      <c r="Q8" s="1474"/>
      <c r="R8" s="1472" t="s">
        <v>243</v>
      </c>
      <c r="S8" s="1473"/>
      <c r="T8" s="1473"/>
      <c r="U8" s="1475"/>
    </row>
    <row r="9" spans="1:23" ht="26.25" customHeight="1" thickBot="1">
      <c r="A9" s="169" t="s">
        <v>196</v>
      </c>
      <c r="B9" s="320" t="s">
        <v>104</v>
      </c>
      <c r="C9" s="1459" t="s">
        <v>104</v>
      </c>
      <c r="D9" s="1460"/>
      <c r="E9" s="1460"/>
      <c r="F9" s="1463" t="s">
        <v>104</v>
      </c>
      <c r="G9" s="1463"/>
      <c r="H9" s="1463"/>
      <c r="I9" s="1463" t="s">
        <v>104</v>
      </c>
      <c r="J9" s="1463"/>
      <c r="K9" s="1464"/>
      <c r="L9" s="1459" t="s">
        <v>104</v>
      </c>
      <c r="M9" s="1460"/>
      <c r="N9" s="1460"/>
      <c r="O9" s="1463" t="s">
        <v>104</v>
      </c>
      <c r="P9" s="1463"/>
      <c r="Q9" s="1463"/>
      <c r="R9" s="1461" t="s">
        <v>104</v>
      </c>
      <c r="S9" s="1461"/>
      <c r="T9" s="1462"/>
      <c r="U9" s="274"/>
    </row>
    <row r="10" spans="1:23" s="23" customFormat="1" ht="26.25" customHeight="1" thickBot="1">
      <c r="A10" s="600" t="s">
        <v>160</v>
      </c>
      <c r="B10" s="93" t="s">
        <v>180</v>
      </c>
      <c r="C10" s="660" t="s">
        <v>656</v>
      </c>
      <c r="D10" s="94" t="s">
        <v>180</v>
      </c>
      <c r="E10" s="660" t="s">
        <v>458</v>
      </c>
      <c r="F10" s="1099" t="s">
        <v>656</v>
      </c>
      <c r="G10" s="95" t="s">
        <v>181</v>
      </c>
      <c r="H10" s="662" t="s">
        <v>459</v>
      </c>
      <c r="I10" s="661" t="s">
        <v>656</v>
      </c>
      <c r="J10" s="96" t="s">
        <v>181</v>
      </c>
      <c r="K10" s="661" t="s">
        <v>459</v>
      </c>
      <c r="L10" s="1100" t="s">
        <v>656</v>
      </c>
      <c r="M10" s="94" t="s">
        <v>180</v>
      </c>
      <c r="N10" s="660" t="s">
        <v>458</v>
      </c>
      <c r="O10" s="1099" t="s">
        <v>656</v>
      </c>
      <c r="P10" s="95" t="s">
        <v>181</v>
      </c>
      <c r="Q10" s="662" t="s">
        <v>459</v>
      </c>
      <c r="R10" s="1099" t="s">
        <v>656</v>
      </c>
      <c r="S10" s="95" t="s">
        <v>181</v>
      </c>
      <c r="T10" s="663" t="s">
        <v>459</v>
      </c>
      <c r="U10" s="279"/>
    </row>
    <row r="11" spans="1:23" ht="3" customHeight="1">
      <c r="A11" s="345"/>
      <c r="B11" s="98"/>
      <c r="C11" s="99"/>
      <c r="D11" s="100"/>
      <c r="E11" s="101"/>
      <c r="F11" s="102"/>
      <c r="G11" s="103"/>
      <c r="H11" s="104"/>
      <c r="I11" s="102"/>
      <c r="J11" s="103"/>
      <c r="K11" s="105"/>
      <c r="L11" s="99"/>
      <c r="M11" s="100"/>
      <c r="N11" s="101"/>
      <c r="O11" s="102"/>
      <c r="P11" s="103"/>
      <c r="Q11" s="104"/>
      <c r="R11" s="277"/>
      <c r="S11" s="278"/>
      <c r="T11" s="5"/>
      <c r="U11" s="275"/>
    </row>
    <row r="12" spans="1:23" ht="13.15" customHeight="1">
      <c r="A12" s="162">
        <v>2007</v>
      </c>
      <c r="B12" s="854">
        <v>1.8143425428596518</v>
      </c>
      <c r="C12" s="41">
        <v>5232.24</v>
      </c>
      <c r="D12" s="856">
        <v>2.9816153380797532</v>
      </c>
      <c r="E12" s="280">
        <v>4.5814236572636995</v>
      </c>
      <c r="F12" s="857">
        <v>3271.06</v>
      </c>
      <c r="G12" s="110">
        <v>1.8640281538651053</v>
      </c>
      <c r="H12" s="846">
        <v>-36.898657746603853</v>
      </c>
      <c r="I12" s="109">
        <v>1961.2099999999998</v>
      </c>
      <c r="J12" s="843">
        <v>1.1176042798486676</v>
      </c>
      <c r="K12" s="112">
        <v>1184.9200641699395</v>
      </c>
      <c r="L12" s="839">
        <v>2048.37</v>
      </c>
      <c r="M12" s="107">
        <v>1.1672727952201016</v>
      </c>
      <c r="N12" s="858">
        <v>-76.135847315651262</v>
      </c>
      <c r="O12" s="109">
        <v>2434.9199999999996</v>
      </c>
      <c r="P12" s="843">
        <v>1.3875500395618612</v>
      </c>
      <c r="Q12" s="111">
        <v>-69.254197224074204</v>
      </c>
      <c r="R12" s="857">
        <v>-386.53999999999996</v>
      </c>
      <c r="S12" s="110">
        <v>-0.22027154579708649</v>
      </c>
      <c r="T12" s="847">
        <v>-158.21999307155875</v>
      </c>
      <c r="U12" s="275"/>
    </row>
    <row r="13" spans="1:23" ht="13.15" customHeight="1">
      <c r="A13" s="162">
        <v>2008</v>
      </c>
      <c r="B13" s="854">
        <v>-0.86175099648508546</v>
      </c>
      <c r="C13" s="41">
        <v>879.85000000000014</v>
      </c>
      <c r="D13" s="856">
        <v>0.49125423686190561</v>
      </c>
      <c r="E13" s="280">
        <v>-83.184066480130866</v>
      </c>
      <c r="F13" s="857">
        <v>2223.2600000000002</v>
      </c>
      <c r="G13" s="110">
        <v>1.2413319254936639</v>
      </c>
      <c r="H13" s="846">
        <v>-32.032429854542556</v>
      </c>
      <c r="I13" s="109">
        <v>-1343.4</v>
      </c>
      <c r="J13" s="843">
        <v>-0.75007210524553491</v>
      </c>
      <c r="K13" s="112">
        <v>-168.49852896936076</v>
      </c>
      <c r="L13" s="839">
        <v>2423.2700000000004</v>
      </c>
      <c r="M13" s="107">
        <v>1.3530052333469911</v>
      </c>
      <c r="N13" s="858">
        <v>18.302357484243597</v>
      </c>
      <c r="O13" s="109">
        <v>2989.81</v>
      </c>
      <c r="P13" s="843">
        <v>1.6693263964449552</v>
      </c>
      <c r="Q13" s="111">
        <v>22.788839058367437</v>
      </c>
      <c r="R13" s="857">
        <v>-566.53</v>
      </c>
      <c r="S13" s="110">
        <v>-0.31631557971174101</v>
      </c>
      <c r="T13" s="847">
        <v>-46.564391783515298</v>
      </c>
      <c r="U13" s="275"/>
    </row>
    <row r="14" spans="1:23" ht="13.15" customHeight="1">
      <c r="A14" s="162">
        <v>2009</v>
      </c>
      <c r="B14" s="854">
        <v>-0.85063864340147299</v>
      </c>
      <c r="C14" s="41">
        <v>-211.33999999999997</v>
      </c>
      <c r="D14" s="856">
        <v>-0.12047901759628148</v>
      </c>
      <c r="E14" s="280">
        <v>-124.0200034096721</v>
      </c>
      <c r="F14" s="857">
        <v>264.27999999999997</v>
      </c>
      <c r="G14" s="110">
        <v>0.15065862955590645</v>
      </c>
      <c r="H14" s="846">
        <v>-88.112951251765423</v>
      </c>
      <c r="I14" s="109">
        <v>-475.6</v>
      </c>
      <c r="J14" s="843">
        <v>-0.27112624571208233</v>
      </c>
      <c r="K14" s="112">
        <v>64.597290457049283</v>
      </c>
      <c r="L14" s="839">
        <v>1280.8199999999995</v>
      </c>
      <c r="M14" s="107">
        <v>0.73015962580519167</v>
      </c>
      <c r="N14" s="858">
        <v>-47.144973527506252</v>
      </c>
      <c r="O14" s="109">
        <v>1900.7300000000005</v>
      </c>
      <c r="P14" s="843">
        <v>1.0835529625995088</v>
      </c>
      <c r="Q14" s="111">
        <v>-36.426394988310278</v>
      </c>
      <c r="R14" s="857">
        <v>-619.91000000000008</v>
      </c>
      <c r="S14" s="110">
        <v>-0.35339333679431661</v>
      </c>
      <c r="T14" s="847">
        <v>-9.4222724304097056</v>
      </c>
      <c r="U14" s="275"/>
    </row>
    <row r="15" spans="1:23" ht="13.15" customHeight="1">
      <c r="A15" s="162">
        <v>2010</v>
      </c>
      <c r="B15" s="854">
        <v>-5.2484830300370087</v>
      </c>
      <c r="C15" s="41">
        <v>-7118.45</v>
      </c>
      <c r="D15" s="856">
        <v>-3.9577649884604083</v>
      </c>
      <c r="E15" s="280">
        <v>-3268.2454812151036</v>
      </c>
      <c r="F15" s="857">
        <v>-5905.2800000000007</v>
      </c>
      <c r="G15" s="110">
        <v>-3.2832583541438773</v>
      </c>
      <c r="H15" s="846">
        <v>-2334.4785833207206</v>
      </c>
      <c r="I15" s="109">
        <v>-1213.18</v>
      </c>
      <c r="J15" s="843">
        <v>-0.67451219418558794</v>
      </c>
      <c r="K15" s="112">
        <v>-155.08410428931876</v>
      </c>
      <c r="L15" s="839">
        <v>2321.4899999999998</v>
      </c>
      <c r="M15" s="107">
        <v>1.2907180415766006</v>
      </c>
      <c r="N15" s="858">
        <v>81.250292781187099</v>
      </c>
      <c r="O15" s="109">
        <v>3576.3099999999995</v>
      </c>
      <c r="P15" s="843">
        <v>1.988381530513081</v>
      </c>
      <c r="Q15" s="111">
        <v>88.154551146138516</v>
      </c>
      <c r="R15" s="857">
        <v>-1254.81</v>
      </c>
      <c r="S15" s="110">
        <v>-0.69765792906742408</v>
      </c>
      <c r="T15" s="847">
        <v>-102.41809294897644</v>
      </c>
      <c r="U15" s="275"/>
    </row>
    <row r="16" spans="1:23" ht="13.15" customHeight="1">
      <c r="A16" s="162">
        <v>2011</v>
      </c>
      <c r="B16" s="854">
        <v>2.3018409787892273</v>
      </c>
      <c r="C16" s="41">
        <v>9768.5499999999993</v>
      </c>
      <c r="D16" s="856">
        <v>5.5403021498638703</v>
      </c>
      <c r="E16" s="280">
        <v>237.22861016091989</v>
      </c>
      <c r="F16" s="857">
        <v>6489.3400000000011</v>
      </c>
      <c r="G16" s="110">
        <v>3.6804750298864839</v>
      </c>
      <c r="H16" s="846">
        <v>209.8904709006178</v>
      </c>
      <c r="I16" s="109">
        <v>3279.22</v>
      </c>
      <c r="J16" s="843">
        <v>1.8598327915480395</v>
      </c>
      <c r="K16" s="112">
        <v>370.2995433488847</v>
      </c>
      <c r="L16" s="839">
        <v>5709.99</v>
      </c>
      <c r="M16" s="107">
        <v>3.2384611710746429</v>
      </c>
      <c r="N16" s="858">
        <v>145.96229145936448</v>
      </c>
      <c r="O16" s="109">
        <v>4887.2</v>
      </c>
      <c r="P16" s="843">
        <v>2.7718100093478264</v>
      </c>
      <c r="Q16" s="111">
        <v>36.654820191761914</v>
      </c>
      <c r="R16" s="857">
        <v>822.78</v>
      </c>
      <c r="S16" s="110">
        <v>0.46664549015616391</v>
      </c>
      <c r="T16" s="847">
        <v>165.57008630788727</v>
      </c>
      <c r="U16" s="275"/>
    </row>
    <row r="17" spans="1:21" ht="13.15" customHeight="1">
      <c r="A17" s="162">
        <v>2012</v>
      </c>
      <c r="B17" s="854">
        <v>-5.1238839732702424</v>
      </c>
      <c r="C17" s="41">
        <v>-1924.1499999999999</v>
      </c>
      <c r="D17" s="856">
        <v>-1.1416662340262995</v>
      </c>
      <c r="E17" s="280">
        <v>-119.69739623587942</v>
      </c>
      <c r="F17" s="857">
        <v>3870.9400000000005</v>
      </c>
      <c r="G17" s="110">
        <v>2.2967655806157343</v>
      </c>
      <c r="H17" s="846">
        <v>-40.349249692572741</v>
      </c>
      <c r="I17" s="109">
        <v>-5795.1100000000006</v>
      </c>
      <c r="J17" s="843">
        <v>-3.4384436813492449</v>
      </c>
      <c r="K17" s="112">
        <v>-276.72220833002973</v>
      </c>
      <c r="L17" s="839">
        <v>6711.58</v>
      </c>
      <c r="M17" s="107">
        <v>3.982217739243942</v>
      </c>
      <c r="N17" s="858">
        <v>17.54101145536157</v>
      </c>
      <c r="O17" s="109">
        <v>7331.0199999999986</v>
      </c>
      <c r="P17" s="843">
        <v>4.3497533949907661</v>
      </c>
      <c r="Q17" s="111">
        <v>50.004501555082648</v>
      </c>
      <c r="R17" s="857">
        <v>-619.42999999999984</v>
      </c>
      <c r="S17" s="110">
        <v>-0.36752972239321807</v>
      </c>
      <c r="T17" s="847">
        <v>-175.28500935851622</v>
      </c>
      <c r="U17" s="275"/>
    </row>
    <row r="18" spans="1:21" ht="13.15" customHeight="1">
      <c r="A18" s="162">
        <v>2013</v>
      </c>
      <c r="B18" s="854">
        <v>-3.205202401193155</v>
      </c>
      <c r="C18" s="41">
        <v>1294.06</v>
      </c>
      <c r="D18" s="856">
        <v>0.75819837661786194</v>
      </c>
      <c r="E18" s="280">
        <v>167.25359249538758</v>
      </c>
      <c r="F18" s="857">
        <v>2867.3900000000003</v>
      </c>
      <c r="G18" s="110">
        <v>1.6800229070756314</v>
      </c>
      <c r="H18" s="846">
        <v>-25.925227464130163</v>
      </c>
      <c r="I18" s="109">
        <v>-1573.3499999999997</v>
      </c>
      <c r="J18" s="843">
        <v>-0.92183624859103352</v>
      </c>
      <c r="K18" s="112">
        <v>72.850385928826213</v>
      </c>
      <c r="L18" s="839">
        <v>6764.5599999999995</v>
      </c>
      <c r="M18" s="107">
        <v>3.9634007778110165</v>
      </c>
      <c r="N18" s="858">
        <v>0.78938193391123357</v>
      </c>
      <c r="O18" s="109">
        <v>2096.6899999999996</v>
      </c>
      <c r="P18" s="843">
        <v>1.2284646417251941</v>
      </c>
      <c r="Q18" s="111">
        <v>-71.399750648613704</v>
      </c>
      <c r="R18" s="857">
        <v>4667.87</v>
      </c>
      <c r="S18" s="110">
        <v>2.7349361360858224</v>
      </c>
      <c r="T18" s="847">
        <v>853.57506094312521</v>
      </c>
      <c r="U18" s="275"/>
    </row>
    <row r="19" spans="1:21" ht="13.15" customHeight="1">
      <c r="A19" s="162">
        <v>2014</v>
      </c>
      <c r="B19" s="854">
        <v>-3.8326854524166523</v>
      </c>
      <c r="C19" s="41">
        <v>-2627.16</v>
      </c>
      <c r="D19" s="856">
        <v>-1.5169528470962734</v>
      </c>
      <c r="E19" s="280">
        <v>-303.01686166020124</v>
      </c>
      <c r="F19" s="857">
        <v>3333.2199999999993</v>
      </c>
      <c r="G19" s="110">
        <v>1.9246401319288657</v>
      </c>
      <c r="H19" s="846">
        <v>16.245784493912545</v>
      </c>
      <c r="I19" s="109">
        <v>-5960.380000000001</v>
      </c>
      <c r="J19" s="843">
        <v>-3.4415929790251405</v>
      </c>
      <c r="K19" s="112">
        <v>-278.83369879556375</v>
      </c>
      <c r="L19" s="839">
        <v>4010.5399999999995</v>
      </c>
      <c r="M19" s="107">
        <v>2.3157326053203793</v>
      </c>
      <c r="N19" s="858">
        <v>-40.712477973438041</v>
      </c>
      <c r="O19" s="109">
        <v>5827.39</v>
      </c>
      <c r="P19" s="843">
        <v>3.3648030008223153</v>
      </c>
      <c r="Q19" s="111">
        <v>177.93283699545481</v>
      </c>
      <c r="R19" s="857">
        <v>-1816.86</v>
      </c>
      <c r="S19" s="110">
        <v>-1.049076169618651</v>
      </c>
      <c r="T19" s="847">
        <v>-138.92267779522564</v>
      </c>
      <c r="U19" s="275"/>
    </row>
    <row r="20" spans="1:21" ht="13.15" customHeight="1">
      <c r="A20" s="162">
        <v>2015</v>
      </c>
      <c r="B20" s="854">
        <v>-1.0983668238155662</v>
      </c>
      <c r="C20" s="41">
        <v>4964.32</v>
      </c>
      <c r="D20" s="856">
        <v>2.767291952762696</v>
      </c>
      <c r="E20" s="280">
        <v>288.96146409050078</v>
      </c>
      <c r="F20" s="857">
        <v>1638.37</v>
      </c>
      <c r="G20" s="110">
        <v>0.91328683820700884</v>
      </c>
      <c r="H20" s="846">
        <v>-50.847228805779388</v>
      </c>
      <c r="I20" s="109">
        <v>3325.9400000000005</v>
      </c>
      <c r="J20" s="843">
        <v>1.8539995401931308</v>
      </c>
      <c r="K20" s="112">
        <v>155.80080464668359</v>
      </c>
      <c r="L20" s="839">
        <v>6934.7100000000009</v>
      </c>
      <c r="M20" s="107">
        <v>3.8656587765782624</v>
      </c>
      <c r="N20" s="858">
        <v>72.912126546549885</v>
      </c>
      <c r="O20" s="109">
        <v>3499.38</v>
      </c>
      <c r="P20" s="843">
        <v>1.9506812843770593</v>
      </c>
      <c r="Q20" s="111">
        <v>-39.949445635181448</v>
      </c>
      <c r="R20" s="857">
        <v>3435.34</v>
      </c>
      <c r="S20" s="110">
        <v>1.9149830665637591</v>
      </c>
      <c r="T20" s="847">
        <v>289.08116200477747</v>
      </c>
      <c r="U20" s="275"/>
    </row>
    <row r="21" spans="1:21" ht="13.15" customHeight="1">
      <c r="A21" s="162">
        <v>2016</v>
      </c>
      <c r="B21" s="854">
        <v>-1.7875183021182086</v>
      </c>
      <c r="C21" s="41">
        <v>1412.75</v>
      </c>
      <c r="D21" s="856">
        <v>0.7579913738837909</v>
      </c>
      <c r="E21" s="280">
        <v>-71.541923163696126</v>
      </c>
      <c r="F21" s="857">
        <v>2744.94</v>
      </c>
      <c r="G21" s="110">
        <v>1.4727593996309134</v>
      </c>
      <c r="H21" s="846">
        <v>67.54090956255304</v>
      </c>
      <c r="I21" s="109">
        <v>-1332.2199999999998</v>
      </c>
      <c r="J21" s="843">
        <v>-0.71478412183009299</v>
      </c>
      <c r="K21" s="112">
        <v>-140.05544297251299</v>
      </c>
      <c r="L21" s="839">
        <v>4744.34</v>
      </c>
      <c r="M21" s="107">
        <v>2.5455096760019993</v>
      </c>
      <c r="N21" s="858">
        <v>-31.585603435471715</v>
      </c>
      <c r="O21" s="109">
        <v>4067.3399999999992</v>
      </c>
      <c r="P21" s="843">
        <v>2.1822747369686764</v>
      </c>
      <c r="Q21" s="111">
        <v>16.230303653790074</v>
      </c>
      <c r="R21" s="857">
        <v>677.01999999999987</v>
      </c>
      <c r="S21" s="110">
        <v>0.36324566975530281</v>
      </c>
      <c r="T21" s="847">
        <v>-80.292489244150516</v>
      </c>
      <c r="U21" s="275"/>
    </row>
    <row r="22" spans="1:21" ht="13.15" customHeight="1">
      <c r="A22" s="162">
        <v>2017</v>
      </c>
      <c r="B22" s="854">
        <v>-3.7399582186276961</v>
      </c>
      <c r="C22" s="41">
        <v>-261.17999999999984</v>
      </c>
      <c r="D22" s="856">
        <v>-0.13358966508859199</v>
      </c>
      <c r="E22" s="280">
        <v>-118.4873473721465</v>
      </c>
      <c r="F22" s="857">
        <v>2549.75</v>
      </c>
      <c r="G22" s="110">
        <v>1.3041590035976629</v>
      </c>
      <c r="H22" s="846">
        <v>-7.110902241943359</v>
      </c>
      <c r="I22" s="109">
        <v>-2810.92</v>
      </c>
      <c r="J22" s="843">
        <v>-1.4377435538357657</v>
      </c>
      <c r="K22" s="112">
        <v>-110.99518097611509</v>
      </c>
      <c r="L22" s="839">
        <v>7050.78</v>
      </c>
      <c r="M22" s="107">
        <v>3.6063685535391041</v>
      </c>
      <c r="N22" s="858">
        <v>48.614559664779492</v>
      </c>
      <c r="O22" s="109">
        <v>4359.53</v>
      </c>
      <c r="P22" s="843">
        <v>2.2298344155129404</v>
      </c>
      <c r="Q22" s="111">
        <v>7.1838105494008513</v>
      </c>
      <c r="R22" s="857">
        <v>2691.22</v>
      </c>
      <c r="S22" s="110">
        <v>1.3765187934746947</v>
      </c>
      <c r="T22" s="847">
        <v>297.5096747511152</v>
      </c>
      <c r="U22" s="275"/>
    </row>
    <row r="23" spans="1:21" ht="13.15" customHeight="1">
      <c r="A23" s="162">
        <v>2018</v>
      </c>
      <c r="B23" s="854">
        <v>-2.7208556336300553</v>
      </c>
      <c r="C23" s="41">
        <v>850.41000000000031</v>
      </c>
      <c r="D23" s="856">
        <v>0.41483890990631195</v>
      </c>
      <c r="E23" s="280">
        <v>425.60303239145452</v>
      </c>
      <c r="F23" s="857">
        <v>550.66000000000031</v>
      </c>
      <c r="G23" s="110">
        <v>0.26861771866395007</v>
      </c>
      <c r="H23" s="846">
        <v>-78.403372879694075</v>
      </c>
      <c r="I23" s="109">
        <v>299.74</v>
      </c>
      <c r="J23" s="843">
        <v>0.14621631313756647</v>
      </c>
      <c r="K23" s="112">
        <v>110.66341269050702</v>
      </c>
      <c r="L23" s="839">
        <v>6428.0999999999995</v>
      </c>
      <c r="M23" s="107">
        <v>3.1356945435363679</v>
      </c>
      <c r="N23" s="858">
        <v>-8.8313633385242536</v>
      </c>
      <c r="O23" s="109">
        <v>5166.57</v>
      </c>
      <c r="P23" s="843">
        <v>2.5203069892812331</v>
      </c>
      <c r="Q23" s="111">
        <v>18.512087312164386</v>
      </c>
      <c r="R23" s="857">
        <v>1261.55</v>
      </c>
      <c r="S23" s="110">
        <v>0.61539731046472601</v>
      </c>
      <c r="T23" s="847">
        <v>-53.123490461575052</v>
      </c>
      <c r="U23" s="275"/>
    </row>
    <row r="24" spans="1:21" ht="13.15" customHeight="1">
      <c r="A24" s="162">
        <v>2019</v>
      </c>
      <c r="B24" s="854">
        <v>-3.8423395190715151</v>
      </c>
      <c r="C24" s="41">
        <v>3246.8900000000008</v>
      </c>
      <c r="D24" s="856">
        <v>1.5137729448746295</v>
      </c>
      <c r="E24" s="280">
        <v>281.80289507414062</v>
      </c>
      <c r="F24" s="857">
        <v>1469.87</v>
      </c>
      <c r="G24" s="110">
        <v>0.68528636279112343</v>
      </c>
      <c r="H24" s="846">
        <v>166.92877637743783</v>
      </c>
      <c r="I24" s="109">
        <v>1777.0300000000002</v>
      </c>
      <c r="J24" s="843">
        <v>0.82849124430780297</v>
      </c>
      <c r="K24" s="112">
        <v>492.85714285714289</v>
      </c>
      <c r="L24" s="839">
        <v>11488.32</v>
      </c>
      <c r="M24" s="107">
        <v>5.356112463946145</v>
      </c>
      <c r="N24" s="858">
        <v>78.720306155784769</v>
      </c>
      <c r="O24" s="109">
        <v>6534.25</v>
      </c>
      <c r="P24" s="843">
        <v>3.046413911480538</v>
      </c>
      <c r="Q24" s="111">
        <v>26.471721083813833</v>
      </c>
      <c r="R24" s="857">
        <v>4954.0800000000008</v>
      </c>
      <c r="S24" s="110">
        <v>2.3097032146899044</v>
      </c>
      <c r="T24" s="847">
        <v>292.69787166580801</v>
      </c>
      <c r="U24" s="275"/>
    </row>
    <row r="25" spans="1:21" ht="13.15" customHeight="1">
      <c r="A25" s="162">
        <v>2020</v>
      </c>
      <c r="B25" s="854">
        <v>-2.8084286086684251</v>
      </c>
      <c r="C25" s="41">
        <v>1342.98</v>
      </c>
      <c r="D25" s="856">
        <v>0.66804055588865519</v>
      </c>
      <c r="E25" s="280">
        <v>-58.637958169201923</v>
      </c>
      <c r="F25" s="857">
        <v>-1585.7599999999998</v>
      </c>
      <c r="G25" s="110">
        <v>-0.78880697546202749</v>
      </c>
      <c r="H25" s="846">
        <v>-207.88437072666289</v>
      </c>
      <c r="I25" s="109">
        <v>2928.73</v>
      </c>
      <c r="J25" s="843">
        <v>1.4568425570356827</v>
      </c>
      <c r="K25" s="112">
        <v>64.81038586855594</v>
      </c>
      <c r="L25" s="839">
        <v>6988.8399999999992</v>
      </c>
      <c r="M25" s="107">
        <v>3.4764691645570807</v>
      </c>
      <c r="N25" s="858">
        <v>-39.165691763460629</v>
      </c>
      <c r="O25" s="109">
        <v>5701.1</v>
      </c>
      <c r="P25" s="843">
        <v>2.8359067247291936</v>
      </c>
      <c r="Q25" s="111">
        <v>-12.750506944178744</v>
      </c>
      <c r="R25" s="857">
        <v>1287.7399999999998</v>
      </c>
      <c r="S25" s="110">
        <v>0.64056243982788774</v>
      </c>
      <c r="T25" s="847">
        <v>-74.006475470723132</v>
      </c>
      <c r="U25" s="851"/>
    </row>
    <row r="26" spans="1:21" ht="13.15" customHeight="1">
      <c r="A26" s="162">
        <v>2021</v>
      </c>
      <c r="B26" s="854">
        <v>-3.6059748516059891</v>
      </c>
      <c r="C26" s="41">
        <v>1044.8600000000004</v>
      </c>
      <c r="D26" s="856">
        <v>0.48262826253940977</v>
      </c>
      <c r="E26" s="280">
        <v>-22.198394614960733</v>
      </c>
      <c r="F26" s="857">
        <v>-1494.98</v>
      </c>
      <c r="G26" s="110">
        <v>-0.69054189071374783</v>
      </c>
      <c r="H26" s="846">
        <v>5.7246998284733976</v>
      </c>
      <c r="I26" s="109">
        <v>2539.84</v>
      </c>
      <c r="J26" s="843">
        <v>1.1731701532531578</v>
      </c>
      <c r="K26" s="112">
        <v>-13.278451752124637</v>
      </c>
      <c r="L26" s="839">
        <v>8851.57</v>
      </c>
      <c r="M26" s="107">
        <v>4.0886031141453989</v>
      </c>
      <c r="N26" s="858">
        <v>26.652920942531246</v>
      </c>
      <c r="O26" s="109">
        <v>6645.9400000000005</v>
      </c>
      <c r="P26" s="843">
        <v>3.0698069359925388</v>
      </c>
      <c r="Q26" s="111">
        <v>16.572942063812249</v>
      </c>
      <c r="R26" s="857">
        <v>2205.62</v>
      </c>
      <c r="S26" s="110">
        <v>1.0187915590817647</v>
      </c>
      <c r="T26" s="847">
        <v>71.278363644835167</v>
      </c>
      <c r="U26" s="851"/>
    </row>
    <row r="27" spans="1:21" ht="13.15" customHeight="1">
      <c r="A27" s="162">
        <v>2022</v>
      </c>
      <c r="B27" s="854">
        <v>-3.0110172737511718</v>
      </c>
      <c r="C27" s="41">
        <v>3995.2299999999996</v>
      </c>
      <c r="D27" s="856">
        <v>1.6376773741263659</v>
      </c>
      <c r="E27" s="280">
        <v>282.36988687479646</v>
      </c>
      <c r="F27" s="857">
        <v>2961.0599999999995</v>
      </c>
      <c r="G27" s="110">
        <v>1.2137626533217403</v>
      </c>
      <c r="H27" s="846">
        <v>298.06686377075272</v>
      </c>
      <c r="I27" s="109">
        <v>1034.1500000000003</v>
      </c>
      <c r="J27" s="843">
        <v>0.4239065226414454</v>
      </c>
      <c r="K27" s="112">
        <v>-59.28286821217084</v>
      </c>
      <c r="L27" s="839">
        <v>11340.82</v>
      </c>
      <c r="M27" s="107">
        <v>4.6486946478775373</v>
      </c>
      <c r="N27" s="858">
        <v>28.122129746474357</v>
      </c>
      <c r="O27" s="109">
        <v>10470.35</v>
      </c>
      <c r="P27" s="843">
        <v>4.2918818927030475</v>
      </c>
      <c r="Q27" s="111">
        <v>57.545057584028733</v>
      </c>
      <c r="R27" s="857">
        <v>870.44999999999982</v>
      </c>
      <c r="S27" s="110">
        <v>0.3568045570113097</v>
      </c>
      <c r="T27" s="847">
        <v>-60.534906284854152</v>
      </c>
      <c r="U27" s="276"/>
    </row>
    <row r="28" spans="1:21" ht="13.15" customHeight="1">
      <c r="A28" s="162">
        <v>2023</v>
      </c>
      <c r="B28" s="854">
        <v>-2.0170065675155389</v>
      </c>
      <c r="C28" s="41">
        <v>5748.78</v>
      </c>
      <c r="D28" s="856">
        <v>2.1264007377920127</v>
      </c>
      <c r="E28" s="280">
        <v>43.891090124974042</v>
      </c>
      <c r="F28" s="857">
        <v>3856.38</v>
      </c>
      <c r="G28" s="110">
        <v>1.4264260029443401</v>
      </c>
      <c r="H28" s="846">
        <v>30.236469372454483</v>
      </c>
      <c r="I28" s="109">
        <v>1892.3999999999996</v>
      </c>
      <c r="J28" s="843">
        <v>0.69997473484767281</v>
      </c>
      <c r="K28" s="112">
        <v>82.990862060629411</v>
      </c>
      <c r="L28" s="839">
        <v>11201.81</v>
      </c>
      <c r="M28" s="107">
        <v>4.1434073053075515</v>
      </c>
      <c r="N28" s="858">
        <v>-1.2257491080891878</v>
      </c>
      <c r="O28" s="109">
        <v>12011.320000000002</v>
      </c>
      <c r="P28" s="843">
        <v>4.4428347770928722</v>
      </c>
      <c r="Q28" s="111">
        <v>14.717464077132103</v>
      </c>
      <c r="R28" s="857">
        <v>-809.51</v>
      </c>
      <c r="S28" s="110">
        <v>-0.29942747178532009</v>
      </c>
      <c r="T28" s="847">
        <v>-192.99902349359527</v>
      </c>
      <c r="U28" s="276"/>
    </row>
    <row r="29" spans="1:21" ht="13.15" customHeight="1">
      <c r="A29" s="162">
        <v>2024</v>
      </c>
      <c r="B29" s="854">
        <v>-1.8913514851915751</v>
      </c>
      <c r="C29" s="41">
        <v>7590.19</v>
      </c>
      <c r="D29" s="856">
        <v>2.6192549188420462</v>
      </c>
      <c r="E29" s="280">
        <v>32.031317949199654</v>
      </c>
      <c r="F29" s="857">
        <v>2239.42</v>
      </c>
      <c r="G29" s="110">
        <v>0.77278854025436194</v>
      </c>
      <c r="H29" s="846">
        <v>-41.929477904148449</v>
      </c>
      <c r="I29" s="109">
        <v>5350.7800000000007</v>
      </c>
      <c r="J29" s="843">
        <v>1.8464698294300468</v>
      </c>
      <c r="K29" s="112">
        <v>182.75100401606434</v>
      </c>
      <c r="L29" s="839">
        <v>13071.03</v>
      </c>
      <c r="M29" s="107">
        <v>4.5106064040336218</v>
      </c>
      <c r="N29" s="858">
        <v>16.68676758488138</v>
      </c>
      <c r="O29" s="109">
        <v>10854.520000000002</v>
      </c>
      <c r="P29" s="843">
        <v>3.7457237436308413</v>
      </c>
      <c r="Q29" s="111">
        <v>-9.6309148370037523</v>
      </c>
      <c r="R29" s="857">
        <v>2216.5299999999997</v>
      </c>
      <c r="S29" s="110">
        <v>0.76488956208750503</v>
      </c>
      <c r="T29" s="847">
        <v>373.81131795777691</v>
      </c>
      <c r="U29" s="276"/>
    </row>
    <row r="30" spans="1:21" ht="13.15" customHeight="1">
      <c r="A30" s="162">
        <v>2025</v>
      </c>
      <c r="B30" s="1056">
        <v>-0.58883093227188166</v>
      </c>
      <c r="C30" s="861">
        <v>6704.12</v>
      </c>
      <c r="D30" s="862">
        <v>2.1855913440239223</v>
      </c>
      <c r="E30" s="863">
        <v>-11.673884316466383</v>
      </c>
      <c r="F30" s="864">
        <v>4236.43</v>
      </c>
      <c r="G30" s="865">
        <v>1.3811066534553775</v>
      </c>
      <c r="H30" s="866">
        <v>89.175322181636318</v>
      </c>
      <c r="I30" s="867">
        <v>2467.7000000000003</v>
      </c>
      <c r="J30" s="868">
        <v>0.80448795064047685</v>
      </c>
      <c r="K30" s="869">
        <v>-53.881490175264169</v>
      </c>
      <c r="L30" s="870">
        <v>8510.31</v>
      </c>
      <c r="M30" s="871">
        <v>2.774422276295804</v>
      </c>
      <c r="N30" s="872">
        <v>-34.891818012811541</v>
      </c>
      <c r="O30" s="867">
        <v>11863.18</v>
      </c>
      <c r="P30" s="868">
        <v>3.8674820141342505</v>
      </c>
      <c r="Q30" s="873">
        <v>9.2925343543519006</v>
      </c>
      <c r="R30" s="864">
        <v>-3352.85</v>
      </c>
      <c r="S30" s="865">
        <v>-1.0930532176945829</v>
      </c>
      <c r="T30" s="874">
        <v>-251.26571713443985</v>
      </c>
      <c r="U30" s="886"/>
    </row>
    <row r="31" spans="1:21" ht="8.15" customHeight="1">
      <c r="B31" s="107"/>
      <c r="C31" s="41"/>
      <c r="D31" s="107"/>
      <c r="E31" s="1054"/>
      <c r="F31" s="180"/>
      <c r="G31" s="110"/>
      <c r="H31" s="25"/>
      <c r="I31" s="180"/>
      <c r="J31" s="110"/>
      <c r="K31" s="25"/>
      <c r="L31" s="41"/>
      <c r="M31" s="107"/>
      <c r="N31" s="1054"/>
      <c r="O31" s="180"/>
      <c r="P31" s="110"/>
      <c r="Q31" s="25"/>
      <c r="R31" s="180"/>
      <c r="S31" s="110"/>
      <c r="T31" s="25"/>
      <c r="U31" s="1055"/>
    </row>
    <row r="32" spans="1:21" ht="13.15" customHeight="1">
      <c r="A32" s="823" t="s">
        <v>787</v>
      </c>
      <c r="B32" s="860">
        <v>-0.22614194223995565</v>
      </c>
      <c r="C32" s="861">
        <v>462.35</v>
      </c>
      <c r="D32" s="862">
        <v>0.9013510947814104</v>
      </c>
      <c r="E32" s="863">
        <v>233.22522522522539</v>
      </c>
      <c r="F32" s="864">
        <v>-771.0200000000001</v>
      </c>
      <c r="G32" s="865">
        <v>-1.5031031060849207</v>
      </c>
      <c r="H32" s="866">
        <v>-378.92415677992449</v>
      </c>
      <c r="I32" s="867">
        <v>1233.3700000000001</v>
      </c>
      <c r="J32" s="868">
        <v>2.404454200866331</v>
      </c>
      <c r="K32" s="869">
        <v>311.49367764321221</v>
      </c>
      <c r="L32" s="870">
        <v>578.34999999999991</v>
      </c>
      <c r="M32" s="871">
        <v>1.1274930370213661</v>
      </c>
      <c r="N32" s="872">
        <v>-63.527608909517454</v>
      </c>
      <c r="O32" s="867">
        <v>1185.3</v>
      </c>
      <c r="P32" s="868">
        <v>2.310741759801894</v>
      </c>
      <c r="Q32" s="873">
        <v>194.20671167593326</v>
      </c>
      <c r="R32" s="864">
        <v>-606.94999999999993</v>
      </c>
      <c r="S32" s="865">
        <v>-1.1832487227805275</v>
      </c>
      <c r="T32" s="874">
        <v>-151.31294173345509</v>
      </c>
      <c r="U32" s="276"/>
    </row>
    <row r="33" spans="1:21" ht="13.15" customHeight="1">
      <c r="A33" s="162" t="s">
        <v>788</v>
      </c>
      <c r="B33" s="855">
        <v>-5.9913052177788275</v>
      </c>
      <c r="C33" s="41">
        <v>-1985.0899999999997</v>
      </c>
      <c r="D33" s="856">
        <v>-3.7302303933886094</v>
      </c>
      <c r="E33" s="280">
        <v>-25.455188932636446</v>
      </c>
      <c r="F33" s="857">
        <v>-1189.46</v>
      </c>
      <c r="G33" s="110">
        <v>-2.2351429122709883</v>
      </c>
      <c r="H33" s="846">
        <v>8.4897023411113874</v>
      </c>
      <c r="I33" s="109">
        <v>-795.63</v>
      </c>
      <c r="J33" s="843">
        <v>-1.4950874811176218</v>
      </c>
      <c r="K33" s="112">
        <v>-181.63893805309735</v>
      </c>
      <c r="L33" s="839">
        <v>1203.26</v>
      </c>
      <c r="M33" s="107">
        <v>2.2610748243902186</v>
      </c>
      <c r="N33" s="858">
        <v>210.20075466168447</v>
      </c>
      <c r="O33" s="109">
        <v>-85.990000000000009</v>
      </c>
      <c r="P33" s="843">
        <v>-0.1615858784878704</v>
      </c>
      <c r="Q33" s="111">
        <v>-207.91917670682727</v>
      </c>
      <c r="R33" s="857">
        <v>1289.25</v>
      </c>
      <c r="S33" s="110">
        <v>2.4226607028780891</v>
      </c>
      <c r="T33" s="847">
        <v>210.04558025197176</v>
      </c>
      <c r="U33" s="276"/>
    </row>
    <row r="34" spans="1:21" ht="13.15" customHeight="1">
      <c r="A34" s="162" t="s">
        <v>789</v>
      </c>
      <c r="B34" s="855">
        <v>-4.769917424037402</v>
      </c>
      <c r="C34" s="41">
        <v>1005.6200000000001</v>
      </c>
      <c r="D34" s="856">
        <v>1.8180911258108323</v>
      </c>
      <c r="E34" s="280">
        <v>-42.256189994946936</v>
      </c>
      <c r="F34" s="857">
        <v>477.33000000000004</v>
      </c>
      <c r="G34" s="110">
        <v>0.86297949233635429</v>
      </c>
      <c r="H34" s="846">
        <v>-41.314530902295381</v>
      </c>
      <c r="I34" s="109">
        <v>528.29</v>
      </c>
      <c r="J34" s="843">
        <v>0.95511163347447792</v>
      </c>
      <c r="K34" s="112">
        <v>-43.081398480849003</v>
      </c>
      <c r="L34" s="839">
        <v>3643.95</v>
      </c>
      <c r="M34" s="107">
        <v>6.5880085498482348</v>
      </c>
      <c r="N34" s="858">
        <v>79.260319662332662</v>
      </c>
      <c r="O34" s="109">
        <v>2893.98</v>
      </c>
      <c r="P34" s="843">
        <v>5.2321148707006939</v>
      </c>
      <c r="Q34" s="111">
        <v>64.14529284312502</v>
      </c>
      <c r="R34" s="857">
        <v>749.98</v>
      </c>
      <c r="S34" s="110">
        <v>1.3559117584531015</v>
      </c>
      <c r="T34" s="847">
        <v>178.06903711393716</v>
      </c>
      <c r="U34" s="851"/>
    </row>
    <row r="35" spans="1:21" ht="13.15" customHeight="1">
      <c r="A35" s="162" t="s">
        <v>790</v>
      </c>
      <c r="B35" s="855">
        <v>-3.289248873110707</v>
      </c>
      <c r="C35" s="41">
        <v>1561.98</v>
      </c>
      <c r="D35" s="856">
        <v>2.7562544351869134</v>
      </c>
      <c r="E35" s="280">
        <v>49.468909685939025</v>
      </c>
      <c r="F35" s="857">
        <v>-11.829999999999927</v>
      </c>
      <c r="G35" s="110">
        <v>-2.0875100813237676E-2</v>
      </c>
      <c r="H35" s="846">
        <v>98.739249517760285</v>
      </c>
      <c r="I35" s="109">
        <v>1573.81</v>
      </c>
      <c r="J35" s="843">
        <v>2.7771295360001513</v>
      </c>
      <c r="K35" s="112">
        <v>-20.648902110066299</v>
      </c>
      <c r="L35" s="839">
        <v>3426.0099999999998</v>
      </c>
      <c r="M35" s="107">
        <v>6.0455033082976204</v>
      </c>
      <c r="N35" s="858">
        <v>-23.222021276357335</v>
      </c>
      <c r="O35" s="109">
        <v>2652.65</v>
      </c>
      <c r="P35" s="843">
        <v>4.6808399131221696</v>
      </c>
      <c r="Q35" s="111">
        <v>-23.233530508062554</v>
      </c>
      <c r="R35" s="857">
        <v>773.34</v>
      </c>
      <c r="S35" s="110">
        <v>1.3646281033735692</v>
      </c>
      <c r="T35" s="847">
        <v>-23.18450459399056</v>
      </c>
      <c r="U35" s="851"/>
    </row>
    <row r="36" spans="1:21" ht="13.15" customHeight="1">
      <c r="A36" s="823" t="s">
        <v>791</v>
      </c>
      <c r="B36" s="860">
        <v>-0.75570560117009999</v>
      </c>
      <c r="C36" s="861">
        <v>863.11999999999989</v>
      </c>
      <c r="D36" s="862">
        <v>1.472314158462229</v>
      </c>
      <c r="E36" s="863">
        <v>86.681085757542959</v>
      </c>
      <c r="F36" s="864">
        <v>66.309999999999974</v>
      </c>
      <c r="G36" s="865">
        <v>0.11311191010245432</v>
      </c>
      <c r="H36" s="866">
        <v>108.60029571217346</v>
      </c>
      <c r="I36" s="867">
        <v>796.81000000000006</v>
      </c>
      <c r="J36" s="868">
        <v>1.359202248359775</v>
      </c>
      <c r="K36" s="869">
        <v>-35.395704452029811</v>
      </c>
      <c r="L36" s="870">
        <v>1306.1399999999999</v>
      </c>
      <c r="M36" s="871">
        <v>2.2280197596323292</v>
      </c>
      <c r="N36" s="872">
        <v>125.83902481196509</v>
      </c>
      <c r="O36" s="867">
        <v>1177.6100000000001</v>
      </c>
      <c r="P36" s="868">
        <v>2.0087726806778963</v>
      </c>
      <c r="Q36" s="873">
        <v>-0.64878089935036087</v>
      </c>
      <c r="R36" s="864">
        <v>128.52999999999997</v>
      </c>
      <c r="S36" s="865">
        <v>0.21924707895443307</v>
      </c>
      <c r="T36" s="874">
        <v>121.17637367163687</v>
      </c>
      <c r="U36" s="875"/>
    </row>
    <row r="37" spans="1:21" ht="13.15" customHeight="1">
      <c r="A37" s="162" t="s">
        <v>792</v>
      </c>
      <c r="B37" s="855">
        <v>-3.7298850009532121</v>
      </c>
      <c r="C37" s="41">
        <v>824.49000000000012</v>
      </c>
      <c r="D37" s="856">
        <v>1.3719375449181881</v>
      </c>
      <c r="E37" s="280">
        <v>141.53413699126992</v>
      </c>
      <c r="F37" s="857">
        <v>183.64999999999989</v>
      </c>
      <c r="G37" s="110">
        <v>0.30559052277677717</v>
      </c>
      <c r="H37" s="846">
        <v>115.43977939569214</v>
      </c>
      <c r="I37" s="109">
        <v>640.83999999999992</v>
      </c>
      <c r="J37" s="843">
        <v>1.0663470221414102</v>
      </c>
      <c r="K37" s="112">
        <v>180.5449769365157</v>
      </c>
      <c r="L37" s="839">
        <v>3066.0299999999997</v>
      </c>
      <c r="M37" s="107">
        <v>5.1018225458714008</v>
      </c>
      <c r="N37" s="858">
        <v>154.81026544553959</v>
      </c>
      <c r="O37" s="109">
        <v>1797.08</v>
      </c>
      <c r="P37" s="843">
        <v>2.9903110082858215</v>
      </c>
      <c r="Q37" s="111">
        <v>2189.8709152226998</v>
      </c>
      <c r="R37" s="857">
        <v>1268.94</v>
      </c>
      <c r="S37" s="110">
        <v>2.1114948977531389</v>
      </c>
      <c r="T37" s="847">
        <v>-1.5753344968004612</v>
      </c>
      <c r="U37" s="851"/>
    </row>
    <row r="38" spans="1:21" ht="13.15" customHeight="1">
      <c r="A38" s="162" t="s">
        <v>793</v>
      </c>
      <c r="B38" s="855">
        <v>-0.90220586696919769</v>
      </c>
      <c r="C38" s="41">
        <v>1344.4199999999998</v>
      </c>
      <c r="D38" s="856">
        <v>2.1821419657654544</v>
      </c>
      <c r="E38" s="280">
        <v>33.690658499234274</v>
      </c>
      <c r="F38" s="857">
        <v>1561.6599999999999</v>
      </c>
      <c r="G38" s="110">
        <v>2.5347464499615295</v>
      </c>
      <c r="H38" s="846">
        <v>227.1656924978526</v>
      </c>
      <c r="I38" s="109">
        <v>-217.25</v>
      </c>
      <c r="J38" s="843">
        <v>-0.35262071529919592</v>
      </c>
      <c r="K38" s="112">
        <v>-141.12324670162221</v>
      </c>
      <c r="L38" s="839">
        <v>1900.2700000000002</v>
      </c>
      <c r="M38" s="107">
        <v>3.0843478327346521</v>
      </c>
      <c r="N38" s="858">
        <v>-47.85137007917232</v>
      </c>
      <c r="O38" s="109">
        <v>1914.7900000000002</v>
      </c>
      <c r="P38" s="843">
        <v>3.1079153944660409</v>
      </c>
      <c r="Q38" s="111">
        <v>-33.835410058120644</v>
      </c>
      <c r="R38" s="857">
        <v>-14.529999999999916</v>
      </c>
      <c r="S38" s="110">
        <v>-2.3583792834509953E-2</v>
      </c>
      <c r="T38" s="847">
        <v>-101.93738499693326</v>
      </c>
      <c r="U38" s="851"/>
    </row>
    <row r="39" spans="1:21" ht="13.15" customHeight="1">
      <c r="A39" s="162" t="s">
        <v>794</v>
      </c>
      <c r="B39" s="855">
        <v>-6.4519604942956335</v>
      </c>
      <c r="C39" s="41">
        <v>963.2</v>
      </c>
      <c r="D39" s="856">
        <v>1.5138260315273762</v>
      </c>
      <c r="E39" s="280">
        <v>-38.334677780765439</v>
      </c>
      <c r="F39" s="857">
        <v>1149.44</v>
      </c>
      <c r="G39" s="110">
        <v>1.8065325931050944</v>
      </c>
      <c r="H39" s="846">
        <v>9816.314454776053</v>
      </c>
      <c r="I39" s="109">
        <v>-186.24999999999997</v>
      </c>
      <c r="J39" s="843">
        <v>-0.2927222782101056</v>
      </c>
      <c r="K39" s="112">
        <v>-111.83433832546497</v>
      </c>
      <c r="L39" s="839">
        <v>5068.38</v>
      </c>
      <c r="M39" s="107">
        <v>7.9657865258230087</v>
      </c>
      <c r="N39" s="858">
        <v>47.938272217535868</v>
      </c>
      <c r="O39" s="109">
        <v>5580.87</v>
      </c>
      <c r="P39" s="843">
        <v>8.7712482190305092</v>
      </c>
      <c r="Q39" s="111">
        <v>110.38847944508321</v>
      </c>
      <c r="R39" s="857">
        <v>-512.49</v>
      </c>
      <c r="S39" s="110">
        <v>-0.80546169320750094</v>
      </c>
      <c r="T39" s="847">
        <v>-166.26968733028161</v>
      </c>
      <c r="U39" s="276"/>
    </row>
    <row r="40" spans="1:21" ht="13.15" customHeight="1">
      <c r="A40" s="823" t="s">
        <v>795</v>
      </c>
      <c r="B40" s="860">
        <v>0.19075049358902726</v>
      </c>
      <c r="C40" s="861">
        <v>1772.0900000000001</v>
      </c>
      <c r="D40" s="862">
        <v>2.6808394177506458</v>
      </c>
      <c r="E40" s="863">
        <v>105.31212345907875</v>
      </c>
      <c r="F40" s="864">
        <v>398.81</v>
      </c>
      <c r="G40" s="865">
        <v>0.60332464389118778</v>
      </c>
      <c r="H40" s="866">
        <v>501.4326647564472</v>
      </c>
      <c r="I40" s="867">
        <v>1373.2800000000002</v>
      </c>
      <c r="J40" s="868">
        <v>2.0775147738594582</v>
      </c>
      <c r="K40" s="869">
        <v>72.347234597959371</v>
      </c>
      <c r="L40" s="870">
        <v>1646</v>
      </c>
      <c r="M40" s="871">
        <v>2.4900889241616189</v>
      </c>
      <c r="N40" s="872">
        <v>26.020181603809711</v>
      </c>
      <c r="O40" s="867">
        <v>2074.7999999999997</v>
      </c>
      <c r="P40" s="868">
        <v>3.1387828067135635</v>
      </c>
      <c r="Q40" s="873">
        <v>76.187362539380558</v>
      </c>
      <c r="R40" s="864">
        <v>-428.80999999999995</v>
      </c>
      <c r="S40" s="865">
        <v>-0.64870901067420628</v>
      </c>
      <c r="T40" s="874">
        <v>-433.62639072590065</v>
      </c>
      <c r="U40" s="276"/>
    </row>
    <row r="41" spans="1:21" ht="13.15" customHeight="1">
      <c r="A41" s="162" t="s">
        <v>796</v>
      </c>
      <c r="B41" s="855">
        <v>0.31813015508729492</v>
      </c>
      <c r="C41" s="41">
        <v>863.19999999999993</v>
      </c>
      <c r="D41" s="856">
        <v>1.2870129346738206</v>
      </c>
      <c r="E41" s="280">
        <v>4.6950235903406714</v>
      </c>
      <c r="F41" s="857">
        <v>-757.42</v>
      </c>
      <c r="G41" s="110">
        <v>-1.1292971929803584</v>
      </c>
      <c r="H41" s="846">
        <v>-512.42580996460674</v>
      </c>
      <c r="I41" s="109">
        <v>1620.62</v>
      </c>
      <c r="J41" s="843">
        <v>2.416310127654179</v>
      </c>
      <c r="K41" s="112">
        <v>152.88995693152739</v>
      </c>
      <c r="L41" s="839">
        <v>649.83000000000004</v>
      </c>
      <c r="M41" s="107">
        <v>0.9688827795865258</v>
      </c>
      <c r="N41" s="858">
        <v>-78.805491140008414</v>
      </c>
      <c r="O41" s="109">
        <v>1562.0300000000002</v>
      </c>
      <c r="P41" s="843">
        <v>2.3289536774195421</v>
      </c>
      <c r="Q41" s="111">
        <v>-13.079551272063556</v>
      </c>
      <c r="R41" s="857">
        <v>-912.18999999999994</v>
      </c>
      <c r="S41" s="110">
        <v>-1.3600559880446161</v>
      </c>
      <c r="T41" s="847">
        <v>-171.88598357684367</v>
      </c>
      <c r="U41" s="276"/>
    </row>
    <row r="42" spans="1:21" ht="13.15" customHeight="1">
      <c r="A42" s="162" t="s">
        <v>797</v>
      </c>
      <c r="B42" s="855">
        <v>-3.7445856895559362</v>
      </c>
      <c r="C42" s="41">
        <v>2466.4899999999998</v>
      </c>
      <c r="D42" s="856">
        <v>3.6150218433798806</v>
      </c>
      <c r="E42" s="280">
        <v>83.461269543743782</v>
      </c>
      <c r="F42" s="857">
        <v>2276.3900000000003</v>
      </c>
      <c r="G42" s="110">
        <v>3.3364009479266197</v>
      </c>
      <c r="H42" s="846">
        <v>45.767324513658572</v>
      </c>
      <c r="I42" s="109">
        <v>190.10000000000002</v>
      </c>
      <c r="J42" s="843">
        <v>0.27862089545326169</v>
      </c>
      <c r="K42" s="112">
        <v>187.50287686996549</v>
      </c>
      <c r="L42" s="839">
        <v>5021.3799999999992</v>
      </c>
      <c r="M42" s="107">
        <v>7.3596075329358177</v>
      </c>
      <c r="N42" s="858">
        <v>164.24560720318684</v>
      </c>
      <c r="O42" s="109">
        <v>3561.51</v>
      </c>
      <c r="P42" s="843">
        <v>5.2199426899828829</v>
      </c>
      <c r="Q42" s="111">
        <v>86.000031335028908</v>
      </c>
      <c r="R42" s="857">
        <v>1459.8700000000001</v>
      </c>
      <c r="S42" s="110">
        <v>2.1396648429529361</v>
      </c>
      <c r="T42" s="847">
        <v>10147.28148657955</v>
      </c>
      <c r="U42" s="276"/>
    </row>
    <row r="43" spans="1:21" ht="13.15" customHeight="1">
      <c r="A43" s="162" t="s">
        <v>798</v>
      </c>
      <c r="B43" s="855">
        <v>-4.695466523880552</v>
      </c>
      <c r="C43" s="41">
        <v>647</v>
      </c>
      <c r="D43" s="856">
        <v>0.93833915275225999</v>
      </c>
      <c r="E43" s="280">
        <v>-32.828073089701</v>
      </c>
      <c r="F43" s="857">
        <v>1938.6000000000001</v>
      </c>
      <c r="G43" s="110">
        <v>2.8115367566082403</v>
      </c>
      <c r="H43" s="846">
        <v>68.656041202672611</v>
      </c>
      <c r="I43" s="109">
        <v>-1291.5999999999999</v>
      </c>
      <c r="J43" s="843">
        <v>-1.8731976038559799</v>
      </c>
      <c r="K43" s="112">
        <v>-593.47651006711408</v>
      </c>
      <c r="L43" s="839">
        <v>3884.6</v>
      </c>
      <c r="M43" s="107">
        <v>5.6338056766328117</v>
      </c>
      <c r="N43" s="858">
        <v>-23.356180870416189</v>
      </c>
      <c r="O43" s="109">
        <v>4812.9799999999996</v>
      </c>
      <c r="P43" s="843">
        <v>6.9802280918293231</v>
      </c>
      <c r="Q43" s="111">
        <v>-13.759324263062933</v>
      </c>
      <c r="R43" s="857">
        <v>-928.38</v>
      </c>
      <c r="S43" s="110">
        <v>-1.3464224151965118</v>
      </c>
      <c r="T43" s="847">
        <v>-81.150851723936071</v>
      </c>
      <c r="U43" s="276"/>
    </row>
    <row r="44" spans="1:21" ht="13.15" customHeight="1">
      <c r="A44" s="823" t="s">
        <v>799</v>
      </c>
      <c r="B44" s="860">
        <v>1.709100057307952</v>
      </c>
      <c r="C44" s="861">
        <v>1854.83</v>
      </c>
      <c r="D44" s="862">
        <v>2.6118361916856232</v>
      </c>
      <c r="E44" s="863">
        <v>4.6690630837034108</v>
      </c>
      <c r="F44" s="864">
        <v>-444.17999999999995</v>
      </c>
      <c r="G44" s="865">
        <v>-0.62546184805233906</v>
      </c>
      <c r="H44" s="866">
        <v>-211.37634462526017</v>
      </c>
      <c r="I44" s="867">
        <v>2299</v>
      </c>
      <c r="J44" s="868">
        <v>3.2372839584680255</v>
      </c>
      <c r="K44" s="869">
        <v>67.409413957823588</v>
      </c>
      <c r="L44" s="870">
        <v>641.08999999999992</v>
      </c>
      <c r="M44" s="871">
        <v>0.90273613437767131</v>
      </c>
      <c r="N44" s="872">
        <v>-61.051640340218718</v>
      </c>
      <c r="O44" s="867">
        <v>1392.45</v>
      </c>
      <c r="P44" s="868">
        <v>1.9607464323483266</v>
      </c>
      <c r="Q44" s="873">
        <v>-32.887507229612481</v>
      </c>
      <c r="R44" s="864">
        <v>-751.34999999999991</v>
      </c>
      <c r="S44" s="865">
        <v>-1.057996216700718</v>
      </c>
      <c r="T44" s="874">
        <v>-75.217462279331173</v>
      </c>
      <c r="U44" s="276"/>
    </row>
    <row r="45" spans="1:21" ht="13.15" customHeight="1">
      <c r="A45" s="162" t="s">
        <v>800</v>
      </c>
      <c r="B45" s="855">
        <v>-2.6940080008761629</v>
      </c>
      <c r="C45" s="41">
        <v>480.21999999999997</v>
      </c>
      <c r="D45" s="856">
        <v>0.66887771548411235</v>
      </c>
      <c r="E45" s="280">
        <v>-44.367469879518076</v>
      </c>
      <c r="F45" s="857">
        <v>15.07000000000005</v>
      </c>
      <c r="G45" s="110">
        <v>2.0990352697400374E-2</v>
      </c>
      <c r="H45" s="846">
        <v>101.98964907184917</v>
      </c>
      <c r="I45" s="109">
        <v>465.15</v>
      </c>
      <c r="J45" s="843">
        <v>0.64788736278671211</v>
      </c>
      <c r="K45" s="112">
        <v>-71.298021744764341</v>
      </c>
      <c r="L45" s="839">
        <v>2414.38</v>
      </c>
      <c r="M45" s="107">
        <v>3.3628857163602754</v>
      </c>
      <c r="N45" s="858">
        <v>271.54024898819694</v>
      </c>
      <c r="O45" s="109">
        <v>2075.2599999999998</v>
      </c>
      <c r="P45" s="843">
        <v>2.8905401021106134</v>
      </c>
      <c r="Q45" s="111">
        <v>32.856603266262461</v>
      </c>
      <c r="R45" s="857">
        <v>339.12</v>
      </c>
      <c r="S45" s="110">
        <v>0.47234561424966098</v>
      </c>
      <c r="T45" s="847">
        <v>137.17646542935134</v>
      </c>
      <c r="U45" s="276"/>
    </row>
    <row r="46" spans="1:21" ht="13.15" customHeight="1">
      <c r="A46" s="162" t="s">
        <v>801</v>
      </c>
      <c r="B46" s="855">
        <v>-2.8611230018511615</v>
      </c>
      <c r="C46" s="41">
        <v>2989.02</v>
      </c>
      <c r="D46" s="856">
        <v>4.0987274681369952</v>
      </c>
      <c r="E46" s="280">
        <v>21.185165964589366</v>
      </c>
      <c r="F46" s="857">
        <v>1631.08</v>
      </c>
      <c r="G46" s="110">
        <v>2.2366368905958773</v>
      </c>
      <c r="H46" s="846">
        <v>-28.347954436629941</v>
      </c>
      <c r="I46" s="109">
        <v>1357.95</v>
      </c>
      <c r="J46" s="843">
        <v>1.8621042901541751</v>
      </c>
      <c r="K46" s="112">
        <v>614.33456075749598</v>
      </c>
      <c r="L46" s="839">
        <v>5075.51</v>
      </c>
      <c r="M46" s="107">
        <v>6.9598504699881572</v>
      </c>
      <c r="N46" s="858">
        <v>1.0779905125682787</v>
      </c>
      <c r="O46" s="109">
        <v>3053.8599999999997</v>
      </c>
      <c r="P46" s="843">
        <v>4.1876400512023482</v>
      </c>
      <c r="Q46" s="111">
        <v>-14.253785613405565</v>
      </c>
      <c r="R46" s="857">
        <v>2021.67</v>
      </c>
      <c r="S46" s="110">
        <v>2.7722378440119235</v>
      </c>
      <c r="T46" s="847">
        <v>38.48287861247919</v>
      </c>
      <c r="U46" s="276"/>
    </row>
    <row r="47" spans="1:21" ht="13.15" customHeight="1">
      <c r="A47" s="162" t="s">
        <v>682</v>
      </c>
      <c r="B47" s="855">
        <v>-3.6110986476929172</v>
      </c>
      <c r="C47" s="41">
        <v>2266.12</v>
      </c>
      <c r="D47" s="856">
        <v>3.0603579254168478</v>
      </c>
      <c r="E47" s="280">
        <v>250.25038639876351</v>
      </c>
      <c r="F47" s="857">
        <v>1037.45</v>
      </c>
      <c r="G47" s="110">
        <v>1.40105922445577</v>
      </c>
      <c r="H47" s="846">
        <v>-46.484576498504076</v>
      </c>
      <c r="I47" s="109">
        <v>1228.6799999999998</v>
      </c>
      <c r="J47" s="843">
        <v>1.6593122057972094</v>
      </c>
      <c r="K47" s="112">
        <v>195.12852276246514</v>
      </c>
      <c r="L47" s="839">
        <v>4940.05</v>
      </c>
      <c r="M47" s="107">
        <v>6.6714565731097659</v>
      </c>
      <c r="N47" s="858">
        <v>27.170107604386562</v>
      </c>
      <c r="O47" s="109">
        <v>4332.95</v>
      </c>
      <c r="P47" s="843">
        <v>5.8515779715703191</v>
      </c>
      <c r="Q47" s="111">
        <v>-9.9736545757514001</v>
      </c>
      <c r="R47" s="857">
        <v>607.09000000000015</v>
      </c>
      <c r="S47" s="110">
        <v>0.81986509670331442</v>
      </c>
      <c r="T47" s="847">
        <v>165.39240397251129</v>
      </c>
      <c r="U47" s="276"/>
    </row>
    <row r="48" spans="1:21" ht="13.15" customHeight="1">
      <c r="A48" s="823" t="s">
        <v>683</v>
      </c>
      <c r="B48" s="860">
        <v>3.6700482532414487</v>
      </c>
      <c r="C48" s="861">
        <v>1107.06</v>
      </c>
      <c r="D48" s="862">
        <v>1.4832989986760363</v>
      </c>
      <c r="E48" s="863">
        <v>-40.314745825763012</v>
      </c>
      <c r="F48" s="864">
        <v>214.99999999999994</v>
      </c>
      <c r="G48" s="865">
        <v>0.28806865455833264</v>
      </c>
      <c r="H48" s="866">
        <v>148.40380026115537</v>
      </c>
      <c r="I48" s="867">
        <v>892.07</v>
      </c>
      <c r="J48" s="868">
        <v>1.1952437426597762</v>
      </c>
      <c r="K48" s="869">
        <v>-61.197477163984338</v>
      </c>
      <c r="L48" s="870">
        <v>-1632.08</v>
      </c>
      <c r="M48" s="871">
        <v>-2.1867492545654121</v>
      </c>
      <c r="N48" s="872">
        <v>-354.57892027640429</v>
      </c>
      <c r="O48" s="867">
        <v>358.20999999999992</v>
      </c>
      <c r="P48" s="868">
        <v>0.47994917557832711</v>
      </c>
      <c r="Q48" s="873">
        <v>-74.274839312004033</v>
      </c>
      <c r="R48" s="864">
        <v>-1990.29</v>
      </c>
      <c r="S48" s="865">
        <v>-2.6666984301437395</v>
      </c>
      <c r="T48" s="874">
        <v>-164.89518866041129</v>
      </c>
      <c r="U48" s="276"/>
    </row>
    <row r="49" spans="1:21" ht="13.15" customHeight="1">
      <c r="A49" s="162" t="s">
        <v>684</v>
      </c>
      <c r="B49" s="855">
        <v>1.4779564683043933</v>
      </c>
      <c r="C49" s="41">
        <v>1439.54</v>
      </c>
      <c r="D49" s="856">
        <v>1.8956114778396667</v>
      </c>
      <c r="E49" s="280">
        <v>199.76677356211735</v>
      </c>
      <c r="F49" s="857">
        <v>652.05999999999995</v>
      </c>
      <c r="G49" s="110">
        <v>0.85864402534152084</v>
      </c>
      <c r="H49" s="846">
        <v>4226.8745852687307</v>
      </c>
      <c r="I49" s="109">
        <v>787.48</v>
      </c>
      <c r="J49" s="843">
        <v>1.0369674524981456</v>
      </c>
      <c r="K49" s="112">
        <v>69.295926045361725</v>
      </c>
      <c r="L49" s="839">
        <v>317.17</v>
      </c>
      <c r="M49" s="107">
        <v>0.41765500953527313</v>
      </c>
      <c r="N49" s="858">
        <v>-86.863294096206886</v>
      </c>
      <c r="O49" s="109">
        <v>1015</v>
      </c>
      <c r="P49" s="843">
        <v>1.3365697722934142</v>
      </c>
      <c r="Q49" s="111">
        <v>-51.090465772963377</v>
      </c>
      <c r="R49" s="857">
        <v>-697.81999999999994</v>
      </c>
      <c r="S49" s="110">
        <v>-0.91890159458304455</v>
      </c>
      <c r="T49" s="847">
        <v>-305.77376739797126</v>
      </c>
      <c r="U49" s="276"/>
    </row>
    <row r="50" spans="1:21" ht="13.15" customHeight="1">
      <c r="A50" s="162" t="s">
        <v>685</v>
      </c>
      <c r="B50" s="855">
        <v>-4.3841812337839636</v>
      </c>
      <c r="C50" s="41">
        <v>1708.5700000000002</v>
      </c>
      <c r="D50" s="856">
        <v>2.1996929902847207</v>
      </c>
      <c r="E50" s="280">
        <v>-42.838455413479998</v>
      </c>
      <c r="F50" s="857">
        <v>1555.07</v>
      </c>
      <c r="G50" s="110">
        <v>2.0020699054777156</v>
      </c>
      <c r="H50" s="846">
        <v>-4.6601025087671974</v>
      </c>
      <c r="I50" s="109">
        <v>153.49999999999997</v>
      </c>
      <c r="J50" s="843">
        <v>0.19762308480700502</v>
      </c>
      <c r="K50" s="112">
        <v>-88.69619647262418</v>
      </c>
      <c r="L50" s="839">
        <v>5113.8999999999996</v>
      </c>
      <c r="M50" s="107">
        <v>6.5838742240686834</v>
      </c>
      <c r="N50" s="858">
        <v>0.75637719165166484</v>
      </c>
      <c r="O50" s="109">
        <v>3853.6000000000004</v>
      </c>
      <c r="P50" s="843">
        <v>4.9613050137607475</v>
      </c>
      <c r="Q50" s="111">
        <v>26.187840961930174</v>
      </c>
      <c r="R50" s="857">
        <v>1260.31</v>
      </c>
      <c r="S50" s="110">
        <v>1.6225820847760035</v>
      </c>
      <c r="T50" s="847">
        <v>-37.659954394139504</v>
      </c>
      <c r="U50" s="276"/>
    </row>
    <row r="51" spans="1:21" ht="13.15" customHeight="1">
      <c r="A51" s="162" t="s">
        <v>686</v>
      </c>
      <c r="B51" s="855">
        <v>-2.8822594767862726</v>
      </c>
      <c r="C51" s="41">
        <v>2448.9499999999998</v>
      </c>
      <c r="D51" s="856">
        <v>3.1199624047683368</v>
      </c>
      <c r="E51" s="280">
        <v>8.0679752175524655</v>
      </c>
      <c r="F51" s="857">
        <v>1814.3000000000002</v>
      </c>
      <c r="G51" s="110">
        <v>2.3114182776174252</v>
      </c>
      <c r="H51" s="846">
        <v>74.880717142994854</v>
      </c>
      <c r="I51" s="109">
        <v>634.65000000000009</v>
      </c>
      <c r="J51" s="843">
        <v>0.80854412715091173</v>
      </c>
      <c r="K51" s="112">
        <v>-48.347006543607762</v>
      </c>
      <c r="L51" s="839">
        <v>4711.32</v>
      </c>
      <c r="M51" s="107">
        <v>6.0022218815546093</v>
      </c>
      <c r="N51" s="858">
        <v>-4.6301150798068935</v>
      </c>
      <c r="O51" s="109">
        <v>6636.37</v>
      </c>
      <c r="P51" s="843">
        <v>8.4547356639100215</v>
      </c>
      <c r="Q51" s="111">
        <v>53.16054881778004</v>
      </c>
      <c r="R51" s="857">
        <v>-1925.05</v>
      </c>
      <c r="S51" s="110">
        <v>-2.4525137823554122</v>
      </c>
      <c r="T51" s="847">
        <v>-417.0946647119867</v>
      </c>
      <c r="U51" s="276"/>
    </row>
    <row r="52" spans="1:21" ht="11.25" customHeight="1">
      <c r="A52" s="823" t="s">
        <v>687</v>
      </c>
      <c r="B52" s="860">
        <v>-2.4689148824669398</v>
      </c>
      <c r="C52" s="861">
        <v>138.91000000000005</v>
      </c>
      <c r="D52" s="862">
        <v>0.17492806459556595</v>
      </c>
      <c r="E52" s="863">
        <v>-87.452351272740401</v>
      </c>
      <c r="F52" s="864">
        <v>80.809999999999988</v>
      </c>
      <c r="G52" s="865">
        <v>0.10176327766156272</v>
      </c>
      <c r="H52" s="866">
        <v>-62.413953488372087</v>
      </c>
      <c r="I52" s="867">
        <v>58.09</v>
      </c>
      <c r="J52" s="868">
        <v>7.3152194027474068E-2</v>
      </c>
      <c r="K52" s="869">
        <v>-93.488179178764</v>
      </c>
      <c r="L52" s="870">
        <v>2099.4699999999998</v>
      </c>
      <c r="M52" s="871">
        <v>2.643842947062506</v>
      </c>
      <c r="N52" s="872">
        <v>228.63768932895448</v>
      </c>
      <c r="O52" s="867">
        <v>2156.34</v>
      </c>
      <c r="P52" s="868">
        <v>2.7154588064934315</v>
      </c>
      <c r="Q52" s="873">
        <v>501.97649423522523</v>
      </c>
      <c r="R52" s="864">
        <v>-56.860000000000127</v>
      </c>
      <c r="S52" s="865">
        <v>-7.1603266524396372E-2</v>
      </c>
      <c r="T52" s="874">
        <v>97.143129895643341</v>
      </c>
      <c r="U52" s="886"/>
    </row>
    <row r="53" spans="1:21" ht="8.15" customHeight="1">
      <c r="B53" s="107"/>
      <c r="C53" s="41"/>
      <c r="D53" s="107"/>
      <c r="E53" s="1054"/>
      <c r="F53" s="180"/>
      <c r="G53" s="110"/>
      <c r="H53" s="25"/>
      <c r="I53" s="180"/>
      <c r="J53" s="110"/>
      <c r="K53" s="25"/>
      <c r="L53" s="41"/>
      <c r="M53" s="107"/>
      <c r="N53" s="1054"/>
      <c r="O53" s="180"/>
      <c r="P53" s="110"/>
      <c r="Q53" s="25"/>
      <c r="R53" s="180"/>
      <c r="S53" s="110"/>
      <c r="T53" s="25"/>
      <c r="U53" s="1055"/>
    </row>
    <row r="54" spans="1:21" ht="13.15" customHeight="1">
      <c r="A54" s="884" t="s">
        <v>802</v>
      </c>
      <c r="B54" s="860" t="s">
        <v>27</v>
      </c>
      <c r="C54" s="861">
        <v>1342.57</v>
      </c>
      <c r="D54" s="862" t="s">
        <v>27</v>
      </c>
      <c r="E54" s="863">
        <v>5.5404884874497702</v>
      </c>
      <c r="F54" s="864">
        <v>-945.61999999999989</v>
      </c>
      <c r="G54" s="865" t="s">
        <v>27</v>
      </c>
      <c r="H54" s="866">
        <v>-1016.5663006258117</v>
      </c>
      <c r="I54" s="867">
        <v>2288.1799999999998</v>
      </c>
      <c r="J54" s="868" t="s">
        <v>27</v>
      </c>
      <c r="K54" s="869">
        <v>68.647827945576992</v>
      </c>
      <c r="L54" s="870">
        <v>1750.23</v>
      </c>
      <c r="M54" s="871" t="s">
        <v>27</v>
      </c>
      <c r="N54" s="872">
        <v>-19.730421382840163</v>
      </c>
      <c r="O54" s="867">
        <v>2053.36</v>
      </c>
      <c r="P54" s="868" t="s">
        <v>27</v>
      </c>
      <c r="Q54" s="873">
        <v>-21.803869896531097</v>
      </c>
      <c r="R54" s="864">
        <v>-303.11999999999989</v>
      </c>
      <c r="S54" s="865" t="s">
        <v>27</v>
      </c>
      <c r="T54" s="874">
        <v>31.955013805643496</v>
      </c>
      <c r="U54" s="886"/>
    </row>
    <row r="55" spans="1:21" ht="13.15" customHeight="1">
      <c r="A55" s="163" t="s">
        <v>803</v>
      </c>
      <c r="B55" s="855" t="s">
        <v>27</v>
      </c>
      <c r="C55" s="41">
        <v>1427.77</v>
      </c>
      <c r="D55" s="856" t="s">
        <v>27</v>
      </c>
      <c r="E55" s="280">
        <v>22.352668969004132</v>
      </c>
      <c r="F55" s="857">
        <v>-892.76999999999987</v>
      </c>
      <c r="G55" s="110" t="s">
        <v>27</v>
      </c>
      <c r="H55" s="846">
        <v>-234.40836048994259</v>
      </c>
      <c r="I55" s="109">
        <v>2320.5299999999997</v>
      </c>
      <c r="J55" s="843" t="s">
        <v>27</v>
      </c>
      <c r="K55" s="112">
        <v>61.833461189762161</v>
      </c>
      <c r="L55" s="839">
        <v>2686.1800000000003</v>
      </c>
      <c r="M55" s="107" t="s">
        <v>27</v>
      </c>
      <c r="N55" s="858">
        <v>52.533730068595851</v>
      </c>
      <c r="O55" s="109">
        <v>2680.57</v>
      </c>
      <c r="P55" s="843" t="s">
        <v>27</v>
      </c>
      <c r="Q55" s="111">
        <v>-11.982597274667537</v>
      </c>
      <c r="R55" s="857">
        <v>5.6200000000001182</v>
      </c>
      <c r="S55" s="110" t="s">
        <v>27</v>
      </c>
      <c r="T55" s="847">
        <v>100.43753795369261</v>
      </c>
      <c r="U55" s="276"/>
    </row>
    <row r="56" spans="1:21" ht="13.15" customHeight="1">
      <c r="A56" s="163" t="s">
        <v>804</v>
      </c>
      <c r="B56" s="855">
        <v>-0.50445620133360813</v>
      </c>
      <c r="C56" s="41">
        <v>2335.0500000000002</v>
      </c>
      <c r="D56" s="856">
        <v>1.6350607325227529</v>
      </c>
      <c r="E56" s="280">
        <v>-11.393053515931825</v>
      </c>
      <c r="F56" s="857">
        <v>-429.10999999999984</v>
      </c>
      <c r="G56" s="110">
        <v>-0.30047361338422657</v>
      </c>
      <c r="H56" s="846">
        <v>-19.659239842726034</v>
      </c>
      <c r="I56" s="109">
        <v>2764.1499999999996</v>
      </c>
      <c r="J56" s="843">
        <v>1.9355273436554961</v>
      </c>
      <c r="K56" s="112">
        <v>-7.673937005244011</v>
      </c>
      <c r="L56" s="839">
        <v>3055.4700000000003</v>
      </c>
      <c r="M56" s="107">
        <v>2.1395169338563611</v>
      </c>
      <c r="N56" s="858">
        <v>33.087815735485655</v>
      </c>
      <c r="O56" s="109">
        <v>3467.71</v>
      </c>
      <c r="P56" s="843">
        <v>2.4281777489888761</v>
      </c>
      <c r="Q56" s="111">
        <v>-4.6502036113868366</v>
      </c>
      <c r="R56" s="857">
        <v>-412.2299999999999</v>
      </c>
      <c r="S56" s="110">
        <v>-0.2886538128810322</v>
      </c>
      <c r="T56" s="847">
        <v>69.259507829977636</v>
      </c>
      <c r="U56" s="276"/>
    </row>
    <row r="57" spans="1:21" ht="13.15" customHeight="1">
      <c r="A57" s="163" t="s">
        <v>805</v>
      </c>
      <c r="B57" s="855" t="s">
        <v>27</v>
      </c>
      <c r="C57" s="41">
        <v>2825.4700000000003</v>
      </c>
      <c r="D57" s="856" t="s">
        <v>27</v>
      </c>
      <c r="E57" s="280">
        <v>-14.275008571073148</v>
      </c>
      <c r="F57" s="857">
        <v>151.27000000000015</v>
      </c>
      <c r="G57" s="110" t="s">
        <v>27</v>
      </c>
      <c r="H57" s="846">
        <v>-35.872652507524627</v>
      </c>
      <c r="I57" s="109">
        <v>2674.2</v>
      </c>
      <c r="J57" s="843" t="s">
        <v>27</v>
      </c>
      <c r="K57" s="112">
        <v>-12.610127839795041</v>
      </c>
      <c r="L57" s="839">
        <v>5800.56</v>
      </c>
      <c r="M57" s="107" t="s">
        <v>27</v>
      </c>
      <c r="N57" s="858">
        <v>31.044937296532865</v>
      </c>
      <c r="O57" s="109">
        <v>4814.9400000000005</v>
      </c>
      <c r="P57" s="843" t="s">
        <v>27</v>
      </c>
      <c r="Q57" s="111">
        <v>-0.33800636271622009</v>
      </c>
      <c r="R57" s="857">
        <v>985.64</v>
      </c>
      <c r="S57" s="110" t="s">
        <v>27</v>
      </c>
      <c r="T57" s="847">
        <v>343.4340191163032</v>
      </c>
      <c r="U57" s="276"/>
    </row>
    <row r="58" spans="1:21" ht="13.15" customHeight="1">
      <c r="A58" s="163" t="s">
        <v>806</v>
      </c>
      <c r="B58" s="855" t="s">
        <v>27</v>
      </c>
      <c r="C58" s="41">
        <v>3476.09</v>
      </c>
      <c r="D58" s="856" t="s">
        <v>27</v>
      </c>
      <c r="E58" s="280">
        <v>-9.4926145698536946</v>
      </c>
      <c r="F58" s="857">
        <v>701.68000000000006</v>
      </c>
      <c r="G58" s="110" t="s">
        <v>27</v>
      </c>
      <c r="H58" s="846">
        <v>-8.5568326947637239</v>
      </c>
      <c r="I58" s="109">
        <v>2774.41</v>
      </c>
      <c r="J58" s="843" t="s">
        <v>27</v>
      </c>
      <c r="K58" s="112">
        <v>-9.7259641039657403</v>
      </c>
      <c r="L58" s="839">
        <v>6636.8700000000008</v>
      </c>
      <c r="M58" s="107" t="s">
        <v>27</v>
      </c>
      <c r="N58" s="858">
        <v>25.34552377211109</v>
      </c>
      <c r="O58" s="109">
        <v>5962.3700000000008</v>
      </c>
      <c r="P58" s="843" t="s">
        <v>27</v>
      </c>
      <c r="Q58" s="111">
        <v>6.8153724332400607</v>
      </c>
      <c r="R58" s="857">
        <v>674.52</v>
      </c>
      <c r="S58" s="110" t="s">
        <v>27</v>
      </c>
      <c r="T58" s="847">
        <v>334.95071232017835</v>
      </c>
      <c r="U58" s="276"/>
    </row>
    <row r="59" spans="1:21" ht="13.15" customHeight="1">
      <c r="A59" s="163" t="s">
        <v>807</v>
      </c>
      <c r="B59" s="855">
        <v>-1.3010809422983391</v>
      </c>
      <c r="C59" s="41">
        <v>5324.07</v>
      </c>
      <c r="D59" s="856">
        <v>2.467854691622573</v>
      </c>
      <c r="E59" s="280">
        <v>4.3571067352963082</v>
      </c>
      <c r="F59" s="857">
        <v>1201.97</v>
      </c>
      <c r="G59" s="110">
        <v>0.55714656337906598</v>
      </c>
      <c r="H59" s="846">
        <v>-37.324927781080213</v>
      </c>
      <c r="I59" s="109">
        <v>4122.1000000000004</v>
      </c>
      <c r="J59" s="843">
        <v>1.910708128243507</v>
      </c>
      <c r="K59" s="112">
        <v>29.462939698492491</v>
      </c>
      <c r="L59" s="839">
        <v>8130.9800000000005</v>
      </c>
      <c r="M59" s="107">
        <v>3.7689356339209121</v>
      </c>
      <c r="N59" s="858">
        <v>11.121315364736033</v>
      </c>
      <c r="O59" s="109">
        <v>6521.5700000000006</v>
      </c>
      <c r="P59" s="843">
        <v>3.0229292855362582</v>
      </c>
      <c r="Q59" s="111">
        <v>-9.4017509592489308</v>
      </c>
      <c r="R59" s="857">
        <v>1609.44</v>
      </c>
      <c r="S59" s="110">
        <v>0.74602025421999218</v>
      </c>
      <c r="T59" s="847">
        <v>1253.9496929418692</v>
      </c>
      <c r="U59" s="276"/>
    </row>
    <row r="60" spans="1:21" ht="13.15" customHeight="1">
      <c r="A60" s="163" t="s">
        <v>808</v>
      </c>
      <c r="B60" s="855" t="s">
        <v>27</v>
      </c>
      <c r="C60" s="41">
        <v>5900.48</v>
      </c>
      <c r="D60" s="856" t="s">
        <v>27</v>
      </c>
      <c r="E60" s="280">
        <v>22.424217274934119</v>
      </c>
      <c r="F60" s="857">
        <v>1484.96</v>
      </c>
      <c r="G60" s="110" t="s">
        <v>27</v>
      </c>
      <c r="H60" s="846">
        <v>-39.096554043523554</v>
      </c>
      <c r="I60" s="109">
        <v>4415.5200000000004</v>
      </c>
      <c r="J60" s="843" t="s">
        <v>27</v>
      </c>
      <c r="K60" s="112">
        <v>85.410752977140319</v>
      </c>
      <c r="L60" s="839">
        <v>10786.1</v>
      </c>
      <c r="M60" s="107" t="s">
        <v>27</v>
      </c>
      <c r="N60" s="858">
        <v>37.94501434302795</v>
      </c>
      <c r="O60" s="109">
        <v>8051.5500000000011</v>
      </c>
      <c r="P60" s="843" t="s">
        <v>27</v>
      </c>
      <c r="Q60" s="111">
        <v>-6.8261850179889114</v>
      </c>
      <c r="R60" s="857">
        <v>2734.58</v>
      </c>
      <c r="S60" s="110" t="s">
        <v>27</v>
      </c>
      <c r="T60" s="847">
        <v>432.55664060124775</v>
      </c>
      <c r="U60" s="276"/>
    </row>
    <row r="61" spans="1:21" ht="13.15" customHeight="1">
      <c r="A61" s="163" t="s">
        <v>809</v>
      </c>
      <c r="B61" s="855" t="s">
        <v>27</v>
      </c>
      <c r="C61" s="41">
        <v>6196.2999999999993</v>
      </c>
      <c r="D61" s="856" t="s">
        <v>27</v>
      </c>
      <c r="E61" s="280">
        <v>41.4809571650379</v>
      </c>
      <c r="F61" s="857">
        <v>2030.63</v>
      </c>
      <c r="G61" s="110" t="s">
        <v>27</v>
      </c>
      <c r="H61" s="846">
        <v>-34.157674249695212</v>
      </c>
      <c r="I61" s="109">
        <v>4165.68</v>
      </c>
      <c r="J61" s="843" t="s">
        <v>27</v>
      </c>
      <c r="K61" s="112">
        <v>221.54501667284191</v>
      </c>
      <c r="L61" s="839">
        <v>11682.5</v>
      </c>
      <c r="M61" s="107" t="s">
        <v>27</v>
      </c>
      <c r="N61" s="858">
        <v>20.144471606002245</v>
      </c>
      <c r="O61" s="109">
        <v>9447.4900000000016</v>
      </c>
      <c r="P61" s="843" t="s">
        <v>27</v>
      </c>
      <c r="Q61" s="111">
        <v>-8.6150093053669252</v>
      </c>
      <c r="R61" s="857">
        <v>2235.0299999999997</v>
      </c>
      <c r="S61" s="110" t="s">
        <v>27</v>
      </c>
      <c r="T61" s="847">
        <v>463.7744140625</v>
      </c>
      <c r="U61" s="276"/>
    </row>
    <row r="62" spans="1:21" ht="13.15" customHeight="1">
      <c r="A62" s="163" t="s">
        <v>810</v>
      </c>
      <c r="B62" s="855">
        <v>-1.8913514851915751</v>
      </c>
      <c r="C62" s="41">
        <v>7590.19</v>
      </c>
      <c r="D62" s="856">
        <v>2.6192549188420462</v>
      </c>
      <c r="E62" s="280">
        <v>32.031317949199654</v>
      </c>
      <c r="F62" s="857">
        <v>2239.42</v>
      </c>
      <c r="G62" s="110">
        <v>0.77278854025436194</v>
      </c>
      <c r="H62" s="846">
        <v>-41.929477904148449</v>
      </c>
      <c r="I62" s="109">
        <v>5350.7800000000007</v>
      </c>
      <c r="J62" s="843">
        <v>1.8464698294300468</v>
      </c>
      <c r="K62" s="112">
        <v>182.75100401606434</v>
      </c>
      <c r="L62" s="839">
        <v>13071.03</v>
      </c>
      <c r="M62" s="107">
        <v>4.5106064040336218</v>
      </c>
      <c r="N62" s="858">
        <v>16.68676758488138</v>
      </c>
      <c r="O62" s="109">
        <v>10854.520000000002</v>
      </c>
      <c r="P62" s="843">
        <v>3.7457237436308413</v>
      </c>
      <c r="Q62" s="111">
        <v>-9.6309148370037523</v>
      </c>
      <c r="R62" s="857">
        <v>2216.5299999999997</v>
      </c>
      <c r="S62" s="110">
        <v>0.76488956208750503</v>
      </c>
      <c r="T62" s="847">
        <v>373.81131795777691</v>
      </c>
      <c r="U62" s="276"/>
    </row>
    <row r="63" spans="1:21" ht="13.15" customHeight="1">
      <c r="A63" s="163">
        <v>45658</v>
      </c>
      <c r="B63" s="855" t="s">
        <v>27</v>
      </c>
      <c r="C63" s="41">
        <v>134.87</v>
      </c>
      <c r="D63" s="856" t="s">
        <v>27</v>
      </c>
      <c r="E63" s="280">
        <v>-79.513936356041611</v>
      </c>
      <c r="F63" s="857">
        <v>151.76</v>
      </c>
      <c r="G63" s="110" t="s">
        <v>27</v>
      </c>
      <c r="H63" s="846">
        <v>-46.582189369940167</v>
      </c>
      <c r="I63" s="109">
        <v>-16.89</v>
      </c>
      <c r="J63" s="843" t="s">
        <v>27</v>
      </c>
      <c r="K63" s="112">
        <v>-104.51302605210419</v>
      </c>
      <c r="L63" s="839">
        <v>950.95</v>
      </c>
      <c r="M63" s="107" t="s">
        <v>27</v>
      </c>
      <c r="N63" s="858">
        <v>97.043161144609527</v>
      </c>
      <c r="O63" s="109">
        <v>915.24</v>
      </c>
      <c r="P63" s="843" t="s">
        <v>27</v>
      </c>
      <c r="Q63" s="111">
        <v>-17.842748269764183</v>
      </c>
      <c r="R63" s="857">
        <v>35.71</v>
      </c>
      <c r="S63" s="110" t="s">
        <v>27</v>
      </c>
      <c r="T63" s="847">
        <v>105.65577535279304</v>
      </c>
      <c r="U63" s="276"/>
    </row>
    <row r="64" spans="1:21" ht="13.15" customHeight="1">
      <c r="A64" s="163" t="s">
        <v>811</v>
      </c>
      <c r="B64" s="855" t="s">
        <v>27</v>
      </c>
      <c r="C64" s="41">
        <v>1102.0999999999999</v>
      </c>
      <c r="D64" s="856" t="s">
        <v>27</v>
      </c>
      <c r="E64" s="280">
        <v>6.3546441495777959</v>
      </c>
      <c r="F64" s="857">
        <v>293.66999999999996</v>
      </c>
      <c r="G64" s="110" t="s">
        <v>27</v>
      </c>
      <c r="H64" s="846">
        <v>193.51356515093619</v>
      </c>
      <c r="I64" s="109">
        <v>808.44</v>
      </c>
      <c r="J64" s="843" t="s">
        <v>27</v>
      </c>
      <c r="K64" s="112">
        <v>-40.127973457356987</v>
      </c>
      <c r="L64" s="839">
        <v>-831.23</v>
      </c>
      <c r="M64" s="107" t="s">
        <v>27</v>
      </c>
      <c r="N64" s="858">
        <v>-173.9436369135517</v>
      </c>
      <c r="O64" s="109">
        <v>1142.3499999999999</v>
      </c>
      <c r="P64" s="843" t="s">
        <v>27</v>
      </c>
      <c r="Q64" s="111">
        <v>-21.973293261842151</v>
      </c>
      <c r="R64" s="857">
        <v>-1973.58</v>
      </c>
      <c r="S64" s="110" t="s">
        <v>27</v>
      </c>
      <c r="T64" s="847">
        <v>-480.63548102383055</v>
      </c>
      <c r="U64" s="276"/>
    </row>
    <row r="65" spans="1:21" ht="13.15" customHeight="1">
      <c r="A65" s="163" t="s">
        <v>812</v>
      </c>
      <c r="B65" s="855">
        <v>3.6700482532414487</v>
      </c>
      <c r="C65" s="41">
        <v>1107.06</v>
      </c>
      <c r="D65" s="856">
        <v>1.4832989986760363</v>
      </c>
      <c r="E65" s="280">
        <v>-40.314745825763012</v>
      </c>
      <c r="F65" s="857">
        <v>214.99999999999994</v>
      </c>
      <c r="G65" s="110">
        <v>0.28806865455833264</v>
      </c>
      <c r="H65" s="846">
        <v>148.40380026115537</v>
      </c>
      <c r="I65" s="109">
        <v>892.07</v>
      </c>
      <c r="J65" s="843">
        <v>1.1952437426597762</v>
      </c>
      <c r="K65" s="112">
        <v>-61.197477163984338</v>
      </c>
      <c r="L65" s="839">
        <v>-1632.08</v>
      </c>
      <c r="M65" s="107">
        <v>-2.1867492545654121</v>
      </c>
      <c r="N65" s="858">
        <v>-354.57892027640429</v>
      </c>
      <c r="O65" s="109">
        <v>358.20999999999992</v>
      </c>
      <c r="P65" s="843">
        <v>0.47994917557832711</v>
      </c>
      <c r="Q65" s="111">
        <v>-74.274839312004033</v>
      </c>
      <c r="R65" s="857">
        <v>-1990.29</v>
      </c>
      <c r="S65" s="110">
        <v>-2.6666984301437395</v>
      </c>
      <c r="T65" s="847">
        <v>-164.89518866041129</v>
      </c>
      <c r="U65" s="276"/>
    </row>
    <row r="66" spans="1:21" ht="13.15" customHeight="1">
      <c r="A66" s="884" t="s">
        <v>813</v>
      </c>
      <c r="B66" s="860" t="s">
        <v>27</v>
      </c>
      <c r="C66" s="861">
        <v>1990.19</v>
      </c>
      <c r="D66" s="862" t="s">
        <v>27</v>
      </c>
      <c r="E66" s="863">
        <v>48.237335855858547</v>
      </c>
      <c r="F66" s="864">
        <v>-57.080000000000041</v>
      </c>
      <c r="G66" s="865" t="s">
        <v>27</v>
      </c>
      <c r="H66" s="866">
        <v>93.963748651678259</v>
      </c>
      <c r="I66" s="867">
        <v>2047.2800000000002</v>
      </c>
      <c r="J66" s="868" t="s">
        <v>27</v>
      </c>
      <c r="K66" s="869">
        <v>-10.528017900689617</v>
      </c>
      <c r="L66" s="870">
        <v>-936.50999999999988</v>
      </c>
      <c r="M66" s="871" t="s">
        <v>27</v>
      </c>
      <c r="N66" s="872">
        <v>-153.50782468589841</v>
      </c>
      <c r="O66" s="867">
        <v>1145.3</v>
      </c>
      <c r="P66" s="868" t="s">
        <v>27</v>
      </c>
      <c r="Q66" s="873">
        <v>-44.223126972376988</v>
      </c>
      <c r="R66" s="864">
        <v>-2081.81</v>
      </c>
      <c r="S66" s="865" t="s">
        <v>27</v>
      </c>
      <c r="T66" s="874">
        <v>-586.79400897334415</v>
      </c>
      <c r="U66" s="886"/>
    </row>
    <row r="67" spans="1:21" ht="13.15" customHeight="1">
      <c r="A67" s="163" t="s">
        <v>814</v>
      </c>
      <c r="B67" s="855" t="s">
        <v>27</v>
      </c>
      <c r="C67" s="41">
        <v>2553.58</v>
      </c>
      <c r="D67" s="856" t="s">
        <v>27</v>
      </c>
      <c r="E67" s="280">
        <v>78.850935374745234</v>
      </c>
      <c r="F67" s="857">
        <v>662.18999999999994</v>
      </c>
      <c r="G67" s="110" t="s">
        <v>27</v>
      </c>
      <c r="H67" s="846">
        <v>174.17251923787762</v>
      </c>
      <c r="I67" s="109">
        <v>1891.4</v>
      </c>
      <c r="J67" s="843" t="s">
        <v>27</v>
      </c>
      <c r="K67" s="112">
        <v>-18.492758119912249</v>
      </c>
      <c r="L67" s="839">
        <v>-1801.96</v>
      </c>
      <c r="M67" s="107" t="s">
        <v>27</v>
      </c>
      <c r="N67" s="858">
        <v>-167.0826229068789</v>
      </c>
      <c r="O67" s="109">
        <v>680.48</v>
      </c>
      <c r="P67" s="843" t="s">
        <v>27</v>
      </c>
      <c r="Q67" s="111">
        <v>-74.614354409696446</v>
      </c>
      <c r="R67" s="857">
        <v>-2482.4299999999998</v>
      </c>
      <c r="S67" s="110" t="s">
        <v>27</v>
      </c>
      <c r="T67" s="847">
        <v>-44271.352313166331</v>
      </c>
      <c r="U67" s="276"/>
    </row>
    <row r="68" spans="1:21" ht="13.15" customHeight="1">
      <c r="A68" s="163" t="s">
        <v>815</v>
      </c>
      <c r="B68" s="855">
        <v>2.5644982592238867</v>
      </c>
      <c r="C68" s="41">
        <v>2546.6</v>
      </c>
      <c r="D68" s="856">
        <v>1.6912428731091076</v>
      </c>
      <c r="E68" s="280">
        <v>9.0597631742360853</v>
      </c>
      <c r="F68" s="857">
        <v>867.06</v>
      </c>
      <c r="G68" s="110">
        <v>0.57583014433282909</v>
      </c>
      <c r="H68" s="846">
        <v>302.06007783552013</v>
      </c>
      <c r="I68" s="109">
        <v>1679.5500000000002</v>
      </c>
      <c r="J68" s="843">
        <v>1.1154193699561776</v>
      </c>
      <c r="K68" s="112">
        <v>-39.238102129045082</v>
      </c>
      <c r="L68" s="839">
        <v>-1314.91</v>
      </c>
      <c r="M68" s="107">
        <v>-0.87325538611477926</v>
      </c>
      <c r="N68" s="858">
        <v>-143.0346231512664</v>
      </c>
      <c r="O68" s="109">
        <v>1373.21</v>
      </c>
      <c r="P68" s="843">
        <v>0.91197346492663067</v>
      </c>
      <c r="Q68" s="111">
        <v>-60.400091126420605</v>
      </c>
      <c r="R68" s="857">
        <v>-2688.1099999999997</v>
      </c>
      <c r="S68" s="110">
        <v>-1.7852222098615107</v>
      </c>
      <c r="T68" s="847">
        <v>-552.08985275210443</v>
      </c>
      <c r="U68" s="276"/>
    </row>
    <row r="69" spans="1:21" ht="13.15" customHeight="1">
      <c r="A69" s="163" t="s">
        <v>816</v>
      </c>
      <c r="B69" s="855" t="s">
        <v>27</v>
      </c>
      <c r="C69" s="41">
        <v>2599.4299999999998</v>
      </c>
      <c r="D69" s="856" t="s">
        <v>27</v>
      </c>
      <c r="E69" s="280">
        <v>-8.0000849416203454</v>
      </c>
      <c r="F69" s="857">
        <v>1314.87</v>
      </c>
      <c r="G69" s="110" t="s">
        <v>27</v>
      </c>
      <c r="H69" s="846">
        <v>769.22059892906623</v>
      </c>
      <c r="I69" s="109">
        <v>1284.5700000000002</v>
      </c>
      <c r="J69" s="843" t="s">
        <v>27</v>
      </c>
      <c r="K69" s="112">
        <v>-51.964325779672414</v>
      </c>
      <c r="L69" s="839">
        <v>713.03</v>
      </c>
      <c r="M69" s="107" t="s">
        <v>27</v>
      </c>
      <c r="N69" s="858">
        <v>-87.707566166025359</v>
      </c>
      <c r="O69" s="109">
        <v>2834.65</v>
      </c>
      <c r="P69" s="843" t="s">
        <v>27</v>
      </c>
      <c r="Q69" s="111">
        <v>-41.128030671202552</v>
      </c>
      <c r="R69" s="857">
        <v>-2121.6099999999997</v>
      </c>
      <c r="S69" s="110" t="s">
        <v>27</v>
      </c>
      <c r="T69" s="847">
        <v>-315.25201899273566</v>
      </c>
      <c r="U69" s="276"/>
    </row>
    <row r="70" spans="1:21" ht="13.15" customHeight="1">
      <c r="A70" s="163" t="s">
        <v>817</v>
      </c>
      <c r="B70" s="855" t="s">
        <v>27</v>
      </c>
      <c r="C70" s="41">
        <v>3465.45</v>
      </c>
      <c r="D70" s="856" t="s">
        <v>27</v>
      </c>
      <c r="E70" s="280">
        <v>-0.30609103906976881</v>
      </c>
      <c r="F70" s="857">
        <v>1993.6</v>
      </c>
      <c r="G70" s="110" t="s">
        <v>27</v>
      </c>
      <c r="H70" s="846">
        <v>184.11811652035112</v>
      </c>
      <c r="I70" s="109">
        <v>1471.8600000000001</v>
      </c>
      <c r="J70" s="843" t="s">
        <v>27</v>
      </c>
      <c r="K70" s="112">
        <v>-46.948720628890463</v>
      </c>
      <c r="L70" s="839">
        <v>1913.8</v>
      </c>
      <c r="M70" s="107" t="s">
        <v>27</v>
      </c>
      <c r="N70" s="858">
        <v>-71.164118025515037</v>
      </c>
      <c r="O70" s="109">
        <v>4288.22</v>
      </c>
      <c r="P70" s="843" t="s">
        <v>27</v>
      </c>
      <c r="Q70" s="111">
        <v>-28.078599617266292</v>
      </c>
      <c r="R70" s="857">
        <v>-2374.3999999999996</v>
      </c>
      <c r="S70" s="110" t="s">
        <v>27</v>
      </c>
      <c r="T70" s="847">
        <v>-452.0132835201328</v>
      </c>
      <c r="U70" s="276"/>
    </row>
    <row r="71" spans="1:21" ht="13.15" customHeight="1">
      <c r="A71" s="163" t="s">
        <v>818</v>
      </c>
      <c r="B71" s="855">
        <v>0.19986088424180534</v>
      </c>
      <c r="C71" s="41">
        <v>4255.17</v>
      </c>
      <c r="D71" s="856">
        <v>1.8642685755605297</v>
      </c>
      <c r="E71" s="280">
        <v>-20.076745797857647</v>
      </c>
      <c r="F71" s="857">
        <v>2422.13</v>
      </c>
      <c r="G71" s="110">
        <v>1.0611798929120164</v>
      </c>
      <c r="H71" s="846">
        <v>101.51334891885821</v>
      </c>
      <c r="I71" s="109">
        <v>1833.0500000000002</v>
      </c>
      <c r="J71" s="843">
        <v>0.8030930638332261</v>
      </c>
      <c r="K71" s="112">
        <v>-55.531161301278473</v>
      </c>
      <c r="L71" s="839">
        <v>3798.99</v>
      </c>
      <c r="M71" s="107">
        <v>1.6644076913187242</v>
      </c>
      <c r="N71" s="858">
        <v>-53.277587695456155</v>
      </c>
      <c r="O71" s="109">
        <v>5226.8100000000004</v>
      </c>
      <c r="P71" s="843">
        <v>2.289962007023346</v>
      </c>
      <c r="Q71" s="111">
        <v>-19.853501534139788</v>
      </c>
      <c r="R71" s="857">
        <v>-1427.7999999999997</v>
      </c>
      <c r="S71" s="110">
        <v>-0.62554555333519535</v>
      </c>
      <c r="T71" s="847">
        <v>-188.71408688736452</v>
      </c>
      <c r="U71" s="276"/>
    </row>
    <row r="72" spans="1:21" ht="13.15" customHeight="1">
      <c r="A72" s="163" t="s">
        <v>819</v>
      </c>
      <c r="B72" s="855" t="s">
        <v>27</v>
      </c>
      <c r="C72" s="41">
        <v>5509.78</v>
      </c>
      <c r="D72" s="856" t="s">
        <v>27</v>
      </c>
      <c r="E72" s="280">
        <v>-6.6214952003904743</v>
      </c>
      <c r="F72" s="857">
        <v>3003.84</v>
      </c>
      <c r="G72" s="110" t="s">
        <v>27</v>
      </c>
      <c r="H72" s="846">
        <v>102.28423661243401</v>
      </c>
      <c r="I72" s="109">
        <v>2505.9500000000003</v>
      </c>
      <c r="J72" s="843" t="s">
        <v>27</v>
      </c>
      <c r="K72" s="112">
        <v>-43.246775011776641</v>
      </c>
      <c r="L72" s="839">
        <v>5736.08</v>
      </c>
      <c r="M72" s="107" t="s">
        <v>27</v>
      </c>
      <c r="N72" s="858">
        <v>-46.819703136444133</v>
      </c>
      <c r="O72" s="109">
        <v>6814.7400000000007</v>
      </c>
      <c r="P72" s="843" t="s">
        <v>27</v>
      </c>
      <c r="Q72" s="111">
        <v>-15.361141643534479</v>
      </c>
      <c r="R72" s="857">
        <v>-1078.6399999999996</v>
      </c>
      <c r="S72" s="110" t="s">
        <v>27</v>
      </c>
      <c r="T72" s="847">
        <v>-139.44444850763188</v>
      </c>
      <c r="U72" s="276"/>
    </row>
    <row r="73" spans="1:21" ht="13.15" customHeight="1">
      <c r="A73" s="163" t="s">
        <v>820</v>
      </c>
      <c r="B73" s="855" t="s">
        <v>27</v>
      </c>
      <c r="C73" s="41">
        <v>6343.5599999999995</v>
      </c>
      <c r="D73" s="856" t="s">
        <v>27</v>
      </c>
      <c r="E73" s="280">
        <v>2.3765795716798772</v>
      </c>
      <c r="F73" s="857">
        <v>3455.79</v>
      </c>
      <c r="G73" s="110" t="s">
        <v>27</v>
      </c>
      <c r="H73" s="846">
        <v>70.183145132298833</v>
      </c>
      <c r="I73" s="109">
        <v>2887.78</v>
      </c>
      <c r="J73" s="843" t="s">
        <v>27</v>
      </c>
      <c r="K73" s="112">
        <v>-30.676864281461853</v>
      </c>
      <c r="L73" s="839">
        <v>7834.0499999999993</v>
      </c>
      <c r="M73" s="107" t="s">
        <v>27</v>
      </c>
      <c r="N73" s="858">
        <v>-32.942007275839934</v>
      </c>
      <c r="O73" s="109">
        <v>11295.94</v>
      </c>
      <c r="P73" s="843" t="s">
        <v>27</v>
      </c>
      <c r="Q73" s="111">
        <v>19.565514226529995</v>
      </c>
      <c r="R73" s="857">
        <v>-3461.87</v>
      </c>
      <c r="S73" s="110" t="s">
        <v>27</v>
      </c>
      <c r="T73" s="847">
        <v>-254.89143322460998</v>
      </c>
      <c r="U73" s="276"/>
    </row>
    <row r="74" spans="1:21" ht="13.15" customHeight="1">
      <c r="A74" s="163" t="s">
        <v>821</v>
      </c>
      <c r="B74" s="855">
        <v>-0.58883093227188166</v>
      </c>
      <c r="C74" s="41">
        <v>6704.12</v>
      </c>
      <c r="D74" s="856">
        <v>2.1855913440239223</v>
      </c>
      <c r="E74" s="280">
        <v>-11.673884316466383</v>
      </c>
      <c r="F74" s="857">
        <v>4236.43</v>
      </c>
      <c r="G74" s="110">
        <v>1.3811066534553775</v>
      </c>
      <c r="H74" s="846">
        <v>89.175322181636318</v>
      </c>
      <c r="I74" s="109">
        <v>2467.7000000000003</v>
      </c>
      <c r="J74" s="843">
        <v>0.80448795064047685</v>
      </c>
      <c r="K74" s="112">
        <v>-53.881490175264169</v>
      </c>
      <c r="L74" s="839">
        <v>8510.31</v>
      </c>
      <c r="M74" s="107">
        <v>2.774422276295804</v>
      </c>
      <c r="N74" s="858">
        <v>-34.891818012811541</v>
      </c>
      <c r="O74" s="109">
        <v>11863.18</v>
      </c>
      <c r="P74" s="843">
        <v>3.8674820141342505</v>
      </c>
      <c r="Q74" s="111">
        <v>9.2925343543519006</v>
      </c>
      <c r="R74" s="857">
        <v>-3352.85</v>
      </c>
      <c r="S74" s="110">
        <v>-1.0930532176945829</v>
      </c>
      <c r="T74" s="847">
        <v>-251.26571713443985</v>
      </c>
      <c r="U74" s="276"/>
    </row>
    <row r="75" spans="1:21" ht="13.15" customHeight="1">
      <c r="A75" s="163">
        <f>'[1]8'!$A75</f>
        <v>46023</v>
      </c>
      <c r="B75" s="855" t="str">
        <f>'[1]8'!B75</f>
        <v/>
      </c>
      <c r="C75" s="41">
        <f>'[1]8'!C75</f>
        <v>560.83000000000004</v>
      </c>
      <c r="D75" s="856" t="str">
        <f>'[1]8'!D75</f>
        <v/>
      </c>
      <c r="E75" s="280">
        <f>'[1]8'!E75</f>
        <v>315.83005857492401</v>
      </c>
      <c r="F75" s="857">
        <f>'[1]8'!F75</f>
        <v>-56.4</v>
      </c>
      <c r="G75" s="110" t="str">
        <f>'[1]8'!G75</f>
        <v/>
      </c>
      <c r="H75" s="846">
        <f>'[1]8'!H75</f>
        <v>-137.16394306800211</v>
      </c>
      <c r="I75" s="109">
        <f>'[1]8'!I75</f>
        <v>617.23</v>
      </c>
      <c r="J75" s="843" t="str">
        <f>'[1]8'!J75</f>
        <v/>
      </c>
      <c r="K75" s="112">
        <f>'[1]8'!K75</f>
        <v>3754.4108940201304</v>
      </c>
      <c r="L75" s="839">
        <f>'[1]8'!L75</f>
        <v>781.38</v>
      </c>
      <c r="M75" s="107" t="str">
        <f>'[1]8'!M75</f>
        <v/>
      </c>
      <c r="N75" s="858">
        <f>'[1]8'!N75</f>
        <v>-17.831642042168365</v>
      </c>
      <c r="O75" s="109">
        <f>'[1]8'!O75</f>
        <v>741.2</v>
      </c>
      <c r="P75" s="843" t="str">
        <f>'[1]8'!P75</f>
        <v/>
      </c>
      <c r="Q75" s="111">
        <f>'[1]8'!Q75</f>
        <v>-19.015777282461428</v>
      </c>
      <c r="R75" s="857">
        <f>'[1]8'!R75</f>
        <v>40.18</v>
      </c>
      <c r="S75" s="110" t="str">
        <f>'[1]8'!S75</f>
        <v/>
      </c>
      <c r="T75" s="847">
        <f>'[1]8'!T75</f>
        <v>12.517502100252026</v>
      </c>
      <c r="U75" s="276"/>
    </row>
    <row r="76" spans="1:21" ht="13.15" customHeight="1">
      <c r="A76" s="163" t="s">
        <v>822</v>
      </c>
      <c r="B76" s="855" t="s">
        <v>27</v>
      </c>
      <c r="C76" s="41">
        <v>349.89000000000004</v>
      </c>
      <c r="D76" s="856" t="s">
        <v>27</v>
      </c>
      <c r="E76" s="280">
        <v>-68.252427184466001</v>
      </c>
      <c r="F76" s="857">
        <v>104.57</v>
      </c>
      <c r="G76" s="110" t="s">
        <v>27</v>
      </c>
      <c r="H76" s="846">
        <v>-64.392004631048451</v>
      </c>
      <c r="I76" s="109">
        <v>245.31</v>
      </c>
      <c r="J76" s="843" t="s">
        <v>27</v>
      </c>
      <c r="K76" s="112">
        <v>-69.656375241205296</v>
      </c>
      <c r="L76" s="839">
        <v>2137.52</v>
      </c>
      <c r="M76" s="107" t="s">
        <v>27</v>
      </c>
      <c r="N76" s="858">
        <v>357.15145026045741</v>
      </c>
      <c r="O76" s="109">
        <v>1266.44</v>
      </c>
      <c r="P76" s="843" t="s">
        <v>27</v>
      </c>
      <c r="Q76" s="111">
        <v>10.862695321048729</v>
      </c>
      <c r="R76" s="857">
        <v>871.08999999999992</v>
      </c>
      <c r="S76" s="110" t="s">
        <v>27</v>
      </c>
      <c r="T76" s="847">
        <v>144.13755712968313</v>
      </c>
      <c r="U76" s="276"/>
    </row>
    <row r="77" spans="1:21" ht="13.15" customHeight="1">
      <c r="A77" s="163" t="s">
        <v>823</v>
      </c>
      <c r="B77" s="855" t="s">
        <v>27</v>
      </c>
      <c r="C77" s="41">
        <v>138.91000000000005</v>
      </c>
      <c r="D77" s="856" t="s">
        <v>27</v>
      </c>
      <c r="E77" s="280">
        <v>-87.452351272740401</v>
      </c>
      <c r="F77" s="857">
        <v>80.809999999999988</v>
      </c>
      <c r="G77" s="110" t="s">
        <v>27</v>
      </c>
      <c r="H77" s="846">
        <v>-62.413953488372087</v>
      </c>
      <c r="I77" s="109">
        <v>58.09</v>
      </c>
      <c r="J77" s="843" t="s">
        <v>27</v>
      </c>
      <c r="K77" s="112">
        <v>-93.488179178764</v>
      </c>
      <c r="L77" s="839">
        <v>2099.4699999999998</v>
      </c>
      <c r="M77" s="107" t="s">
        <v>27</v>
      </c>
      <c r="N77" s="858">
        <v>228.63768932895448</v>
      </c>
      <c r="O77" s="109">
        <v>2156.34</v>
      </c>
      <c r="P77" s="843" t="s">
        <v>27</v>
      </c>
      <c r="Q77" s="111">
        <v>501.97649423522523</v>
      </c>
      <c r="R77" s="857">
        <v>-56.860000000000127</v>
      </c>
      <c r="S77" s="110" t="s">
        <v>27</v>
      </c>
      <c r="T77" s="847">
        <v>97.143129895643341</v>
      </c>
      <c r="U77" s="276"/>
    </row>
    <row r="78" spans="1:21" ht="13.15" customHeight="1">
      <c r="A78" s="884" t="s">
        <v>824</v>
      </c>
      <c r="B78" s="860" t="s">
        <v>27</v>
      </c>
      <c r="C78" s="861">
        <v>315.03000000000009</v>
      </c>
      <c r="D78" s="862" t="s">
        <v>27</v>
      </c>
      <c r="E78" s="863">
        <v>-84.170858058778293</v>
      </c>
      <c r="F78" s="864">
        <v>179.45999999999998</v>
      </c>
      <c r="G78" s="865" t="s">
        <v>27</v>
      </c>
      <c r="H78" s="866">
        <v>414.40084092501729</v>
      </c>
      <c r="I78" s="867">
        <v>135.57</v>
      </c>
      <c r="J78" s="868" t="s">
        <v>27</v>
      </c>
      <c r="K78" s="869">
        <v>-93.378043062013987</v>
      </c>
      <c r="L78" s="870">
        <v>5124.6499999999996</v>
      </c>
      <c r="M78" s="871" t="s">
        <v>27</v>
      </c>
      <c r="N78" s="872">
        <v>647.20718411976384</v>
      </c>
      <c r="O78" s="867">
        <v>5106.8500000000004</v>
      </c>
      <c r="P78" s="868" t="s">
        <v>27</v>
      </c>
      <c r="Q78" s="873">
        <v>345.89627171920023</v>
      </c>
      <c r="R78" s="864">
        <v>17.819999999999879</v>
      </c>
      <c r="S78" s="865" t="s">
        <v>27</v>
      </c>
      <c r="T78" s="874">
        <v>100.8559858968878</v>
      </c>
      <c r="U78" s="886"/>
    </row>
    <row r="79" spans="1:21" ht="8.15" customHeight="1">
      <c r="B79" s="107"/>
      <c r="C79" s="41"/>
      <c r="D79" s="107"/>
      <c r="E79" s="1054"/>
      <c r="F79" s="180"/>
      <c r="G79" s="110"/>
      <c r="H79" s="25"/>
      <c r="I79" s="180"/>
      <c r="J79" s="110"/>
      <c r="K79" s="25"/>
      <c r="L79" s="41"/>
      <c r="M79" s="107"/>
      <c r="N79" s="1054"/>
      <c r="O79" s="180"/>
      <c r="P79" s="110"/>
      <c r="Q79" s="25"/>
      <c r="R79" s="180"/>
      <c r="S79" s="110"/>
      <c r="T79" s="25"/>
      <c r="U79" s="1055"/>
    </row>
    <row r="80" spans="1:21" ht="13.15" customHeight="1">
      <c r="A80" s="885">
        <v>45383</v>
      </c>
      <c r="B80" s="860" t="s">
        <v>27</v>
      </c>
      <c r="C80" s="861">
        <v>-512.26</v>
      </c>
      <c r="D80" s="862"/>
      <c r="E80" s="863">
        <v>-2.4519999999999982</v>
      </c>
      <c r="F80" s="864">
        <v>-501.44</v>
      </c>
      <c r="G80" s="865"/>
      <c r="H80" s="866">
        <v>-3.7104446742502581</v>
      </c>
      <c r="I80" s="867">
        <v>-10.82</v>
      </c>
      <c r="J80" s="868"/>
      <c r="K80" s="869">
        <v>34.424242424242422</v>
      </c>
      <c r="L80" s="870">
        <v>1109.1400000000001</v>
      </c>
      <c r="M80" s="871"/>
      <c r="N80" s="872">
        <v>107.53311877853453</v>
      </c>
      <c r="O80" s="867">
        <v>660.91</v>
      </c>
      <c r="P80" s="868"/>
      <c r="Q80" s="873">
        <v>19.923427264974318</v>
      </c>
      <c r="R80" s="864">
        <v>448.23</v>
      </c>
      <c r="S80" s="865"/>
      <c r="T80" s="874">
        <v>2790.4561824729894</v>
      </c>
      <c r="U80" s="886"/>
    </row>
    <row r="81" spans="1:21" ht="13.15" customHeight="1">
      <c r="A81" s="163">
        <v>45413</v>
      </c>
      <c r="B81" s="855" t="s">
        <v>27</v>
      </c>
      <c r="C81" s="41">
        <v>85.2</v>
      </c>
      <c r="D81" s="856"/>
      <c r="E81" s="280">
        <v>181.01939901103083</v>
      </c>
      <c r="F81" s="857">
        <v>52.85</v>
      </c>
      <c r="G81" s="110"/>
      <c r="H81" s="846">
        <v>128.99385560675881</v>
      </c>
      <c r="I81" s="109">
        <v>32.35</v>
      </c>
      <c r="J81" s="843"/>
      <c r="K81" s="112">
        <v>-58.052385892116185</v>
      </c>
      <c r="L81" s="839">
        <v>935.95</v>
      </c>
      <c r="M81" s="107"/>
      <c r="N81" s="858">
        <v>323.16404387219836</v>
      </c>
      <c r="O81" s="109">
        <v>627.21</v>
      </c>
      <c r="P81" s="843"/>
      <c r="Q81" s="111">
        <v>49.48163683595893</v>
      </c>
      <c r="R81" s="857">
        <v>308.74</v>
      </c>
      <c r="S81" s="110"/>
      <c r="T81" s="847">
        <v>136.79900833144615</v>
      </c>
      <c r="U81" s="276"/>
    </row>
    <row r="82" spans="1:21" ht="13.15" customHeight="1">
      <c r="A82" s="163">
        <v>45444</v>
      </c>
      <c r="B82" s="855" t="s">
        <v>27</v>
      </c>
      <c r="C82" s="41">
        <v>907.28</v>
      </c>
      <c r="D82" s="856"/>
      <c r="E82" s="280">
        <v>-38.211337819063438</v>
      </c>
      <c r="F82" s="857">
        <v>463.66</v>
      </c>
      <c r="G82" s="110"/>
      <c r="H82" s="846">
        <v>605.95809690091664</v>
      </c>
      <c r="I82" s="109">
        <v>443.62</v>
      </c>
      <c r="J82" s="843"/>
      <c r="K82" s="112">
        <v>-71.562820512820522</v>
      </c>
      <c r="L82" s="839">
        <v>369.29</v>
      </c>
      <c r="M82" s="107"/>
      <c r="N82" s="858">
        <v>-30.946726752557069</v>
      </c>
      <c r="O82" s="109">
        <v>787.14</v>
      </c>
      <c r="P82" s="843"/>
      <c r="Q82" s="111">
        <v>33.113489929480991</v>
      </c>
      <c r="R82" s="857">
        <v>-417.85</v>
      </c>
      <c r="S82" s="110"/>
      <c r="T82" s="847">
        <v>-639.03431199151044</v>
      </c>
      <c r="U82" s="276"/>
    </row>
    <row r="83" spans="1:21" ht="13.15" customHeight="1">
      <c r="A83" s="163">
        <v>45474</v>
      </c>
      <c r="B83" s="855" t="s">
        <v>27</v>
      </c>
      <c r="C83" s="41">
        <v>490.42</v>
      </c>
      <c r="D83" s="856"/>
      <c r="E83" s="280">
        <v>-25.770418356844456</v>
      </c>
      <c r="F83" s="857">
        <v>580.38</v>
      </c>
      <c r="G83" s="110"/>
      <c r="H83" s="846">
        <v>-2.3751051303616491</v>
      </c>
      <c r="I83" s="109">
        <v>-89.95</v>
      </c>
      <c r="J83" s="843"/>
      <c r="K83" s="112">
        <v>-235.91719552734963</v>
      </c>
      <c r="L83" s="839">
        <v>2745.09</v>
      </c>
      <c r="M83" s="107"/>
      <c r="N83" s="858">
        <v>28.843590417542813</v>
      </c>
      <c r="O83" s="109">
        <v>1347.23</v>
      </c>
      <c r="P83" s="843"/>
      <c r="Q83" s="111">
        <v>12.791768527510797</v>
      </c>
      <c r="R83" s="857">
        <v>1397.87</v>
      </c>
      <c r="S83" s="110"/>
      <c r="T83" s="847">
        <v>49.327536293811612</v>
      </c>
      <c r="U83" s="276"/>
    </row>
    <row r="84" spans="1:21" ht="13.15" customHeight="1">
      <c r="A84" s="163">
        <v>45505</v>
      </c>
      <c r="B84" s="855" t="s">
        <v>27</v>
      </c>
      <c r="C84" s="41">
        <v>650.62</v>
      </c>
      <c r="D84" s="856"/>
      <c r="E84" s="280">
        <v>19.445566366807405</v>
      </c>
      <c r="F84" s="857">
        <v>550.41</v>
      </c>
      <c r="G84" s="110"/>
      <c r="H84" s="846">
        <v>3.5675980807225365</v>
      </c>
      <c r="I84" s="109">
        <v>100.21</v>
      </c>
      <c r="J84" s="843"/>
      <c r="K84" s="112">
        <v>656.87311178247739</v>
      </c>
      <c r="L84" s="839">
        <v>836.31</v>
      </c>
      <c r="M84" s="107"/>
      <c r="N84" s="858">
        <v>-3.7030640091194953</v>
      </c>
      <c r="O84" s="109">
        <v>1147.43</v>
      </c>
      <c r="P84" s="843"/>
      <c r="Q84" s="111">
        <v>52.854116988823328</v>
      </c>
      <c r="R84" s="857">
        <v>-311.12</v>
      </c>
      <c r="S84" s="110"/>
      <c r="T84" s="847">
        <v>-364.10865874363327</v>
      </c>
      <c r="U84" s="276"/>
    </row>
    <row r="85" spans="1:21" ht="13.15" customHeight="1">
      <c r="A85" s="163">
        <v>45536</v>
      </c>
      <c r="B85" s="855" t="s">
        <v>27</v>
      </c>
      <c r="C85" s="41">
        <v>1847.98</v>
      </c>
      <c r="D85" s="856"/>
      <c r="E85" s="280">
        <v>46.535988137434501</v>
      </c>
      <c r="F85" s="857">
        <v>500.29</v>
      </c>
      <c r="G85" s="110"/>
      <c r="H85" s="846">
        <v>-56.513160182191172</v>
      </c>
      <c r="I85" s="109">
        <v>1347.69</v>
      </c>
      <c r="J85" s="843"/>
      <c r="K85" s="112">
        <v>1117.6454644018793</v>
      </c>
      <c r="L85" s="839">
        <v>1494.11</v>
      </c>
      <c r="M85" s="107"/>
      <c r="N85" s="858">
        <v>-26.120107795386556</v>
      </c>
      <c r="O85" s="109">
        <v>559.20000000000005</v>
      </c>
      <c r="P85" s="843"/>
      <c r="Q85" s="111">
        <v>-65.404602821083884</v>
      </c>
      <c r="R85" s="857">
        <v>934.92</v>
      </c>
      <c r="S85" s="110"/>
      <c r="T85" s="847">
        <v>130.29855158143661</v>
      </c>
      <c r="U85" s="276"/>
    </row>
    <row r="86" spans="1:21" ht="13.15" customHeight="1">
      <c r="A86" s="163">
        <v>45566</v>
      </c>
      <c r="B86" s="855" t="s">
        <v>27</v>
      </c>
      <c r="C86" s="41">
        <v>576.41</v>
      </c>
      <c r="D86" s="856"/>
      <c r="E86" s="280">
        <v>304.34273964832676</v>
      </c>
      <c r="F86" s="857">
        <v>282.99</v>
      </c>
      <c r="G86" s="110"/>
      <c r="H86" s="846">
        <v>-45.624855891169013</v>
      </c>
      <c r="I86" s="109">
        <v>293.42</v>
      </c>
      <c r="J86" s="843"/>
      <c r="K86" s="112">
        <v>136.5623286647062</v>
      </c>
      <c r="L86" s="839">
        <v>2655.12</v>
      </c>
      <c r="M86" s="107"/>
      <c r="N86" s="858">
        <v>428.99266815428751</v>
      </c>
      <c r="O86" s="109">
        <v>1529.98</v>
      </c>
      <c r="P86" s="843"/>
      <c r="Q86" s="111">
        <v>6.0211074846336752</v>
      </c>
      <c r="R86" s="857">
        <v>1125.1400000000001</v>
      </c>
      <c r="S86" s="110"/>
      <c r="T86" s="847">
        <v>219.54821709379914</v>
      </c>
      <c r="U86" s="276"/>
    </row>
    <row r="87" spans="1:21" ht="13.15" customHeight="1">
      <c r="A87" s="163">
        <v>45597</v>
      </c>
      <c r="B87" s="855" t="s">
        <v>27</v>
      </c>
      <c r="C87" s="41">
        <v>295.82</v>
      </c>
      <c r="D87" s="856"/>
      <c r="E87" s="280">
        <v>167.21654169506931</v>
      </c>
      <c r="F87" s="857">
        <v>545.66999999999996</v>
      </c>
      <c r="G87" s="110"/>
      <c r="H87" s="846">
        <v>-15.51264980026632</v>
      </c>
      <c r="I87" s="109">
        <v>-249.84</v>
      </c>
      <c r="J87" s="843"/>
      <c r="K87" s="112">
        <v>76.993627757928465</v>
      </c>
      <c r="L87" s="839">
        <v>896.4</v>
      </c>
      <c r="M87" s="107"/>
      <c r="N87" s="858">
        <v>-52.934505245250918</v>
      </c>
      <c r="O87" s="109">
        <v>1395.94</v>
      </c>
      <c r="P87" s="843"/>
      <c r="Q87" s="111">
        <v>-17.725689430597221</v>
      </c>
      <c r="R87" s="857">
        <v>-499.55</v>
      </c>
      <c r="S87" s="110"/>
      <c r="T87" s="847">
        <v>-340.2953485016115</v>
      </c>
      <c r="U87" s="276"/>
    </row>
    <row r="88" spans="1:21" ht="13.15" customHeight="1">
      <c r="A88" s="163">
        <v>45627</v>
      </c>
      <c r="B88" s="855" t="s">
        <v>27</v>
      </c>
      <c r="C88" s="41">
        <v>1393.89</v>
      </c>
      <c r="D88" s="856"/>
      <c r="E88" s="280">
        <v>1.8047298382973778</v>
      </c>
      <c r="F88" s="857">
        <v>208.79</v>
      </c>
      <c r="G88" s="110"/>
      <c r="H88" s="846">
        <v>-72.965168975786611</v>
      </c>
      <c r="I88" s="109">
        <v>1185.0999999999999</v>
      </c>
      <c r="J88" s="843"/>
      <c r="K88" s="112">
        <v>98.549122101594946</v>
      </c>
      <c r="L88" s="839">
        <v>1388.53</v>
      </c>
      <c r="M88" s="107"/>
      <c r="N88" s="858">
        <v>-6.059806508355317</v>
      </c>
      <c r="O88" s="109">
        <v>1407.03</v>
      </c>
      <c r="P88" s="843"/>
      <c r="Q88" s="111">
        <v>-15.907841262251976</v>
      </c>
      <c r="R88" s="857">
        <v>-18.5</v>
      </c>
      <c r="S88" s="110"/>
      <c r="T88" s="847">
        <v>90.51816923786582</v>
      </c>
      <c r="U88" s="276"/>
    </row>
    <row r="89" spans="1:21" ht="13.15" customHeight="1">
      <c r="A89" s="163">
        <v>45658</v>
      </c>
      <c r="B89" s="855" t="s">
        <v>27</v>
      </c>
      <c r="C89" s="41">
        <v>134.87</v>
      </c>
      <c r="D89" s="856"/>
      <c r="E89" s="280">
        <v>-79.513936356041611</v>
      </c>
      <c r="F89" s="857">
        <v>151.76</v>
      </c>
      <c r="G89" s="110"/>
      <c r="H89" s="846">
        <v>-46.582189369940167</v>
      </c>
      <c r="I89" s="109">
        <v>-16.89</v>
      </c>
      <c r="J89" s="843"/>
      <c r="K89" s="112">
        <v>-104.51302605210419</v>
      </c>
      <c r="L89" s="839">
        <v>950.95</v>
      </c>
      <c r="M89" s="107"/>
      <c r="N89" s="858">
        <v>97.043161144609527</v>
      </c>
      <c r="O89" s="109">
        <v>915.24</v>
      </c>
      <c r="P89" s="843"/>
      <c r="Q89" s="111">
        <v>-17.842748269764183</v>
      </c>
      <c r="R89" s="857">
        <v>35.71</v>
      </c>
      <c r="S89" s="110"/>
      <c r="T89" s="847">
        <v>105.65577535279304</v>
      </c>
      <c r="U89" s="276"/>
    </row>
    <row r="90" spans="1:21" ht="13.15" customHeight="1">
      <c r="A90" s="163">
        <v>45689</v>
      </c>
      <c r="B90" s="855" t="s">
        <v>27</v>
      </c>
      <c r="C90" s="41">
        <v>967.23</v>
      </c>
      <c r="D90" s="856"/>
      <c r="E90" s="280">
        <v>155.94866366763696</v>
      </c>
      <c r="F90" s="857">
        <v>141.91</v>
      </c>
      <c r="G90" s="110"/>
      <c r="H90" s="846">
        <v>123.72521483264786</v>
      </c>
      <c r="I90" s="109">
        <v>825.33</v>
      </c>
      <c r="J90" s="843"/>
      <c r="K90" s="112">
        <v>-15.440099177279382</v>
      </c>
      <c r="L90" s="839">
        <v>-1782.18</v>
      </c>
      <c r="M90" s="107"/>
      <c r="N90" s="858">
        <v>-377.80150577525603</v>
      </c>
      <c r="O90" s="109">
        <v>227.11</v>
      </c>
      <c r="P90" s="843"/>
      <c r="Q90" s="111">
        <v>-35.118843560735918</v>
      </c>
      <c r="R90" s="857">
        <v>-2009.29</v>
      </c>
      <c r="S90" s="110"/>
      <c r="T90" s="847">
        <v>-789.31695770009253</v>
      </c>
      <c r="U90" s="276"/>
    </row>
    <row r="91" spans="1:21" ht="13.15" customHeight="1">
      <c r="A91" s="163">
        <v>45717</v>
      </c>
      <c r="B91" s="855" t="s">
        <v>27</v>
      </c>
      <c r="C91" s="41">
        <v>4.96</v>
      </c>
      <c r="D91" s="856"/>
      <c r="E91" s="280">
        <v>-99.394072662415397</v>
      </c>
      <c r="F91" s="857">
        <v>-78.67</v>
      </c>
      <c r="G91" s="110"/>
      <c r="H91" s="846">
        <v>39.549715690794521</v>
      </c>
      <c r="I91" s="109">
        <v>83.63</v>
      </c>
      <c r="J91" s="843"/>
      <c r="K91" s="112">
        <v>-91.184965005481061</v>
      </c>
      <c r="L91" s="839">
        <v>-800.85</v>
      </c>
      <c r="M91" s="107"/>
      <c r="N91" s="858">
        <v>-65.790290860159402</v>
      </c>
      <c r="O91" s="109">
        <v>-784.14</v>
      </c>
      <c r="P91" s="843"/>
      <c r="Q91" s="111">
        <v>-995.1675977653631</v>
      </c>
      <c r="R91" s="857">
        <v>-16.71</v>
      </c>
      <c r="S91" s="110"/>
      <c r="T91" s="847">
        <v>95.938753189938026</v>
      </c>
      <c r="U91" s="276"/>
    </row>
    <row r="92" spans="1:21" ht="13.15" customHeight="1">
      <c r="A92" s="884">
        <v>45748</v>
      </c>
      <c r="B92" s="860" t="s">
        <v>27</v>
      </c>
      <c r="C92" s="861">
        <v>883.13</v>
      </c>
      <c r="D92" s="862"/>
      <c r="E92" s="863">
        <v>272.39878186858232</v>
      </c>
      <c r="F92" s="864">
        <v>-272.08</v>
      </c>
      <c r="G92" s="865"/>
      <c r="H92" s="866">
        <v>45.740268028079136</v>
      </c>
      <c r="I92" s="867">
        <v>1155.21</v>
      </c>
      <c r="J92" s="868"/>
      <c r="K92" s="869">
        <v>10776.617375231053</v>
      </c>
      <c r="L92" s="870">
        <v>695.57</v>
      </c>
      <c r="M92" s="871"/>
      <c r="N92" s="872">
        <v>-37.287447932632489</v>
      </c>
      <c r="O92" s="867">
        <v>787.09</v>
      </c>
      <c r="P92" s="868"/>
      <c r="Q92" s="873">
        <v>19.091858195518309</v>
      </c>
      <c r="R92" s="864">
        <v>-91.52</v>
      </c>
      <c r="S92" s="865"/>
      <c r="T92" s="874">
        <v>-120.4180889275595</v>
      </c>
      <c r="U92" s="886"/>
    </row>
    <row r="93" spans="1:21" ht="13.15" customHeight="1">
      <c r="A93" s="163">
        <v>45778</v>
      </c>
      <c r="B93" s="855" t="s">
        <v>27</v>
      </c>
      <c r="C93" s="41">
        <v>563.39</v>
      </c>
      <c r="D93" s="856"/>
      <c r="E93" s="280">
        <v>561.25586854460096</v>
      </c>
      <c r="F93" s="857">
        <v>719.27</v>
      </c>
      <c r="G93" s="110"/>
      <c r="H93" s="846">
        <v>1260.9649952696309</v>
      </c>
      <c r="I93" s="109">
        <v>-155.88</v>
      </c>
      <c r="J93" s="843"/>
      <c r="K93" s="112">
        <v>-581.8547140649149</v>
      </c>
      <c r="L93" s="839">
        <v>-865.45</v>
      </c>
      <c r="M93" s="107"/>
      <c r="N93" s="858">
        <v>-192.46754634328758</v>
      </c>
      <c r="O93" s="109">
        <v>-464.82</v>
      </c>
      <c r="P93" s="843"/>
      <c r="Q93" s="111">
        <v>-174.10915004543932</v>
      </c>
      <c r="R93" s="857">
        <v>-400.62</v>
      </c>
      <c r="S93" s="110"/>
      <c r="T93" s="847">
        <v>-229.75966832933858</v>
      </c>
      <c r="U93" s="276"/>
    </row>
    <row r="94" spans="1:21" ht="13.15" customHeight="1">
      <c r="A94" s="163">
        <v>45809</v>
      </c>
      <c r="B94" s="855" t="s">
        <v>27</v>
      </c>
      <c r="C94" s="41">
        <v>-6.98</v>
      </c>
      <c r="D94" s="856"/>
      <c r="E94" s="280">
        <v>-100.76933251036064</v>
      </c>
      <c r="F94" s="857">
        <v>204.87</v>
      </c>
      <c r="G94" s="110"/>
      <c r="H94" s="846">
        <v>-55.814605529914161</v>
      </c>
      <c r="I94" s="109">
        <v>-211.85</v>
      </c>
      <c r="J94" s="843"/>
      <c r="K94" s="112">
        <v>-147.75483521933185</v>
      </c>
      <c r="L94" s="839">
        <v>487.05</v>
      </c>
      <c r="M94" s="107"/>
      <c r="N94" s="858">
        <v>31.888217931706787</v>
      </c>
      <c r="O94" s="109">
        <v>692.73</v>
      </c>
      <c r="P94" s="843"/>
      <c r="Q94" s="111">
        <v>-11.994054424879941</v>
      </c>
      <c r="R94" s="857">
        <v>-205.68</v>
      </c>
      <c r="S94" s="110"/>
      <c r="T94" s="847">
        <v>50.776594471700378</v>
      </c>
      <c r="U94" s="276"/>
    </row>
    <row r="95" spans="1:21" ht="13.15" customHeight="1">
      <c r="A95" s="163">
        <v>45839</v>
      </c>
      <c r="B95" s="855" t="s">
        <v>27</v>
      </c>
      <c r="C95" s="41">
        <v>52.83</v>
      </c>
      <c r="D95" s="856"/>
      <c r="E95" s="280">
        <v>-89.227600831939966</v>
      </c>
      <c r="F95" s="857">
        <v>447.81</v>
      </c>
      <c r="G95" s="110"/>
      <c r="H95" s="846">
        <v>-22.84193114855784</v>
      </c>
      <c r="I95" s="109">
        <v>-394.98</v>
      </c>
      <c r="J95" s="843"/>
      <c r="K95" s="112">
        <v>-339.11061700944975</v>
      </c>
      <c r="L95" s="839">
        <v>2027.94</v>
      </c>
      <c r="M95" s="107"/>
      <c r="N95" s="858">
        <v>-26.12482650842049</v>
      </c>
      <c r="O95" s="109">
        <v>1461.44</v>
      </c>
      <c r="P95" s="843"/>
      <c r="Q95" s="111">
        <v>8.4773943573109296</v>
      </c>
      <c r="R95" s="857">
        <v>566.5</v>
      </c>
      <c r="S95" s="110"/>
      <c r="T95" s="847">
        <v>-59.47405695808623</v>
      </c>
      <c r="U95" s="276"/>
    </row>
    <row r="96" spans="1:21" ht="13.15" customHeight="1">
      <c r="A96" s="163">
        <v>45870</v>
      </c>
      <c r="B96" s="855" t="s">
        <v>27</v>
      </c>
      <c r="C96" s="41">
        <v>866.02</v>
      </c>
      <c r="D96" s="856"/>
      <c r="E96" s="280">
        <v>33.106882665764957</v>
      </c>
      <c r="F96" s="857">
        <v>678.73</v>
      </c>
      <c r="G96" s="110"/>
      <c r="H96" s="846">
        <v>23.31352991406407</v>
      </c>
      <c r="I96" s="109">
        <v>187.29</v>
      </c>
      <c r="J96" s="843"/>
      <c r="K96" s="112">
        <v>86.897515218042116</v>
      </c>
      <c r="L96" s="839">
        <v>1200.77</v>
      </c>
      <c r="M96" s="107"/>
      <c r="N96" s="858">
        <v>43.579533904891733</v>
      </c>
      <c r="O96" s="109">
        <v>1453.57</v>
      </c>
      <c r="P96" s="843"/>
      <c r="Q96" s="111">
        <v>26.680494670698852</v>
      </c>
      <c r="R96" s="857">
        <v>-252.79</v>
      </c>
      <c r="S96" s="110"/>
      <c r="T96" s="847">
        <v>18.748392903059916</v>
      </c>
      <c r="U96" s="276"/>
    </row>
    <row r="97" spans="1:21" ht="13.15" customHeight="1">
      <c r="A97" s="163">
        <v>45901</v>
      </c>
      <c r="B97" s="855" t="s">
        <v>27</v>
      </c>
      <c r="C97" s="41">
        <v>789.72</v>
      </c>
      <c r="D97" s="856"/>
      <c r="E97" s="280">
        <v>-57.265771274580892</v>
      </c>
      <c r="F97" s="857">
        <v>428.53</v>
      </c>
      <c r="G97" s="110"/>
      <c r="H97" s="846">
        <v>-14.343680665214183</v>
      </c>
      <c r="I97" s="109">
        <v>361.19</v>
      </c>
      <c r="J97" s="843"/>
      <c r="K97" s="112">
        <v>-73.19932625455408</v>
      </c>
      <c r="L97" s="839">
        <v>1885.19</v>
      </c>
      <c r="M97" s="107"/>
      <c r="N97" s="858">
        <v>26.174779634698929</v>
      </c>
      <c r="O97" s="109">
        <v>938.59</v>
      </c>
      <c r="P97" s="843"/>
      <c r="Q97" s="111">
        <v>67.845135908440625</v>
      </c>
      <c r="R97" s="857">
        <v>946.6</v>
      </c>
      <c r="S97" s="110"/>
      <c r="T97" s="847">
        <v>1.2493047533478869</v>
      </c>
      <c r="U97" s="276"/>
    </row>
    <row r="98" spans="1:21" ht="13.15" customHeight="1">
      <c r="A98" s="163">
        <v>45931</v>
      </c>
      <c r="B98" s="855" t="s">
        <v>27</v>
      </c>
      <c r="C98" s="41">
        <v>1254.6099999999999</v>
      </c>
      <c r="D98" s="856"/>
      <c r="E98" s="280">
        <v>117.65930500858764</v>
      </c>
      <c r="F98" s="857">
        <v>581.71</v>
      </c>
      <c r="G98" s="110"/>
      <c r="H98" s="846">
        <v>105.55850030036397</v>
      </c>
      <c r="I98" s="109">
        <v>672.9</v>
      </c>
      <c r="J98" s="843"/>
      <c r="K98" s="112">
        <v>129.32997069047781</v>
      </c>
      <c r="L98" s="839">
        <v>1937.09</v>
      </c>
      <c r="M98" s="107"/>
      <c r="N98" s="858">
        <v>-27.043222151917806</v>
      </c>
      <c r="O98" s="109">
        <v>1587.93</v>
      </c>
      <c r="P98" s="843"/>
      <c r="Q98" s="111">
        <v>3.7876312108655044</v>
      </c>
      <c r="R98" s="857">
        <v>349.16</v>
      </c>
      <c r="S98" s="110"/>
      <c r="T98" s="847">
        <v>-68.967417388058365</v>
      </c>
      <c r="U98" s="276"/>
    </row>
    <row r="99" spans="1:21" ht="13.15" customHeight="1">
      <c r="A99" s="163">
        <v>45962</v>
      </c>
      <c r="B99" s="855" t="s">
        <v>27</v>
      </c>
      <c r="C99" s="41">
        <v>833.78</v>
      </c>
      <c r="D99" s="856"/>
      <c r="E99" s="280">
        <v>181.85383003177608</v>
      </c>
      <c r="F99" s="857">
        <v>451.95</v>
      </c>
      <c r="G99" s="110"/>
      <c r="H99" s="846">
        <v>-17.17521578976304</v>
      </c>
      <c r="I99" s="109">
        <v>381.83</v>
      </c>
      <c r="J99" s="843"/>
      <c r="K99" s="112">
        <v>252.8298110790906</v>
      </c>
      <c r="L99" s="839">
        <v>2097.9699999999998</v>
      </c>
      <c r="M99" s="107"/>
      <c r="N99" s="858">
        <v>134.04395359214632</v>
      </c>
      <c r="O99" s="109">
        <v>4481.2</v>
      </c>
      <c r="P99" s="843"/>
      <c r="Q99" s="111">
        <v>221.01666260727538</v>
      </c>
      <c r="R99" s="857">
        <v>-2383.23</v>
      </c>
      <c r="S99" s="110"/>
      <c r="T99" s="847">
        <v>-377.07536783104791</v>
      </c>
      <c r="U99" s="276"/>
    </row>
    <row r="100" spans="1:21" ht="13.15" customHeight="1">
      <c r="A100" s="163">
        <v>45992</v>
      </c>
      <c r="B100" s="855" t="s">
        <v>27</v>
      </c>
      <c r="C100" s="41">
        <v>360.56</v>
      </c>
      <c r="D100" s="856"/>
      <c r="E100" s="280">
        <v>-74.13282253262453</v>
      </c>
      <c r="F100" s="857">
        <v>780.64</v>
      </c>
      <c r="G100" s="110"/>
      <c r="H100" s="846">
        <v>273.88763829685331</v>
      </c>
      <c r="I100" s="109">
        <v>-420.08</v>
      </c>
      <c r="J100" s="843"/>
      <c r="K100" s="112">
        <v>-135.44679773858746</v>
      </c>
      <c r="L100" s="839">
        <v>676.26</v>
      </c>
      <c r="M100" s="107"/>
      <c r="N100" s="858">
        <v>-51.296695066005057</v>
      </c>
      <c r="O100" s="109">
        <v>567.24</v>
      </c>
      <c r="P100" s="843"/>
      <c r="Q100" s="111">
        <v>-59.685294556619262</v>
      </c>
      <c r="R100" s="857">
        <v>109.02</v>
      </c>
      <c r="S100" s="110"/>
      <c r="T100" s="847">
        <v>689.29729729729729</v>
      </c>
      <c r="U100" s="276"/>
    </row>
    <row r="101" spans="1:21" ht="13.15" customHeight="1">
      <c r="A101" s="163">
        <v>46023</v>
      </c>
      <c r="B101" s="855" t="s">
        <v>27</v>
      </c>
      <c r="C101" s="41">
        <v>560.83000000000004</v>
      </c>
      <c r="D101" s="856"/>
      <c r="E101" s="280">
        <v>315.83005857492401</v>
      </c>
      <c r="F101" s="857">
        <v>-56.4</v>
      </c>
      <c r="G101" s="110"/>
      <c r="H101" s="846">
        <v>-137.16394306800211</v>
      </c>
      <c r="I101" s="109">
        <v>617.23</v>
      </c>
      <c r="J101" s="843"/>
      <c r="K101" s="112">
        <v>3754.4108940201304</v>
      </c>
      <c r="L101" s="839">
        <v>781.38</v>
      </c>
      <c r="M101" s="107"/>
      <c r="N101" s="858">
        <v>-17.831642042168365</v>
      </c>
      <c r="O101" s="109">
        <v>741.2</v>
      </c>
      <c r="P101" s="843"/>
      <c r="Q101" s="111">
        <v>-19.015777282461428</v>
      </c>
      <c r="R101" s="857">
        <v>40.18</v>
      </c>
      <c r="S101" s="110"/>
      <c r="T101" s="847">
        <v>12.517502100252026</v>
      </c>
      <c r="U101" s="276"/>
    </row>
    <row r="102" spans="1:21" ht="13.15" customHeight="1">
      <c r="A102" s="163">
        <v>46054</v>
      </c>
      <c r="B102" s="855" t="s">
        <v>27</v>
      </c>
      <c r="C102" s="41">
        <v>-210.94</v>
      </c>
      <c r="D102" s="856"/>
      <c r="E102" s="280">
        <v>-121.80867011982673</v>
      </c>
      <c r="F102" s="857">
        <v>160.97</v>
      </c>
      <c r="G102" s="110"/>
      <c r="H102" s="846">
        <v>13.431047847227118</v>
      </c>
      <c r="I102" s="109">
        <v>-371.92</v>
      </c>
      <c r="J102" s="843"/>
      <c r="K102" s="112">
        <v>-145.06318684647351</v>
      </c>
      <c r="L102" s="839">
        <v>1356.14</v>
      </c>
      <c r="M102" s="107"/>
      <c r="N102" s="858">
        <v>176.09444612777608</v>
      </c>
      <c r="O102" s="109">
        <v>525.24</v>
      </c>
      <c r="P102" s="843"/>
      <c r="Q102" s="111">
        <v>131.27119017216327</v>
      </c>
      <c r="R102" s="857">
        <v>830.91</v>
      </c>
      <c r="S102" s="110"/>
      <c r="T102" s="847">
        <v>141.35341339478123</v>
      </c>
      <c r="U102" s="276"/>
    </row>
    <row r="103" spans="1:21" ht="13.15" customHeight="1">
      <c r="A103" s="163">
        <v>46082</v>
      </c>
      <c r="B103" s="855" t="s">
        <v>27</v>
      </c>
      <c r="C103" s="41">
        <v>-210.98</v>
      </c>
      <c r="D103" s="856"/>
      <c r="E103" s="280">
        <v>-4353.6290322580644</v>
      </c>
      <c r="F103" s="857">
        <v>-23.76</v>
      </c>
      <c r="G103" s="110"/>
      <c r="H103" s="846">
        <v>69.797889919918646</v>
      </c>
      <c r="I103" s="109">
        <v>-187.22</v>
      </c>
      <c r="J103" s="843"/>
      <c r="K103" s="112">
        <v>-323.86703336123401</v>
      </c>
      <c r="L103" s="839">
        <v>-38.049999999999997</v>
      </c>
      <c r="M103" s="107"/>
      <c r="N103" s="858">
        <v>95.248798151963541</v>
      </c>
      <c r="O103" s="109">
        <v>889.9</v>
      </c>
      <c r="P103" s="843"/>
      <c r="Q103" s="111">
        <v>213.48738745632158</v>
      </c>
      <c r="R103" s="857">
        <v>-927.95</v>
      </c>
      <c r="S103" s="110"/>
      <c r="T103" s="847">
        <v>-5453.2615200478749</v>
      </c>
      <c r="U103" s="276"/>
    </row>
    <row r="104" spans="1:21" ht="13.15" customHeight="1">
      <c r="A104" s="976">
        <v>46113</v>
      </c>
      <c r="B104" s="960" t="s">
        <v>27</v>
      </c>
      <c r="C104" s="961">
        <v>176.12</v>
      </c>
      <c r="D104" s="962"/>
      <c r="E104" s="963">
        <v>-80.057296207806331</v>
      </c>
      <c r="F104" s="964">
        <v>98.65</v>
      </c>
      <c r="G104" s="965"/>
      <c r="H104" s="966">
        <v>136.25771831814174</v>
      </c>
      <c r="I104" s="967">
        <v>77.48</v>
      </c>
      <c r="J104" s="968"/>
      <c r="K104" s="969">
        <v>-93.292994347348099</v>
      </c>
      <c r="L104" s="970">
        <v>3025.18</v>
      </c>
      <c r="M104" s="971"/>
      <c r="N104" s="972">
        <v>334.92100004312999</v>
      </c>
      <c r="O104" s="967">
        <v>2950.51</v>
      </c>
      <c r="P104" s="968"/>
      <c r="Q104" s="973">
        <v>274.86310332998767</v>
      </c>
      <c r="R104" s="964">
        <v>74.680000000000007</v>
      </c>
      <c r="S104" s="965"/>
      <c r="T104" s="974">
        <v>181.59965034965035</v>
      </c>
      <c r="U104" s="975"/>
    </row>
    <row r="105" spans="1:21" ht="10.15" hidden="1" customHeight="1">
      <c r="A105" s="347"/>
      <c r="B105" s="855"/>
      <c r="C105" s="41"/>
      <c r="D105" s="856"/>
      <c r="E105" s="108"/>
      <c r="F105" s="857"/>
      <c r="G105" s="110"/>
      <c r="H105" s="846"/>
      <c r="I105" s="109"/>
      <c r="J105" s="842"/>
      <c r="K105" s="112"/>
      <c r="L105" s="839"/>
      <c r="M105" s="114"/>
      <c r="N105" s="859"/>
      <c r="O105" s="109"/>
      <c r="P105" s="842"/>
      <c r="Q105" s="111"/>
      <c r="R105" s="857"/>
      <c r="S105" s="113"/>
      <c r="T105" s="25"/>
      <c r="U105" s="276"/>
    </row>
    <row r="106" spans="1:21" ht="10.15" hidden="1" customHeight="1">
      <c r="A106" s="347"/>
      <c r="B106" s="855"/>
      <c r="C106" s="41"/>
      <c r="D106" s="856"/>
      <c r="E106" s="108"/>
      <c r="F106" s="857"/>
      <c r="G106" s="110"/>
      <c r="H106" s="846"/>
      <c r="I106" s="109"/>
      <c r="J106" s="842"/>
      <c r="K106" s="112"/>
      <c r="L106" s="839"/>
      <c r="M106" s="114"/>
      <c r="N106" s="859"/>
      <c r="O106" s="109"/>
      <c r="P106" s="842"/>
      <c r="Q106" s="111"/>
      <c r="R106" s="857"/>
      <c r="S106" s="113"/>
      <c r="T106" s="25"/>
      <c r="U106" s="276"/>
    </row>
    <row r="107" spans="1:21" ht="10.15" hidden="1" customHeight="1">
      <c r="A107" s="164"/>
      <c r="B107" s="855"/>
      <c r="C107" s="41"/>
      <c r="D107" s="856"/>
      <c r="E107" s="108"/>
      <c r="F107" s="857"/>
      <c r="G107" s="110"/>
      <c r="H107" s="846"/>
      <c r="I107" s="109"/>
      <c r="J107" s="842"/>
      <c r="K107" s="112"/>
      <c r="L107" s="839"/>
      <c r="M107" s="114"/>
      <c r="N107" s="859"/>
      <c r="O107" s="109"/>
      <c r="P107" s="842"/>
      <c r="Q107" s="111"/>
      <c r="R107" s="857"/>
      <c r="S107" s="113"/>
      <c r="T107" s="25"/>
      <c r="U107" s="276"/>
    </row>
    <row r="108" spans="1:21" ht="10.15" hidden="1" customHeight="1">
      <c r="A108" s="347"/>
      <c r="B108" s="855"/>
      <c r="C108" s="41"/>
      <c r="D108" s="856"/>
      <c r="E108" s="108"/>
      <c r="F108" s="857"/>
      <c r="G108" s="110"/>
      <c r="H108" s="846"/>
      <c r="I108" s="109"/>
      <c r="J108" s="842"/>
      <c r="K108" s="112"/>
      <c r="L108" s="839"/>
      <c r="M108" s="114"/>
      <c r="N108" s="859"/>
      <c r="O108" s="109"/>
      <c r="P108" s="842"/>
      <c r="Q108" s="111"/>
      <c r="R108" s="857"/>
      <c r="S108" s="113"/>
      <c r="T108" s="25"/>
      <c r="U108" s="276"/>
    </row>
    <row r="109" spans="1:21" ht="10.15" hidden="1" customHeight="1">
      <c r="A109" s="347"/>
      <c r="B109" s="855"/>
      <c r="C109" s="41"/>
      <c r="D109" s="856"/>
      <c r="E109" s="108"/>
      <c r="F109" s="857"/>
      <c r="G109" s="110"/>
      <c r="H109" s="846"/>
      <c r="I109" s="109"/>
      <c r="J109" s="842"/>
      <c r="K109" s="112"/>
      <c r="L109" s="839"/>
      <c r="M109" s="114"/>
      <c r="N109" s="859"/>
      <c r="O109" s="109"/>
      <c r="P109" s="842"/>
      <c r="Q109" s="111"/>
      <c r="R109" s="857"/>
      <c r="S109" s="113"/>
      <c r="T109" s="25"/>
      <c r="U109" s="276"/>
    </row>
    <row r="110" spans="1:21" ht="10.15" hidden="1" customHeight="1">
      <c r="A110" s="164"/>
      <c r="B110" s="855"/>
      <c r="C110" s="41"/>
      <c r="D110" s="856"/>
      <c r="E110" s="108"/>
      <c r="F110" s="857"/>
      <c r="G110" s="110"/>
      <c r="H110" s="846"/>
      <c r="I110" s="109"/>
      <c r="J110" s="842"/>
      <c r="K110" s="112"/>
      <c r="L110" s="839"/>
      <c r="M110" s="114"/>
      <c r="N110" s="859"/>
      <c r="O110" s="109"/>
      <c r="P110" s="842"/>
      <c r="Q110" s="111"/>
      <c r="R110" s="857"/>
      <c r="S110" s="113"/>
      <c r="T110" s="25"/>
      <c r="U110" s="276"/>
    </row>
    <row r="111" spans="1:21" ht="10.15" hidden="1" customHeight="1">
      <c r="A111" s="164"/>
      <c r="B111" s="855"/>
      <c r="C111" s="41"/>
      <c r="D111" s="856"/>
      <c r="E111" s="108"/>
      <c r="F111" s="857"/>
      <c r="G111" s="110"/>
      <c r="H111" s="846"/>
      <c r="I111" s="109"/>
      <c r="J111" s="842"/>
      <c r="K111" s="112"/>
      <c r="L111" s="839"/>
      <c r="M111" s="114"/>
      <c r="N111" s="859"/>
      <c r="O111" s="109"/>
      <c r="P111" s="842"/>
      <c r="Q111" s="111"/>
      <c r="R111" s="857"/>
      <c r="S111" s="852"/>
      <c r="T111" s="25"/>
      <c r="U111" s="276"/>
    </row>
    <row r="112" spans="1:21" ht="25.5" customHeight="1">
      <c r="A112" s="722" t="s">
        <v>529</v>
      </c>
      <c r="B112" s="1430" t="s">
        <v>675</v>
      </c>
      <c r="C112" s="1430"/>
      <c r="D112" s="1430"/>
      <c r="E112" s="1430"/>
      <c r="F112" s="1430"/>
      <c r="G112" s="1430"/>
      <c r="H112" s="1430"/>
      <c r="I112" s="1430"/>
      <c r="J112" s="1430"/>
      <c r="K112" s="1430"/>
      <c r="L112" s="1430"/>
      <c r="M112" s="1430"/>
      <c r="N112" s="1430"/>
    </row>
    <row r="113" spans="2:10" ht="13">
      <c r="B113" s="838"/>
    </row>
    <row r="116" spans="2:10" ht="13">
      <c r="J116" s="853"/>
    </row>
  </sheetData>
  <sheetProtection insertHyperlinks="0" autoFilter="0"/>
  <mergeCells count="20">
    <mergeCell ref="A1:T1"/>
    <mergeCell ref="A7:A8"/>
    <mergeCell ref="B7:B8"/>
    <mergeCell ref="C8:E8"/>
    <mergeCell ref="F8:H8"/>
    <mergeCell ref="I8:K8"/>
    <mergeCell ref="L8:N8"/>
    <mergeCell ref="O8:Q8"/>
    <mergeCell ref="B5:O5"/>
    <mergeCell ref="R5:S5"/>
    <mergeCell ref="C7:K7"/>
    <mergeCell ref="L7:U7"/>
    <mergeCell ref="R8:U8"/>
    <mergeCell ref="C9:E9"/>
    <mergeCell ref="L9:N9"/>
    <mergeCell ref="R9:T9"/>
    <mergeCell ref="O9:Q9"/>
    <mergeCell ref="B112:N112"/>
    <mergeCell ref="F9:H9"/>
    <mergeCell ref="I9:K9"/>
  </mergeCells>
  <phoneticPr fontId="0" type="noConversion"/>
  <hyperlinks>
    <hyperlink ref="W3" location="INDICE!A1" display="Índice" xr:uid="{6757774E-CB28-465B-B067-ADFDFA42A373}"/>
  </hyperlinks>
  <printOptions horizontalCentered="1" verticalCentered="1"/>
  <pageMargins left="0.74803149606299213" right="0.74803149606299213" top="0.98425196850393704" bottom="0.59055118110236227" header="0.39370078740157483" footer="0.31496062992125984"/>
  <pageSetup paperSize="9" scale="72" fitToHeight="0" orientation="landscape" r:id="rId1"/>
  <headerFooter alignWithMargins="0">
    <oddHeader>&amp;L&amp;G&amp;R&amp;G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lha12">
    <pageSetUpPr fitToPage="1"/>
  </sheetPr>
  <dimension ref="A1:T94"/>
  <sheetViews>
    <sheetView showGridLines="0" topLeftCell="A73" zoomScaleNormal="100" workbookViewId="0">
      <selection activeCell="A73" sqref="A73"/>
    </sheetView>
  </sheetViews>
  <sheetFormatPr defaultColWidth="9.26953125" defaultRowHeight="12.5"/>
  <cols>
    <col min="1" max="4" width="10.7265625" style="1" customWidth="1"/>
    <col min="5" max="5" width="10.54296875" style="1" customWidth="1"/>
    <col min="6" max="6" width="7.7265625" style="1" customWidth="1"/>
    <col min="7" max="7" width="3.7265625" style="1" customWidth="1"/>
    <col min="8" max="8" width="0.54296875" style="1" customWidth="1"/>
    <col min="9" max="16384" width="9.26953125" style="1"/>
  </cols>
  <sheetData>
    <row r="1" spans="1:9" ht="18" customHeight="1">
      <c r="A1" s="1410" t="s">
        <v>178</v>
      </c>
      <c r="B1" s="1410"/>
      <c r="C1" s="1410"/>
      <c r="D1" s="1410"/>
      <c r="E1" s="1410"/>
      <c r="F1" s="1410"/>
      <c r="G1" s="1410"/>
    </row>
    <row r="2" spans="1:9" ht="18" customHeight="1">
      <c r="A2" s="1410"/>
      <c r="B2" s="1410"/>
      <c r="C2" s="1410"/>
      <c r="D2" s="1410"/>
      <c r="E2" s="1410"/>
      <c r="F2" s="1410"/>
      <c r="G2" s="1410"/>
    </row>
    <row r="3" spans="1:9" ht="20.25" customHeight="1">
      <c r="A3" s="289" t="s">
        <v>634</v>
      </c>
      <c r="B3" s="289"/>
      <c r="C3" s="319"/>
      <c r="D3" s="319"/>
      <c r="E3" s="319"/>
      <c r="F3" s="319"/>
      <c r="G3" s="315"/>
      <c r="I3" s="551" t="s">
        <v>169</v>
      </c>
    </row>
    <row r="4" spans="1:9" ht="6" customHeight="1">
      <c r="A4" s="3"/>
      <c r="B4" s="3"/>
      <c r="C4" s="4"/>
      <c r="D4" s="4"/>
      <c r="E4" s="4"/>
      <c r="F4" s="4"/>
    </row>
    <row r="5" spans="1:9" ht="26.25" customHeight="1">
      <c r="B5" s="1400" t="s">
        <v>411</v>
      </c>
      <c r="C5" s="1400"/>
      <c r="D5" s="1400"/>
      <c r="E5" s="1108" t="s">
        <v>226</v>
      </c>
      <c r="F5" s="1496">
        <v>46170</v>
      </c>
      <c r="G5" s="1497"/>
    </row>
    <row r="6" spans="1:9" ht="10.15" customHeight="1" thickBot="1">
      <c r="A6" s="3"/>
      <c r="B6" s="3"/>
      <c r="C6" s="4"/>
      <c r="D6" s="4"/>
      <c r="E6" s="4"/>
      <c r="F6" s="4"/>
    </row>
    <row r="7" spans="1:9" s="5" customFormat="1" ht="26.25" customHeight="1">
      <c r="A7" s="1488" t="s">
        <v>197</v>
      </c>
      <c r="B7" s="1490" t="s">
        <v>182</v>
      </c>
      <c r="C7" s="1491"/>
      <c r="D7" s="1491"/>
      <c r="E7" s="1491"/>
      <c r="F7" s="1491"/>
      <c r="G7" s="1492"/>
    </row>
    <row r="8" spans="1:9" ht="40.15" customHeight="1">
      <c r="A8" s="1489"/>
      <c r="B8" s="1493" t="s">
        <v>246</v>
      </c>
      <c r="C8" s="1495" t="s">
        <v>247</v>
      </c>
      <c r="D8" s="1495" t="s">
        <v>248</v>
      </c>
      <c r="E8" s="1472" t="s">
        <v>249</v>
      </c>
      <c r="F8" s="1473"/>
      <c r="G8" s="1475"/>
    </row>
    <row r="9" spans="1:9" ht="40.15" customHeight="1">
      <c r="A9" s="1489"/>
      <c r="B9" s="1494"/>
      <c r="C9" s="1461"/>
      <c r="D9" s="1461"/>
      <c r="E9" s="160" t="s">
        <v>9</v>
      </c>
      <c r="F9" s="1472" t="s">
        <v>250</v>
      </c>
      <c r="G9" s="1475"/>
    </row>
    <row r="10" spans="1:9" ht="26.25" customHeight="1">
      <c r="A10" s="602" t="s">
        <v>159</v>
      </c>
      <c r="B10" s="269" t="s">
        <v>1</v>
      </c>
      <c r="C10" s="116" t="s">
        <v>1</v>
      </c>
      <c r="D10" s="116" t="s">
        <v>104</v>
      </c>
      <c r="E10" s="1472" t="s">
        <v>251</v>
      </c>
      <c r="F10" s="1473"/>
      <c r="G10" s="1475"/>
    </row>
    <row r="11" spans="1:9" s="12" customFormat="1" ht="26.25" customHeight="1" thickBot="1">
      <c r="A11" s="600" t="s">
        <v>160</v>
      </c>
      <c r="B11" s="326" t="s">
        <v>252</v>
      </c>
      <c r="C11" s="143" t="s">
        <v>230</v>
      </c>
      <c r="D11" s="143" t="s">
        <v>244</v>
      </c>
      <c r="E11" s="1485" t="s">
        <v>460</v>
      </c>
      <c r="F11" s="1486"/>
      <c r="G11" s="1487"/>
    </row>
    <row r="12" spans="1:9" ht="6" customHeight="1">
      <c r="A12" s="122"/>
      <c r="B12" s="321"/>
      <c r="C12" s="5"/>
      <c r="D12" s="5"/>
      <c r="E12" s="5"/>
      <c r="F12" s="5"/>
      <c r="G12" s="130"/>
    </row>
    <row r="13" spans="1:9" ht="13.15" customHeight="1">
      <c r="A13" s="129">
        <v>2007</v>
      </c>
      <c r="B13" s="876">
        <v>1.9000000000000004</v>
      </c>
      <c r="C13" s="26">
        <v>1.8666666666666667</v>
      </c>
      <c r="D13" s="792">
        <v>2.6166666666666667</v>
      </c>
      <c r="E13" s="25" t="s">
        <v>2</v>
      </c>
      <c r="F13" s="1481" t="s">
        <v>2</v>
      </c>
      <c r="G13" s="1482"/>
    </row>
    <row r="14" spans="1:9" ht="13.15" customHeight="1">
      <c r="A14" s="129">
        <v>2008</v>
      </c>
      <c r="B14" s="876">
        <v>0.63333333333333319</v>
      </c>
      <c r="C14" s="26">
        <v>0.10833333333333328</v>
      </c>
      <c r="D14" s="792">
        <v>-0.16666666666666663</v>
      </c>
      <c r="E14" s="25" t="s">
        <v>2</v>
      </c>
      <c r="F14" s="1481" t="s">
        <v>2</v>
      </c>
      <c r="G14" s="1482"/>
    </row>
    <row r="15" spans="1:9" ht="13.15" customHeight="1">
      <c r="A15" s="129">
        <v>2009</v>
      </c>
      <c r="B15" s="876">
        <v>-2.2749999999999999</v>
      </c>
      <c r="C15" s="26">
        <v>-3.0166666666666662</v>
      </c>
      <c r="D15" s="792">
        <v>-1.95</v>
      </c>
      <c r="E15" s="25" t="s">
        <v>2</v>
      </c>
      <c r="F15" s="1481" t="s">
        <v>2</v>
      </c>
      <c r="G15" s="1482"/>
    </row>
    <row r="16" spans="1:9" ht="13.15" customHeight="1">
      <c r="A16" s="129">
        <v>2010</v>
      </c>
      <c r="B16" s="876">
        <v>-0.14999999999999997</v>
      </c>
      <c r="C16" s="26">
        <v>-0.36666666666666664</v>
      </c>
      <c r="D16" s="792">
        <v>0.9916666666666667</v>
      </c>
      <c r="E16" s="25" t="s">
        <v>2</v>
      </c>
      <c r="F16" s="1481" t="s">
        <v>2</v>
      </c>
      <c r="G16" s="1482"/>
    </row>
    <row r="17" spans="1:20" ht="13.15" customHeight="1">
      <c r="A17" s="129">
        <v>2011</v>
      </c>
      <c r="B17" s="876">
        <v>-2.875</v>
      </c>
      <c r="C17" s="26">
        <v>-3.45</v>
      </c>
      <c r="D17" s="792">
        <v>-1.7583333333333335</v>
      </c>
      <c r="E17" s="25" t="s">
        <v>2</v>
      </c>
      <c r="F17" s="1481" t="s">
        <v>2</v>
      </c>
      <c r="G17" s="1482"/>
    </row>
    <row r="18" spans="1:20" ht="13.15" customHeight="1">
      <c r="A18" s="129">
        <v>2012</v>
      </c>
      <c r="B18" s="876">
        <v>-4.8</v>
      </c>
      <c r="C18" s="26">
        <v>-5.3583333333333334</v>
      </c>
      <c r="D18" s="792">
        <v>-3.7249999999999996</v>
      </c>
      <c r="E18" s="25" t="s">
        <v>2</v>
      </c>
      <c r="F18" s="1481" t="s">
        <v>2</v>
      </c>
      <c r="G18" s="1482"/>
    </row>
    <row r="19" spans="1:20" ht="13.15" customHeight="1">
      <c r="A19" s="129">
        <v>2013</v>
      </c>
      <c r="B19" s="876">
        <v>-2.9833333333333329</v>
      </c>
      <c r="C19" s="26">
        <v>-1.9333333333333333</v>
      </c>
      <c r="D19" s="792">
        <v>-1.375</v>
      </c>
      <c r="E19" s="25" t="s">
        <v>2</v>
      </c>
      <c r="F19" s="1481" t="s">
        <v>2</v>
      </c>
      <c r="G19" s="1482"/>
    </row>
    <row r="20" spans="1:20" ht="13.15" customHeight="1">
      <c r="A20" s="129">
        <v>2014</v>
      </c>
      <c r="B20" s="876">
        <v>0.92500000000000016</v>
      </c>
      <c r="C20" s="26">
        <v>1.825</v>
      </c>
      <c r="D20" s="792">
        <v>0.90833333333333333</v>
      </c>
      <c r="E20" s="25" t="s">
        <v>2</v>
      </c>
      <c r="F20" s="1481" t="s">
        <v>2</v>
      </c>
      <c r="G20" s="1482"/>
    </row>
    <row r="21" spans="1:20" ht="13.15" customHeight="1">
      <c r="A21" s="129">
        <v>2015</v>
      </c>
      <c r="B21" s="876">
        <v>2.0000000000000004</v>
      </c>
      <c r="C21" s="26">
        <v>2.3083333333333336</v>
      </c>
      <c r="D21" s="792">
        <v>1.6833333333333336</v>
      </c>
      <c r="E21" s="25" t="s">
        <v>2</v>
      </c>
      <c r="F21" s="1481" t="s">
        <v>2</v>
      </c>
      <c r="G21" s="1482"/>
    </row>
    <row r="22" spans="1:20" ht="13.15" customHeight="1">
      <c r="A22" s="129">
        <v>2016</v>
      </c>
      <c r="B22" s="876">
        <v>2.0333333333333332</v>
      </c>
      <c r="C22" s="26">
        <v>1.7333333333333334</v>
      </c>
      <c r="D22" s="792">
        <v>1.8499999999999999</v>
      </c>
      <c r="E22" s="25" t="s">
        <v>2</v>
      </c>
      <c r="F22" s="1481" t="s">
        <v>2</v>
      </c>
      <c r="G22" s="1482"/>
    </row>
    <row r="23" spans="1:20" ht="13.15" customHeight="1">
      <c r="A23" s="129">
        <v>2017</v>
      </c>
      <c r="B23" s="876">
        <v>3.0583333333333331</v>
      </c>
      <c r="C23" s="26">
        <v>3.2416666666666671</v>
      </c>
      <c r="D23" s="792">
        <v>3.3666666666666658</v>
      </c>
      <c r="E23" s="25" t="s">
        <v>2</v>
      </c>
      <c r="F23" s="1481" t="s">
        <v>2</v>
      </c>
      <c r="G23" s="1482"/>
    </row>
    <row r="24" spans="1:20" ht="13.15" customHeight="1">
      <c r="A24" s="129">
        <v>2018</v>
      </c>
      <c r="B24" s="876">
        <v>3.2166666666666668</v>
      </c>
      <c r="C24" s="26">
        <v>2.95</v>
      </c>
      <c r="D24" s="792">
        <v>2.4666666666666668</v>
      </c>
      <c r="E24" s="25" t="s">
        <v>2</v>
      </c>
      <c r="F24" s="1481" t="s">
        <v>2</v>
      </c>
      <c r="G24" s="1482"/>
    </row>
    <row r="25" spans="1:20" ht="13.15" customHeight="1">
      <c r="A25" s="129">
        <v>2019</v>
      </c>
      <c r="B25" s="876">
        <v>2.8333333333333335</v>
      </c>
      <c r="C25" s="26">
        <v>2.2416666666666667</v>
      </c>
      <c r="D25" s="792">
        <v>0.88333333333333319</v>
      </c>
      <c r="E25" s="25" t="s">
        <v>2</v>
      </c>
      <c r="F25" s="1481" t="s">
        <v>2</v>
      </c>
      <c r="G25" s="1482"/>
    </row>
    <row r="26" spans="1:20" ht="13.15" customHeight="1">
      <c r="A26" s="129">
        <v>2020</v>
      </c>
      <c r="B26" s="876">
        <v>-1.2583333333333333</v>
      </c>
      <c r="C26" s="26">
        <v>-4.1416666666666666</v>
      </c>
      <c r="D26" s="792">
        <v>-5.291666666666667</v>
      </c>
      <c r="E26" s="25" t="s">
        <v>2</v>
      </c>
      <c r="F26" s="1481" t="s">
        <v>2</v>
      </c>
      <c r="G26" s="1482"/>
    </row>
    <row r="27" spans="1:20" ht="13.15" customHeight="1">
      <c r="A27" s="129">
        <v>2021</v>
      </c>
      <c r="B27" s="876">
        <v>1.2333333333333334</v>
      </c>
      <c r="C27" s="26">
        <v>5.375</v>
      </c>
      <c r="D27" s="792">
        <v>3.625</v>
      </c>
      <c r="E27" s="25" t="s">
        <v>2</v>
      </c>
      <c r="F27" s="1481" t="s">
        <v>2</v>
      </c>
      <c r="G27" s="1482"/>
    </row>
    <row r="28" spans="1:20" ht="13.15" customHeight="1">
      <c r="A28" s="129">
        <v>2022</v>
      </c>
      <c r="B28" s="876">
        <v>2.4333333333333331</v>
      </c>
      <c r="C28" s="26">
        <v>2.7583333333333333</v>
      </c>
      <c r="D28" s="792">
        <v>6.0166666666666666</v>
      </c>
      <c r="E28" s="25" t="s">
        <v>2</v>
      </c>
      <c r="F28" s="1481" t="s">
        <v>2</v>
      </c>
      <c r="G28" s="1482"/>
    </row>
    <row r="29" spans="1:20" ht="13.15" customHeight="1">
      <c r="A29" s="129">
        <v>2023</v>
      </c>
      <c r="B29" s="876">
        <v>1.9833333333333334</v>
      </c>
      <c r="C29" s="26">
        <v>1.175</v>
      </c>
      <c r="D29" s="792">
        <v>3.9250000000000003</v>
      </c>
      <c r="E29" s="25" t="s">
        <v>2</v>
      </c>
      <c r="F29" s="1481" t="s">
        <v>2</v>
      </c>
      <c r="G29" s="1482"/>
    </row>
    <row r="30" spans="1:20" ht="13.15" customHeight="1">
      <c r="A30" s="129">
        <v>2024</v>
      </c>
      <c r="B30" s="876">
        <v>2.208333333333333</v>
      </c>
      <c r="C30" s="26">
        <v>1.4416666666666667</v>
      </c>
      <c r="D30" s="792">
        <v>2.0249999999999999</v>
      </c>
      <c r="E30" s="25" t="s">
        <v>2</v>
      </c>
      <c r="F30" s="1481" t="s">
        <v>2</v>
      </c>
      <c r="G30" s="1482"/>
    </row>
    <row r="31" spans="1:20" ht="13.15" customHeight="1">
      <c r="A31" s="129">
        <v>2025</v>
      </c>
      <c r="B31" s="878">
        <v>2.7416666666666667</v>
      </c>
      <c r="C31" s="800">
        <v>2.1833333333333336</v>
      </c>
      <c r="D31" s="801">
        <v>1.9833333333333334</v>
      </c>
      <c r="E31" s="880" t="s">
        <v>2</v>
      </c>
      <c r="F31" s="1483" t="s">
        <v>2</v>
      </c>
      <c r="G31" s="1484"/>
    </row>
    <row r="32" spans="1:20" ht="8.15" customHeight="1">
      <c r="B32" s="107"/>
      <c r="C32" s="41"/>
      <c r="D32" s="107"/>
      <c r="E32" s="180"/>
      <c r="F32" s="110"/>
      <c r="G32" s="25"/>
      <c r="H32" s="180"/>
      <c r="I32" s="110"/>
      <c r="J32" s="25"/>
      <c r="K32" s="41"/>
      <c r="L32" s="107"/>
      <c r="M32" s="1054"/>
      <c r="N32" s="180"/>
      <c r="O32" s="110"/>
      <c r="P32" s="25"/>
      <c r="Q32" s="180"/>
      <c r="R32" s="110"/>
      <c r="S32" s="25"/>
      <c r="T32" s="1055"/>
    </row>
    <row r="33" spans="1:7" ht="13.15" customHeight="1">
      <c r="A33" s="823" t="s">
        <v>787</v>
      </c>
      <c r="B33" s="878">
        <v>-1.3</v>
      </c>
      <c r="C33" s="800">
        <v>-0.96666666666666679</v>
      </c>
      <c r="D33" s="801">
        <v>-1.5</v>
      </c>
      <c r="E33" s="880" t="s">
        <v>2</v>
      </c>
      <c r="F33" s="874" t="s">
        <v>2</v>
      </c>
      <c r="G33" s="1109"/>
    </row>
    <row r="34" spans="1:7" ht="13.15" customHeight="1">
      <c r="A34" s="129" t="s">
        <v>788</v>
      </c>
      <c r="B34" s="876">
        <v>2.1</v>
      </c>
      <c r="C34" s="26">
        <v>16.899999999999999</v>
      </c>
      <c r="D34" s="792">
        <v>3.1666666666666665</v>
      </c>
      <c r="E34" s="25" t="s">
        <v>2</v>
      </c>
      <c r="F34" s="847" t="s">
        <v>2</v>
      </c>
      <c r="G34" s="1110"/>
    </row>
    <row r="35" spans="1:7" ht="13.15" customHeight="1">
      <c r="A35" s="129" t="s">
        <v>789</v>
      </c>
      <c r="B35" s="876">
        <v>2.5</v>
      </c>
      <c r="C35" s="26">
        <v>2.1</v>
      </c>
      <c r="D35" s="792">
        <v>6</v>
      </c>
      <c r="E35" s="25" t="s">
        <v>2</v>
      </c>
      <c r="F35" s="847" t="s">
        <v>2</v>
      </c>
      <c r="G35" s="1110"/>
    </row>
    <row r="36" spans="1:7" ht="13.15" customHeight="1">
      <c r="A36" s="129" t="s">
        <v>790</v>
      </c>
      <c r="B36" s="876">
        <v>2.8</v>
      </c>
      <c r="C36" s="26">
        <v>3.4666666666666668</v>
      </c>
      <c r="D36" s="792">
        <v>6.833333333333333</v>
      </c>
      <c r="E36" s="26" t="s">
        <v>2</v>
      </c>
      <c r="F36" s="792" t="s">
        <v>2</v>
      </c>
      <c r="G36" s="1110"/>
    </row>
    <row r="37" spans="1:7" ht="13.15" customHeight="1">
      <c r="A37" s="823" t="s">
        <v>791</v>
      </c>
      <c r="B37" s="878">
        <v>2.7</v>
      </c>
      <c r="C37" s="800">
        <v>5.5666666666666664</v>
      </c>
      <c r="D37" s="801">
        <v>7.4333333333333336</v>
      </c>
      <c r="E37" s="800" t="s">
        <v>2</v>
      </c>
      <c r="F37" s="801" t="s">
        <v>2</v>
      </c>
      <c r="G37" s="1109"/>
    </row>
    <row r="38" spans="1:7" ht="13.15" customHeight="1">
      <c r="A38" s="129" t="s">
        <v>792</v>
      </c>
      <c r="B38" s="876">
        <v>2.6</v>
      </c>
      <c r="C38" s="26">
        <v>2.6333333333333333</v>
      </c>
      <c r="D38" s="792">
        <v>6.8666666666666671</v>
      </c>
      <c r="E38" s="26" t="s">
        <v>2</v>
      </c>
      <c r="F38" s="792" t="s">
        <v>2</v>
      </c>
      <c r="G38" s="1110"/>
    </row>
    <row r="39" spans="1:7" ht="13.15" customHeight="1">
      <c r="A39" s="129" t="s">
        <v>793</v>
      </c>
      <c r="B39" s="876">
        <v>2.4</v>
      </c>
      <c r="C39" s="26">
        <v>2.7666666666666671</v>
      </c>
      <c r="D39" s="792">
        <v>5.4000000000000012</v>
      </c>
      <c r="E39" s="26" t="s">
        <v>2</v>
      </c>
      <c r="F39" s="792" t="s">
        <v>2</v>
      </c>
      <c r="G39" s="1110"/>
    </row>
    <row r="40" spans="1:7" ht="13.15" customHeight="1">
      <c r="A40" s="129" t="s">
        <v>794</v>
      </c>
      <c r="B40" s="876">
        <v>1.7</v>
      </c>
      <c r="C40" s="26">
        <v>6.6666666666666693E-2</v>
      </c>
      <c r="D40" s="792">
        <v>4.3666666666666663</v>
      </c>
      <c r="E40" s="26" t="s">
        <v>2</v>
      </c>
      <c r="F40" s="792" t="s">
        <v>2</v>
      </c>
      <c r="G40" s="1110"/>
    </row>
    <row r="41" spans="1:7" ht="13.15" customHeight="1">
      <c r="A41" s="823" t="s">
        <v>795</v>
      </c>
      <c r="B41" s="878">
        <v>2.2999999999999998</v>
      </c>
      <c r="C41" s="800">
        <v>1.4666666666666668</v>
      </c>
      <c r="D41" s="801">
        <v>4.1333333333333329</v>
      </c>
      <c r="E41" s="800" t="s">
        <v>2</v>
      </c>
      <c r="F41" s="801" t="s">
        <v>2</v>
      </c>
      <c r="G41" s="1109"/>
    </row>
    <row r="42" spans="1:7" ht="13.15" customHeight="1">
      <c r="A42" s="129" t="s">
        <v>796</v>
      </c>
      <c r="B42" s="876">
        <v>2.4</v>
      </c>
      <c r="C42" s="26">
        <v>1.3</v>
      </c>
      <c r="D42" s="792">
        <v>4.333333333333333</v>
      </c>
      <c r="E42" s="26" t="s">
        <v>2</v>
      </c>
      <c r="F42" s="792" t="s">
        <v>2</v>
      </c>
      <c r="G42" s="1110"/>
    </row>
    <row r="43" spans="1:7" ht="13.15" customHeight="1">
      <c r="A43" s="129" t="s">
        <v>797</v>
      </c>
      <c r="B43" s="876">
        <v>1.8</v>
      </c>
      <c r="C43" s="26">
        <v>0.6</v>
      </c>
      <c r="D43" s="792">
        <v>4</v>
      </c>
      <c r="E43" s="26" t="s">
        <v>2</v>
      </c>
      <c r="F43" s="792" t="s">
        <v>2</v>
      </c>
      <c r="G43" s="1110"/>
    </row>
    <row r="44" spans="1:7" ht="13.15" customHeight="1">
      <c r="A44" s="129" t="s">
        <v>798</v>
      </c>
      <c r="B44" s="876">
        <v>1.4</v>
      </c>
      <c r="C44" s="26">
        <v>1.3333333333333333</v>
      </c>
      <c r="D44" s="792">
        <v>3.2333333333333329</v>
      </c>
      <c r="E44" s="26" t="s">
        <v>2</v>
      </c>
      <c r="F44" s="792" t="s">
        <v>2</v>
      </c>
      <c r="G44" s="1110"/>
    </row>
    <row r="45" spans="1:7" ht="13.15" customHeight="1">
      <c r="A45" s="823" t="s">
        <v>799</v>
      </c>
      <c r="B45" s="878">
        <v>2.1</v>
      </c>
      <c r="C45" s="800">
        <v>1</v>
      </c>
      <c r="D45" s="801">
        <v>2.5</v>
      </c>
      <c r="E45" s="800" t="s">
        <v>2</v>
      </c>
      <c r="F45" s="801" t="s">
        <v>2</v>
      </c>
      <c r="G45" s="1109"/>
    </row>
    <row r="46" spans="1:7" ht="13.15" customHeight="1">
      <c r="A46" s="129" t="s">
        <v>800</v>
      </c>
      <c r="B46" s="876">
        <v>2.1</v>
      </c>
      <c r="C46" s="26">
        <v>1.6666666666666667</v>
      </c>
      <c r="D46" s="792">
        <v>1.9000000000000001</v>
      </c>
      <c r="E46" s="26" t="s">
        <v>2</v>
      </c>
      <c r="F46" s="792" t="s">
        <v>2</v>
      </c>
      <c r="G46" s="1110"/>
    </row>
    <row r="47" spans="1:7" ht="13.15" customHeight="1">
      <c r="A47" s="129" t="s">
        <v>801</v>
      </c>
      <c r="B47" s="876">
        <v>2.2999999999999998</v>
      </c>
      <c r="C47" s="26">
        <v>1.3666666666666665</v>
      </c>
      <c r="D47" s="792">
        <v>1.7</v>
      </c>
      <c r="E47" s="26" t="s">
        <v>2</v>
      </c>
      <c r="F47" s="792" t="s">
        <v>2</v>
      </c>
      <c r="G47" s="1110"/>
    </row>
    <row r="48" spans="1:7" ht="13.15" customHeight="1">
      <c r="A48" s="129" t="s">
        <v>682</v>
      </c>
      <c r="B48" s="876">
        <v>2.9</v>
      </c>
      <c r="C48" s="26">
        <v>1.7333333333333334</v>
      </c>
      <c r="D48" s="792">
        <v>2</v>
      </c>
      <c r="E48" s="26" t="s">
        <v>2</v>
      </c>
      <c r="F48" s="792" t="s">
        <v>2</v>
      </c>
      <c r="G48" s="1110"/>
    </row>
    <row r="49" spans="1:20" ht="13.15" customHeight="1">
      <c r="A49" s="823" t="s">
        <v>683</v>
      </c>
      <c r="B49" s="878">
        <v>2.2000000000000002</v>
      </c>
      <c r="C49" s="800">
        <v>1.2666666666666668</v>
      </c>
      <c r="D49" s="801">
        <v>1.9000000000000001</v>
      </c>
      <c r="E49" s="800" t="s">
        <v>2</v>
      </c>
      <c r="F49" s="801" t="s">
        <v>2</v>
      </c>
      <c r="G49" s="1109"/>
    </row>
    <row r="50" spans="1:20" ht="13.15" customHeight="1">
      <c r="A50" s="129" t="s">
        <v>684</v>
      </c>
      <c r="B50" s="876">
        <v>2.8</v>
      </c>
      <c r="C50" s="26">
        <v>1.7666666666666666</v>
      </c>
      <c r="D50" s="792">
        <v>1.7666666666666666</v>
      </c>
      <c r="E50" s="26" t="s">
        <v>2</v>
      </c>
      <c r="F50" s="792" t="s">
        <v>2</v>
      </c>
      <c r="G50" s="1110"/>
    </row>
    <row r="51" spans="1:20" ht="13.15" customHeight="1">
      <c r="A51" s="129" t="s">
        <v>685</v>
      </c>
      <c r="B51" s="876">
        <v>3</v>
      </c>
      <c r="C51" s="26">
        <v>2.8666666666666671</v>
      </c>
      <c r="D51" s="792">
        <v>2</v>
      </c>
      <c r="E51" s="26" t="s">
        <v>2</v>
      </c>
      <c r="F51" s="792" t="s">
        <v>2</v>
      </c>
      <c r="G51" s="1110"/>
    </row>
    <row r="52" spans="1:20" ht="13.15" customHeight="1">
      <c r="A52" s="129" t="s">
        <v>686</v>
      </c>
      <c r="B52" s="876">
        <v>3</v>
      </c>
      <c r="C52" s="26">
        <v>2.8333333333333335</v>
      </c>
      <c r="D52" s="792">
        <v>2.2666666666666666</v>
      </c>
      <c r="E52" s="26" t="s">
        <v>2</v>
      </c>
      <c r="F52" s="792" t="s">
        <v>2</v>
      </c>
      <c r="G52" s="1110"/>
    </row>
    <row r="53" spans="1:20" ht="13.15" customHeight="1">
      <c r="A53" s="823" t="s">
        <v>687</v>
      </c>
      <c r="B53" s="878">
        <v>2.7</v>
      </c>
      <c r="C53" s="800">
        <v>2.1</v>
      </c>
      <c r="D53" s="801">
        <v>2.1666666666666665</v>
      </c>
      <c r="E53" s="800" t="s">
        <v>2</v>
      </c>
      <c r="F53" s="801" t="s">
        <v>2</v>
      </c>
      <c r="G53" s="1109"/>
    </row>
    <row r="54" spans="1:20" ht="8.15" customHeight="1">
      <c r="B54" s="107"/>
      <c r="C54" s="41"/>
      <c r="D54" s="107"/>
      <c r="E54" s="180"/>
      <c r="F54" s="110"/>
      <c r="G54" s="25"/>
      <c r="H54" s="180"/>
      <c r="I54" s="110"/>
      <c r="J54" s="25"/>
      <c r="K54" s="41"/>
      <c r="L54" s="107"/>
      <c r="M54" s="1054"/>
      <c r="N54" s="180"/>
      <c r="O54" s="110"/>
      <c r="P54" s="25"/>
      <c r="Q54" s="180"/>
      <c r="R54" s="110"/>
      <c r="S54" s="25"/>
      <c r="T54" s="1055"/>
    </row>
    <row r="55" spans="1:20" ht="13.15" customHeight="1">
      <c r="A55" s="877">
        <v>45047</v>
      </c>
      <c r="B55" s="878">
        <v>2.5</v>
      </c>
      <c r="C55" s="800">
        <v>1.5</v>
      </c>
      <c r="D55" s="801">
        <v>4.4000000000000004</v>
      </c>
      <c r="E55" s="800">
        <v>97.8</v>
      </c>
      <c r="F55" s="800">
        <v>96.7</v>
      </c>
      <c r="G55" s="881"/>
    </row>
    <row r="56" spans="1:20" ht="13.15" customHeight="1">
      <c r="A56" s="265">
        <v>45078</v>
      </c>
      <c r="B56" s="876">
        <v>2.4</v>
      </c>
      <c r="C56" s="26">
        <v>1.4</v>
      </c>
      <c r="D56" s="792">
        <v>4.3</v>
      </c>
      <c r="E56" s="26">
        <v>98.8</v>
      </c>
      <c r="F56" s="26">
        <v>95.9</v>
      </c>
      <c r="G56" s="130"/>
    </row>
    <row r="57" spans="1:20" ht="13.15" customHeight="1">
      <c r="A57" s="265">
        <v>45108</v>
      </c>
      <c r="B57" s="876">
        <v>2.1</v>
      </c>
      <c r="C57" s="26">
        <v>1.1000000000000001</v>
      </c>
      <c r="D57" s="792">
        <v>4.2</v>
      </c>
      <c r="E57" s="26">
        <v>99.6</v>
      </c>
      <c r="F57" s="26">
        <v>95.1</v>
      </c>
      <c r="G57" s="130"/>
    </row>
    <row r="58" spans="1:20" ht="13.15" customHeight="1">
      <c r="A58" s="265">
        <v>45139</v>
      </c>
      <c r="B58" s="876">
        <v>2.1</v>
      </c>
      <c r="C58" s="26">
        <v>0.2</v>
      </c>
      <c r="D58" s="792">
        <v>4</v>
      </c>
      <c r="E58" s="26">
        <v>96.1</v>
      </c>
      <c r="F58" s="26">
        <v>94.2</v>
      </c>
      <c r="G58" s="130"/>
    </row>
    <row r="59" spans="1:20" ht="13.15" customHeight="1">
      <c r="A59" s="265">
        <v>45170</v>
      </c>
      <c r="B59" s="876">
        <v>1.8</v>
      </c>
      <c r="C59" s="26">
        <v>0.5</v>
      </c>
      <c r="D59" s="792">
        <v>3.8</v>
      </c>
      <c r="E59" s="26">
        <v>94.8</v>
      </c>
      <c r="F59" s="26">
        <v>93.9</v>
      </c>
      <c r="G59" s="130"/>
    </row>
    <row r="60" spans="1:20" ht="13.15" customHeight="1">
      <c r="A60" s="265">
        <v>45200</v>
      </c>
      <c r="B60" s="876">
        <v>1.5</v>
      </c>
      <c r="C60" s="26">
        <v>0.9</v>
      </c>
      <c r="D60" s="792">
        <v>3.5</v>
      </c>
      <c r="E60" s="26">
        <v>93.6</v>
      </c>
      <c r="F60" s="26">
        <v>93.7</v>
      </c>
      <c r="G60" s="130"/>
    </row>
    <row r="61" spans="1:20" ht="13.15" customHeight="1">
      <c r="A61" s="265">
        <v>45231</v>
      </c>
      <c r="B61" s="876">
        <v>1.3</v>
      </c>
      <c r="C61" s="26">
        <v>2.2000000000000002</v>
      </c>
      <c r="D61" s="792">
        <v>3.2</v>
      </c>
      <c r="E61" s="26">
        <v>94.6</v>
      </c>
      <c r="F61" s="26">
        <v>94.1</v>
      </c>
      <c r="G61" s="130"/>
    </row>
    <row r="62" spans="1:20" ht="13.15" customHeight="1">
      <c r="A62" s="265">
        <v>45261</v>
      </c>
      <c r="B62" s="876">
        <v>1.4</v>
      </c>
      <c r="C62" s="26">
        <v>0.9</v>
      </c>
      <c r="D62" s="792">
        <v>3</v>
      </c>
      <c r="E62" s="26">
        <v>94.7</v>
      </c>
      <c r="F62" s="26">
        <v>96.7</v>
      </c>
      <c r="G62" s="130"/>
    </row>
    <row r="63" spans="1:20" ht="13.15" customHeight="1">
      <c r="A63" s="265">
        <v>45292</v>
      </c>
      <c r="B63" s="876">
        <v>1.7</v>
      </c>
      <c r="C63" s="26">
        <v>0.9</v>
      </c>
      <c r="D63" s="792">
        <v>2.7</v>
      </c>
      <c r="E63" s="26">
        <v>96.1</v>
      </c>
      <c r="F63" s="26">
        <v>95.6</v>
      </c>
      <c r="G63" s="130"/>
    </row>
    <row r="64" spans="1:20" ht="13.15" customHeight="1">
      <c r="A64" s="265">
        <v>45323</v>
      </c>
      <c r="B64" s="876">
        <v>1.9</v>
      </c>
      <c r="C64" s="26">
        <v>1.7</v>
      </c>
      <c r="D64" s="792">
        <v>2.5</v>
      </c>
      <c r="E64" s="26">
        <v>98.8</v>
      </c>
      <c r="F64" s="26">
        <v>95.1</v>
      </c>
      <c r="G64" s="130"/>
    </row>
    <row r="65" spans="1:7" ht="13.15" customHeight="1">
      <c r="A65" s="265">
        <v>45352</v>
      </c>
      <c r="B65" s="876">
        <v>2.1</v>
      </c>
      <c r="C65" s="26">
        <v>0.4</v>
      </c>
      <c r="D65" s="792">
        <v>2.2999999999999998</v>
      </c>
      <c r="E65" s="26">
        <v>99.6</v>
      </c>
      <c r="F65" s="26">
        <v>96.1</v>
      </c>
      <c r="G65" s="130"/>
    </row>
    <row r="66" spans="1:7" ht="13.15" customHeight="1">
      <c r="A66" s="265">
        <v>45383</v>
      </c>
      <c r="B66" s="876">
        <v>2.1</v>
      </c>
      <c r="C66" s="26">
        <v>2.4</v>
      </c>
      <c r="D66" s="792">
        <v>2.1</v>
      </c>
      <c r="E66" s="26">
        <v>100.6</v>
      </c>
      <c r="F66" s="26">
        <v>96.2</v>
      </c>
      <c r="G66" s="130"/>
    </row>
    <row r="67" spans="1:7" ht="13.15" customHeight="1">
      <c r="A67" s="877">
        <v>45413</v>
      </c>
      <c r="B67" s="878">
        <v>2.1</v>
      </c>
      <c r="C67" s="800">
        <v>1.2</v>
      </c>
      <c r="D67" s="801">
        <v>1.9</v>
      </c>
      <c r="E67" s="800">
        <v>99.9</v>
      </c>
      <c r="F67" s="800">
        <v>96.4</v>
      </c>
      <c r="G67" s="883"/>
    </row>
    <row r="68" spans="1:7" ht="13.15" customHeight="1">
      <c r="A68" s="468">
        <v>45444</v>
      </c>
      <c r="B68" s="876">
        <v>2.1</v>
      </c>
      <c r="C68" s="26">
        <v>1.4</v>
      </c>
      <c r="D68" s="792">
        <v>1.7</v>
      </c>
      <c r="E68" s="26">
        <v>99.7</v>
      </c>
      <c r="F68" s="26">
        <v>96.3</v>
      </c>
      <c r="G68" s="130"/>
    </row>
    <row r="69" spans="1:7" ht="13.15" customHeight="1">
      <c r="A69" s="468">
        <v>45474</v>
      </c>
      <c r="B69" s="876">
        <v>2</v>
      </c>
      <c r="C69" s="26">
        <v>0.7</v>
      </c>
      <c r="D69" s="792">
        <v>1.6</v>
      </c>
      <c r="E69" s="26">
        <v>100.5</v>
      </c>
      <c r="F69" s="26">
        <v>96.3</v>
      </c>
      <c r="G69" s="130"/>
    </row>
    <row r="70" spans="1:7" ht="13.15" customHeight="1">
      <c r="A70" s="468">
        <v>45505</v>
      </c>
      <c r="B70" s="876">
        <v>1.8</v>
      </c>
      <c r="C70" s="26">
        <v>1.5</v>
      </c>
      <c r="D70" s="792">
        <v>1.7</v>
      </c>
      <c r="E70" s="26">
        <v>100.2</v>
      </c>
      <c r="F70" s="26">
        <v>96.7</v>
      </c>
      <c r="G70" s="130"/>
    </row>
    <row r="71" spans="1:7" ht="13.15" customHeight="1">
      <c r="A71" s="468">
        <v>45536</v>
      </c>
      <c r="B71" s="876">
        <v>2.2999999999999998</v>
      </c>
      <c r="C71" s="26">
        <v>1.9</v>
      </c>
      <c r="D71" s="792">
        <v>1.8</v>
      </c>
      <c r="E71" s="26">
        <v>103.3</v>
      </c>
      <c r="F71" s="26">
        <v>96.2</v>
      </c>
      <c r="G71" s="130"/>
    </row>
    <row r="72" spans="1:7" ht="13.15" customHeight="1">
      <c r="A72" s="468">
        <v>45566</v>
      </c>
      <c r="B72" s="876">
        <v>2.7</v>
      </c>
      <c r="C72" s="26">
        <v>2.6</v>
      </c>
      <c r="D72" s="792">
        <v>1.9</v>
      </c>
      <c r="E72" s="26">
        <v>104.9</v>
      </c>
      <c r="F72" s="26">
        <v>96.3</v>
      </c>
      <c r="G72" s="130"/>
    </row>
    <row r="73" spans="1:7" ht="13.15" customHeight="1">
      <c r="A73" s="468">
        <v>45597</v>
      </c>
      <c r="B73" s="876">
        <v>2.8</v>
      </c>
      <c r="C73" s="26">
        <v>1.3</v>
      </c>
      <c r="D73" s="792">
        <v>2</v>
      </c>
      <c r="E73" s="26">
        <v>105.5</v>
      </c>
      <c r="F73" s="26">
        <v>96</v>
      </c>
      <c r="G73" s="130"/>
    </row>
    <row r="74" spans="1:7" ht="13.15" customHeight="1">
      <c r="A74" s="468">
        <v>45627</v>
      </c>
      <c r="B74" s="876">
        <v>2.9</v>
      </c>
      <c r="C74" s="26">
        <v>1.3</v>
      </c>
      <c r="D74" s="792">
        <v>2.1</v>
      </c>
      <c r="E74" s="26">
        <v>105.2</v>
      </c>
      <c r="F74" s="26">
        <v>93.8</v>
      </c>
      <c r="G74" s="130"/>
    </row>
    <row r="75" spans="1:7" ht="13.15" customHeight="1">
      <c r="A75" s="468">
        <v>45658</v>
      </c>
      <c r="B75" s="876">
        <v>2.7</v>
      </c>
      <c r="C75" s="26">
        <v>0.7</v>
      </c>
      <c r="D75" s="792">
        <v>2</v>
      </c>
      <c r="E75" s="26">
        <v>106</v>
      </c>
      <c r="F75" s="26">
        <v>95.1</v>
      </c>
      <c r="G75" s="130"/>
    </row>
    <row r="76" spans="1:7" ht="13.15" customHeight="1">
      <c r="A76" s="468">
        <v>45689</v>
      </c>
      <c r="B76" s="876">
        <v>2.5</v>
      </c>
      <c r="C76" s="26">
        <v>2.2000000000000002</v>
      </c>
      <c r="D76" s="792">
        <v>1.9</v>
      </c>
      <c r="E76" s="26">
        <v>102.9</v>
      </c>
      <c r="F76" s="26">
        <v>96.3</v>
      </c>
      <c r="G76" s="130"/>
    </row>
    <row r="77" spans="1:7" ht="13.15" customHeight="1">
      <c r="A77" s="468">
        <v>45717</v>
      </c>
      <c r="B77" s="876">
        <v>2.2000000000000002</v>
      </c>
      <c r="C77" s="26">
        <v>0.9</v>
      </c>
      <c r="D77" s="792">
        <v>1.8</v>
      </c>
      <c r="E77" s="26">
        <v>102</v>
      </c>
      <c r="F77" s="26">
        <v>95.5</v>
      </c>
      <c r="G77" s="130"/>
    </row>
    <row r="78" spans="1:7" ht="13.15" customHeight="1">
      <c r="A78" s="468">
        <v>45748</v>
      </c>
      <c r="B78" s="876">
        <v>2.2999999999999998</v>
      </c>
      <c r="C78" s="26">
        <v>1.2</v>
      </c>
      <c r="D78" s="792">
        <v>1.8</v>
      </c>
      <c r="E78" s="26">
        <v>101.3</v>
      </c>
      <c r="F78" s="26">
        <v>94.7</v>
      </c>
      <c r="G78" s="130"/>
    </row>
    <row r="79" spans="1:7" ht="13.15" customHeight="1">
      <c r="A79" s="877">
        <v>45778</v>
      </c>
      <c r="B79" s="878">
        <v>2.7</v>
      </c>
      <c r="C79" s="800">
        <v>2.2999999999999998</v>
      </c>
      <c r="D79" s="801">
        <v>1.7</v>
      </c>
      <c r="E79" s="800">
        <v>104.9</v>
      </c>
      <c r="F79" s="800">
        <v>95.7</v>
      </c>
      <c r="G79" s="881"/>
    </row>
    <row r="80" spans="1:7" ht="13.15" customHeight="1">
      <c r="A80" s="468">
        <v>45809</v>
      </c>
      <c r="B80" s="876">
        <v>2.8</v>
      </c>
      <c r="C80" s="26">
        <v>1.8</v>
      </c>
      <c r="D80" s="792">
        <v>1.8</v>
      </c>
      <c r="E80" s="26">
        <v>106</v>
      </c>
      <c r="F80" s="26">
        <v>94.6</v>
      </c>
      <c r="G80" s="130"/>
    </row>
    <row r="81" spans="1:7" ht="13.15" customHeight="1">
      <c r="A81" s="468">
        <v>45839</v>
      </c>
      <c r="B81" s="876">
        <v>2.8</v>
      </c>
      <c r="C81" s="26">
        <v>3.2</v>
      </c>
      <c r="D81" s="792">
        <v>1.9</v>
      </c>
      <c r="E81" s="26">
        <v>105.2</v>
      </c>
      <c r="F81" s="26">
        <v>96.1</v>
      </c>
      <c r="G81" s="130"/>
    </row>
    <row r="82" spans="1:7" ht="13.15" customHeight="1">
      <c r="A82" s="468">
        <v>45870</v>
      </c>
      <c r="B82" s="876">
        <v>2.9</v>
      </c>
      <c r="C82" s="26">
        <v>2.1</v>
      </c>
      <c r="D82" s="792">
        <v>2</v>
      </c>
      <c r="E82" s="26">
        <v>105.5</v>
      </c>
      <c r="F82" s="26">
        <v>95.7</v>
      </c>
      <c r="G82" s="130"/>
    </row>
    <row r="83" spans="1:7" ht="13.15" customHeight="1">
      <c r="A83" s="468">
        <v>45901</v>
      </c>
      <c r="B83" s="876">
        <v>3</v>
      </c>
      <c r="C83" s="26">
        <v>3.3</v>
      </c>
      <c r="D83" s="792">
        <v>2.1</v>
      </c>
      <c r="E83" s="26">
        <v>103.8</v>
      </c>
      <c r="F83" s="26">
        <v>96.1</v>
      </c>
      <c r="G83" s="130"/>
    </row>
    <row r="84" spans="1:7" ht="13.15" customHeight="1">
      <c r="A84" s="468">
        <v>45931</v>
      </c>
      <c r="B84" s="876">
        <v>2.9</v>
      </c>
      <c r="C84" s="26">
        <v>3.1</v>
      </c>
      <c r="D84" s="792">
        <v>2.2000000000000002</v>
      </c>
      <c r="E84" s="26">
        <v>103.5</v>
      </c>
      <c r="F84" s="26">
        <v>97.2</v>
      </c>
      <c r="G84" s="130"/>
    </row>
    <row r="85" spans="1:7" ht="13.15" customHeight="1">
      <c r="A85" s="468">
        <v>45962</v>
      </c>
      <c r="B85" s="876">
        <v>3.1</v>
      </c>
      <c r="C85" s="26">
        <v>3.3</v>
      </c>
      <c r="D85" s="792">
        <v>2.2999999999999998</v>
      </c>
      <c r="E85" s="26">
        <v>105.4</v>
      </c>
      <c r="F85" s="26">
        <v>97.3</v>
      </c>
      <c r="G85" s="130"/>
    </row>
    <row r="86" spans="1:7" ht="13.15" customHeight="1">
      <c r="A86" s="468">
        <v>45992</v>
      </c>
      <c r="B86" s="876">
        <v>3</v>
      </c>
      <c r="C86" s="26">
        <v>2.1</v>
      </c>
      <c r="D86" s="792">
        <v>2.2999999999999998</v>
      </c>
      <c r="E86" s="26">
        <v>106.2</v>
      </c>
      <c r="F86" s="26">
        <v>96.8</v>
      </c>
      <c r="G86" s="130"/>
    </row>
    <row r="87" spans="1:7" ht="13.15" customHeight="1">
      <c r="A87" s="468">
        <v>46023</v>
      </c>
      <c r="B87" s="876">
        <v>3</v>
      </c>
      <c r="C87" s="26">
        <v>2.5</v>
      </c>
      <c r="D87" s="792">
        <v>2.2999999999999998</v>
      </c>
      <c r="E87" s="26">
        <v>103.4</v>
      </c>
      <c r="F87" s="26">
        <v>99</v>
      </c>
      <c r="G87" s="130"/>
    </row>
    <row r="88" spans="1:7" ht="13.15" customHeight="1">
      <c r="A88" s="468">
        <v>46054</v>
      </c>
      <c r="B88" s="876">
        <v>2.9</v>
      </c>
      <c r="C88" s="26">
        <v>0.1</v>
      </c>
      <c r="D88" s="792">
        <v>2.2000000000000002</v>
      </c>
      <c r="E88" s="26">
        <v>104.2</v>
      </c>
      <c r="F88" s="26">
        <v>97.9</v>
      </c>
      <c r="G88" s="130"/>
    </row>
    <row r="89" spans="1:7" ht="13.15" customHeight="1">
      <c r="A89" s="468">
        <v>46082</v>
      </c>
      <c r="B89" s="876">
        <v>2.7</v>
      </c>
      <c r="C89" s="26">
        <v>3.7</v>
      </c>
      <c r="D89" s="792">
        <v>2</v>
      </c>
      <c r="E89" s="26">
        <v>103.5</v>
      </c>
      <c r="F89" s="26">
        <v>96.3</v>
      </c>
      <c r="G89" s="130"/>
    </row>
    <row r="90" spans="1:7" ht="13.15" customHeight="1">
      <c r="A90" s="468">
        <v>46113</v>
      </c>
      <c r="B90" s="876">
        <v>2.7</v>
      </c>
      <c r="C90" s="26" t="s">
        <v>27</v>
      </c>
      <c r="D90" s="792">
        <v>1.8</v>
      </c>
      <c r="E90" s="26">
        <v>100.4</v>
      </c>
      <c r="F90" s="26">
        <v>93.2</v>
      </c>
      <c r="G90" s="130"/>
    </row>
    <row r="91" spans="1:7" ht="13.15" customHeight="1">
      <c r="A91" s="993">
        <v>46143</v>
      </c>
      <c r="B91" s="991">
        <v>2.7</v>
      </c>
      <c r="C91" s="988" t="s">
        <v>27</v>
      </c>
      <c r="D91" s="986" t="s">
        <v>27</v>
      </c>
      <c r="E91" s="988">
        <v>101.6</v>
      </c>
      <c r="F91" s="988">
        <v>93.5</v>
      </c>
      <c r="G91" s="992"/>
    </row>
    <row r="92" spans="1:7" ht="13.15" customHeight="1">
      <c r="A92" s="158"/>
      <c r="B92" s="158"/>
      <c r="C92" s="159"/>
      <c r="D92" s="159"/>
      <c r="E92" s="159"/>
      <c r="F92" s="159"/>
    </row>
    <row r="93" spans="1:7" ht="13.15" customHeight="1">
      <c r="A93" s="10"/>
      <c r="B93" s="10"/>
      <c r="C93" s="11"/>
      <c r="D93" s="11"/>
      <c r="E93" s="11"/>
      <c r="F93" s="11"/>
    </row>
    <row r="94" spans="1:7" ht="13.15" customHeight="1">
      <c r="A94" s="115"/>
    </row>
  </sheetData>
  <sheetProtection insertHyperlinks="0" autoFilter="0"/>
  <mergeCells count="31">
    <mergeCell ref="E10:G10"/>
    <mergeCell ref="A1:G2"/>
    <mergeCell ref="A7:A9"/>
    <mergeCell ref="B7:G7"/>
    <mergeCell ref="B8:B9"/>
    <mergeCell ref="C8:C9"/>
    <mergeCell ref="D8:D9"/>
    <mergeCell ref="B5:D5"/>
    <mergeCell ref="F5:G5"/>
    <mergeCell ref="F9:G9"/>
    <mergeCell ref="E8:G8"/>
    <mergeCell ref="E11:G11"/>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s>
  <phoneticPr fontId="0" type="noConversion"/>
  <hyperlinks>
    <hyperlink ref="I3" location="INDICE!A1" display="Índice" xr:uid="{20C0A692-01B9-4170-80FF-546A3648B49E}"/>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lha19">
    <pageSetUpPr fitToPage="1"/>
  </sheetPr>
  <dimension ref="A1:U96"/>
  <sheetViews>
    <sheetView showGridLines="0" topLeftCell="A71" zoomScaleNormal="100" workbookViewId="0">
      <selection activeCell="A71" sqref="A71"/>
    </sheetView>
  </sheetViews>
  <sheetFormatPr defaultColWidth="9.26953125" defaultRowHeight="12.5"/>
  <cols>
    <col min="1" max="9" width="10.7265625" style="1" customWidth="1"/>
    <col min="10" max="10" width="11.54296875" style="1" customWidth="1"/>
    <col min="11" max="11" width="10.7265625" style="1" customWidth="1"/>
    <col min="12" max="13" width="11.26953125" style="1" customWidth="1"/>
    <col min="14" max="15" width="0.54296875" style="1" customWidth="1"/>
    <col min="16" max="16384" width="9.26953125" style="1"/>
  </cols>
  <sheetData>
    <row r="1" spans="1:16" ht="18" customHeight="1">
      <c r="A1" s="1410" t="s">
        <v>178</v>
      </c>
      <c r="B1" s="1410"/>
      <c r="C1" s="1410"/>
      <c r="D1" s="1410"/>
      <c r="E1" s="1410"/>
      <c r="F1" s="1410"/>
      <c r="G1" s="1410"/>
      <c r="H1" s="1410"/>
      <c r="I1" s="1410"/>
      <c r="J1" s="1410"/>
      <c r="K1" s="1410"/>
      <c r="L1" s="1410"/>
      <c r="M1" s="1410"/>
      <c r="N1" s="1410"/>
    </row>
    <row r="2" spans="1:16" ht="18" customHeight="1">
      <c r="A2" s="1410"/>
      <c r="B2" s="1410"/>
      <c r="C2" s="1410"/>
      <c r="D2" s="1410"/>
      <c r="E2" s="1410"/>
      <c r="F2" s="1410"/>
      <c r="G2" s="1410"/>
      <c r="H2" s="1410"/>
      <c r="I2" s="1410"/>
      <c r="J2" s="1410"/>
      <c r="K2" s="1410"/>
      <c r="L2" s="1410"/>
      <c r="M2" s="1410"/>
      <c r="N2" s="1410"/>
    </row>
    <row r="3" spans="1:16" ht="26.25" customHeight="1">
      <c r="A3" s="87" t="s">
        <v>635</v>
      </c>
      <c r="B3" s="87"/>
      <c r="C3" s="87"/>
      <c r="D3" s="87"/>
      <c r="E3" s="87"/>
      <c r="F3" s="87"/>
      <c r="G3" s="87"/>
      <c r="H3" s="87"/>
      <c r="I3" s="87"/>
      <c r="J3" s="87"/>
      <c r="K3" s="87"/>
      <c r="L3" s="87"/>
      <c r="M3" s="87"/>
      <c r="N3" s="315"/>
      <c r="P3" s="551" t="s">
        <v>169</v>
      </c>
    </row>
    <row r="4" spans="1:16" ht="6" customHeight="1">
      <c r="A4" s="2"/>
      <c r="B4" s="2"/>
      <c r="C4" s="2"/>
      <c r="D4" s="2"/>
      <c r="E4" s="2"/>
      <c r="F4" s="2"/>
      <c r="G4" s="2"/>
      <c r="H4" s="2"/>
      <c r="I4" s="2"/>
      <c r="J4" s="2"/>
      <c r="K4" s="2"/>
      <c r="L4" s="2"/>
      <c r="M4" s="2"/>
    </row>
    <row r="5" spans="1:16" ht="26.25" customHeight="1">
      <c r="B5" s="1400" t="s">
        <v>412</v>
      </c>
      <c r="C5" s="1400"/>
      <c r="D5" s="1400"/>
      <c r="E5" s="1400"/>
      <c r="F5" s="1400"/>
      <c r="G5" s="1400"/>
      <c r="H5" s="1400"/>
      <c r="K5" s="1477" t="s">
        <v>226</v>
      </c>
      <c r="L5" s="1429"/>
      <c r="M5" s="635">
        <v>46188</v>
      </c>
    </row>
    <row r="6" spans="1:16" ht="8.15" customHeight="1" thickBot="1">
      <c r="A6" s="3"/>
      <c r="B6" s="17"/>
      <c r="C6" s="4"/>
      <c r="D6" s="4"/>
      <c r="E6" s="4"/>
      <c r="F6" s="4"/>
      <c r="G6" s="4"/>
      <c r="H6" s="4"/>
      <c r="I6" s="4"/>
      <c r="J6" s="4"/>
      <c r="K6" s="4"/>
    </row>
    <row r="7" spans="1:16" s="42" customFormat="1" ht="38.25" customHeight="1">
      <c r="A7" s="1503" t="s">
        <v>197</v>
      </c>
      <c r="B7" s="1505" t="s">
        <v>253</v>
      </c>
      <c r="C7" s="1507" t="s">
        <v>254</v>
      </c>
      <c r="D7" s="1507"/>
      <c r="E7" s="1512" t="s">
        <v>257</v>
      </c>
      <c r="F7" s="1508" t="s">
        <v>258</v>
      </c>
      <c r="G7" s="1514" t="s">
        <v>462</v>
      </c>
      <c r="H7" s="1515"/>
      <c r="I7" s="1516"/>
      <c r="J7" s="1498" t="s">
        <v>461</v>
      </c>
      <c r="K7" s="1501" t="s">
        <v>198</v>
      </c>
      <c r="L7" s="1510" t="s">
        <v>261</v>
      </c>
      <c r="M7" s="1511"/>
      <c r="N7" s="270"/>
    </row>
    <row r="8" spans="1:16" s="42" customFormat="1" ht="61.9" customHeight="1">
      <c r="A8" s="1504"/>
      <c r="B8" s="1506"/>
      <c r="C8" s="1463"/>
      <c r="D8" s="1463"/>
      <c r="E8" s="1461"/>
      <c r="F8" s="1509"/>
      <c r="G8" s="1518" t="s">
        <v>26</v>
      </c>
      <c r="H8" s="1518" t="s">
        <v>259</v>
      </c>
      <c r="I8" s="1519" t="s">
        <v>260</v>
      </c>
      <c r="J8" s="1499"/>
      <c r="K8" s="1502"/>
      <c r="L8" s="1474"/>
      <c r="M8" s="1472"/>
      <c r="N8" s="1517"/>
    </row>
    <row r="9" spans="1:16" s="42" customFormat="1" ht="33" customHeight="1">
      <c r="A9" s="1504"/>
      <c r="B9" s="1506"/>
      <c r="C9" s="134" t="s">
        <v>255</v>
      </c>
      <c r="D9" s="134" t="s">
        <v>256</v>
      </c>
      <c r="E9" s="1513"/>
      <c r="F9" s="1509"/>
      <c r="G9" s="1500"/>
      <c r="H9" s="1500"/>
      <c r="I9" s="1520"/>
      <c r="J9" s="1500"/>
      <c r="K9" s="1502"/>
      <c r="L9" s="1474"/>
      <c r="M9" s="1472"/>
      <c r="N9" s="1475"/>
    </row>
    <row r="10" spans="1:16" ht="26.25" customHeight="1">
      <c r="A10" s="602" t="s">
        <v>159</v>
      </c>
      <c r="B10" s="269" t="s">
        <v>1</v>
      </c>
      <c r="C10" s="116" t="s">
        <v>1</v>
      </c>
      <c r="D10" s="116" t="s">
        <v>1</v>
      </c>
      <c r="E10" s="116" t="s">
        <v>104</v>
      </c>
      <c r="F10" s="116" t="s">
        <v>1</v>
      </c>
      <c r="G10" s="116" t="s">
        <v>1</v>
      </c>
      <c r="H10" s="116" t="s">
        <v>1</v>
      </c>
      <c r="I10" s="118" t="s">
        <v>1</v>
      </c>
      <c r="J10" s="118" t="s">
        <v>1</v>
      </c>
      <c r="K10" s="117"/>
      <c r="L10" s="135" t="s">
        <v>0</v>
      </c>
      <c r="M10" s="118" t="s">
        <v>0</v>
      </c>
      <c r="N10" s="119"/>
    </row>
    <row r="11" spans="1:16" ht="26.25" customHeight="1" thickBot="1">
      <c r="A11" s="600" t="s">
        <v>160</v>
      </c>
      <c r="B11" s="615" t="s">
        <v>235</v>
      </c>
      <c r="C11" s="143" t="s">
        <v>235</v>
      </c>
      <c r="D11" s="143" t="s">
        <v>235</v>
      </c>
      <c r="E11" s="616" t="s">
        <v>230</v>
      </c>
      <c r="F11" s="143" t="s">
        <v>235</v>
      </c>
      <c r="G11" s="143" t="s">
        <v>230</v>
      </c>
      <c r="H11" s="143" t="s">
        <v>230</v>
      </c>
      <c r="I11" s="143" t="s">
        <v>230</v>
      </c>
      <c r="J11" s="143" t="s">
        <v>230</v>
      </c>
      <c r="K11" s="272"/>
      <c r="L11" s="723" t="s">
        <v>283</v>
      </c>
      <c r="M11" s="1485" t="s">
        <v>530</v>
      </c>
      <c r="N11" s="1487"/>
    </row>
    <row r="12" spans="1:16" ht="6" customHeight="1">
      <c r="A12" s="97"/>
      <c r="B12" s="322"/>
      <c r="C12" s="127"/>
      <c r="D12" s="127"/>
      <c r="E12" s="127"/>
      <c r="F12" s="127"/>
      <c r="G12" s="127"/>
      <c r="H12" s="127"/>
      <c r="I12" s="127"/>
      <c r="J12" s="127"/>
      <c r="K12" s="209"/>
      <c r="L12" s="127"/>
      <c r="M12" s="127"/>
      <c r="N12" s="128"/>
    </row>
    <row r="13" spans="1:16" ht="13.15" customHeight="1">
      <c r="A13" s="129">
        <v>2007</v>
      </c>
      <c r="B13" s="876">
        <v>-16.350000000000001</v>
      </c>
      <c r="C13" s="150">
        <v>-17.883333333333336</v>
      </c>
      <c r="D13" s="849">
        <v>-7.591666666666665</v>
      </c>
      <c r="E13" s="26">
        <v>2.5666666666666664</v>
      </c>
      <c r="F13" s="849">
        <v>-9.9083333333333332</v>
      </c>
      <c r="G13" s="26" t="s">
        <v>27</v>
      </c>
      <c r="H13" s="792" t="s">
        <v>27</v>
      </c>
      <c r="I13" s="26" t="s">
        <v>27</v>
      </c>
      <c r="J13" s="792" t="s">
        <v>27</v>
      </c>
      <c r="K13" s="210">
        <v>2007</v>
      </c>
      <c r="L13" s="887">
        <v>201700</v>
      </c>
      <c r="M13" s="26">
        <v>3.6447815340660839</v>
      </c>
      <c r="N13" s="130"/>
    </row>
    <row r="14" spans="1:16" ht="13.15" customHeight="1">
      <c r="A14" s="129">
        <v>2008</v>
      </c>
      <c r="B14" s="876">
        <v>-26.275000000000002</v>
      </c>
      <c r="C14" s="150">
        <v>-28.758333333333329</v>
      </c>
      <c r="D14" s="849">
        <v>-15.816666666666665</v>
      </c>
      <c r="E14" s="26">
        <v>0.50000000000000022</v>
      </c>
      <c r="F14" s="849">
        <v>-23.341666666666669</v>
      </c>
      <c r="G14" s="26" t="s">
        <v>27</v>
      </c>
      <c r="H14" s="792" t="s">
        <v>27</v>
      </c>
      <c r="I14" s="26" t="s">
        <v>27</v>
      </c>
      <c r="J14" s="792" t="s">
        <v>27</v>
      </c>
      <c r="K14" s="210">
        <v>2008</v>
      </c>
      <c r="L14" s="887">
        <v>213294</v>
      </c>
      <c r="M14" s="26">
        <v>5.7481408031730297</v>
      </c>
      <c r="N14" s="130"/>
    </row>
    <row r="15" spans="1:16" ht="13.15" customHeight="1">
      <c r="A15" s="129">
        <v>2009</v>
      </c>
      <c r="B15" s="876">
        <v>-22.133333333333336</v>
      </c>
      <c r="C15" s="150">
        <v>-20.733333333333331</v>
      </c>
      <c r="D15" s="849">
        <v>-7.6916666666666673</v>
      </c>
      <c r="E15" s="26">
        <v>-1.0583333333333338</v>
      </c>
      <c r="F15" s="849">
        <v>-32.166666666666664</v>
      </c>
      <c r="G15" s="26" t="s">
        <v>27</v>
      </c>
      <c r="H15" s="792" t="s">
        <v>27</v>
      </c>
      <c r="I15" s="26" t="s">
        <v>27</v>
      </c>
      <c r="J15" s="792" t="s">
        <v>27</v>
      </c>
      <c r="K15" s="210">
        <v>2009</v>
      </c>
      <c r="L15" s="887">
        <v>160947</v>
      </c>
      <c r="M15" s="26">
        <v>-24.542181214661454</v>
      </c>
      <c r="N15" s="130"/>
    </row>
    <row r="16" spans="1:16" ht="13.15" customHeight="1">
      <c r="A16" s="129">
        <v>2010</v>
      </c>
      <c r="B16" s="876">
        <v>-27.158333333333335</v>
      </c>
      <c r="C16" s="150">
        <v>-20.716666666666665</v>
      </c>
      <c r="D16" s="849">
        <v>-13.141666666666666</v>
      </c>
      <c r="E16" s="26">
        <v>2.041666666666667</v>
      </c>
      <c r="F16" s="849">
        <v>-13.366666666666667</v>
      </c>
      <c r="G16" s="26" t="s">
        <v>27</v>
      </c>
      <c r="H16" s="792" t="s">
        <v>27</v>
      </c>
      <c r="I16" s="26" t="s">
        <v>27</v>
      </c>
      <c r="J16" s="792" t="s">
        <v>27</v>
      </c>
      <c r="K16" s="210">
        <v>2010</v>
      </c>
      <c r="L16" s="887">
        <v>223399</v>
      </c>
      <c r="M16" s="26">
        <v>38.802835716105307</v>
      </c>
      <c r="N16" s="130"/>
    </row>
    <row r="17" spans="1:21" ht="13.15" customHeight="1">
      <c r="A17" s="129">
        <v>2011</v>
      </c>
      <c r="B17" s="876">
        <v>-37.983333333333327</v>
      </c>
      <c r="C17" s="150">
        <v>-30.591666666666665</v>
      </c>
      <c r="D17" s="849">
        <v>-26.024999999999995</v>
      </c>
      <c r="E17" s="26">
        <v>-3.8916666666666662</v>
      </c>
      <c r="F17" s="849">
        <v>-36.18333333333333</v>
      </c>
      <c r="G17" s="26">
        <v>-8.3285842220955857</v>
      </c>
      <c r="H17" s="792">
        <v>-2.7533845590925665</v>
      </c>
      <c r="I17" s="26">
        <v>-11.667169128730777</v>
      </c>
      <c r="J17" s="792">
        <v>-1.7978121998543202</v>
      </c>
      <c r="K17" s="210">
        <v>2011</v>
      </c>
      <c r="L17" s="887">
        <v>153404</v>
      </c>
      <c r="M17" s="26">
        <v>-31.331832282149875</v>
      </c>
      <c r="N17" s="130"/>
    </row>
    <row r="18" spans="1:21" ht="13.15" customHeight="1">
      <c r="A18" s="129">
        <v>2012</v>
      </c>
      <c r="B18" s="876">
        <v>-41.291666666666671</v>
      </c>
      <c r="C18" s="150">
        <v>-36.874999999999993</v>
      </c>
      <c r="D18" s="849">
        <v>-28.299999999999997</v>
      </c>
      <c r="E18" s="26">
        <v>-5.2999999999999989</v>
      </c>
      <c r="F18" s="849">
        <v>-53.766666666666673</v>
      </c>
      <c r="G18" s="26">
        <v>-6.1278863232681999</v>
      </c>
      <c r="H18" s="792">
        <v>-3.3769165647634338</v>
      </c>
      <c r="I18" s="26">
        <v>-7.9436860068259278</v>
      </c>
      <c r="J18" s="792">
        <v>-15.228692958042316</v>
      </c>
      <c r="K18" s="210">
        <v>2012</v>
      </c>
      <c r="L18" s="887">
        <v>95309</v>
      </c>
      <c r="M18" s="26">
        <v>-37.870590075878077</v>
      </c>
      <c r="N18" s="130"/>
    </row>
    <row r="19" spans="1:21" ht="13.15" customHeight="1">
      <c r="A19" s="129">
        <v>2013</v>
      </c>
      <c r="B19" s="876">
        <v>-38.666666666666664</v>
      </c>
      <c r="C19" s="150">
        <v>-38.283333333333339</v>
      </c>
      <c r="D19" s="849">
        <v>-26.083333333333332</v>
      </c>
      <c r="E19" s="26">
        <v>-1.2</v>
      </c>
      <c r="F19" s="849">
        <v>-31.208333333333325</v>
      </c>
      <c r="G19" s="26">
        <v>-2.3935666982024486</v>
      </c>
      <c r="H19" s="792">
        <v>-0.27258566978194665</v>
      </c>
      <c r="I19" s="26">
        <v>-3.8650477338029532</v>
      </c>
      <c r="J19" s="792">
        <v>-2.6319457349934936</v>
      </c>
      <c r="K19" s="210">
        <v>2013</v>
      </c>
      <c r="L19" s="887">
        <v>105921</v>
      </c>
      <c r="M19" s="26">
        <v>11.13431050582841</v>
      </c>
      <c r="N19" s="130"/>
    </row>
    <row r="20" spans="1:21" ht="13.15" customHeight="1">
      <c r="A20" s="129">
        <v>2014</v>
      </c>
      <c r="B20" s="876">
        <v>-23.791666666666661</v>
      </c>
      <c r="C20" s="150">
        <v>-30.025000000000002</v>
      </c>
      <c r="D20" s="849">
        <v>-12.841666666666667</v>
      </c>
      <c r="E20" s="26">
        <v>2.2666666666666666</v>
      </c>
      <c r="F20" s="849">
        <v>-2.1583333333333332</v>
      </c>
      <c r="G20" s="26">
        <v>-5.8156440825811728E-2</v>
      </c>
      <c r="H20" s="792">
        <v>-1.7961733697774349</v>
      </c>
      <c r="I20" s="26">
        <v>1.1666023910528196</v>
      </c>
      <c r="J20" s="792">
        <v>5.8165334605749734</v>
      </c>
      <c r="K20" s="210">
        <v>2014</v>
      </c>
      <c r="L20" s="887">
        <v>142826</v>
      </c>
      <c r="M20" s="26">
        <v>34.842004890437209</v>
      </c>
      <c r="N20" s="130"/>
    </row>
    <row r="21" spans="1:21" ht="13.15" customHeight="1">
      <c r="A21" s="129">
        <v>2015</v>
      </c>
      <c r="B21" s="876">
        <v>-14.591666666666663</v>
      </c>
      <c r="C21" s="150">
        <v>-16.983333333333338</v>
      </c>
      <c r="D21" s="849">
        <v>-2.6916666666666669</v>
      </c>
      <c r="E21" s="26">
        <v>2.1583333333333332</v>
      </c>
      <c r="F21" s="849">
        <v>4.2</v>
      </c>
      <c r="G21" s="26">
        <v>1.9202793133546265</v>
      </c>
      <c r="H21" s="792">
        <v>0.10934393638170548</v>
      </c>
      <c r="I21" s="26">
        <v>3.2021347565043214</v>
      </c>
      <c r="J21" s="792">
        <v>8.0565764059552549</v>
      </c>
      <c r="K21" s="210">
        <v>2015</v>
      </c>
      <c r="L21" s="887">
        <v>178503</v>
      </c>
      <c r="M21" s="26">
        <v>24.97934549731842</v>
      </c>
      <c r="N21" s="130"/>
    </row>
    <row r="22" spans="1:21" ht="13.15" customHeight="1">
      <c r="A22" s="129">
        <v>2016</v>
      </c>
      <c r="B22" s="876">
        <v>-12.1</v>
      </c>
      <c r="C22" s="150">
        <v>-11.708333333333334</v>
      </c>
      <c r="D22" s="849">
        <v>-0.60833333333333328</v>
      </c>
      <c r="E22" s="26">
        <v>1.8833333333333331</v>
      </c>
      <c r="F22" s="849">
        <v>3.7166666666666663</v>
      </c>
      <c r="G22" s="26">
        <v>2.1029593681606542</v>
      </c>
      <c r="H22" s="792">
        <v>2.9589911627445389</v>
      </c>
      <c r="I22" s="26">
        <v>1.5329208606519558</v>
      </c>
      <c r="J22" s="792">
        <v>12.026791116922482</v>
      </c>
      <c r="K22" s="210">
        <v>2016</v>
      </c>
      <c r="L22" s="887">
        <v>207330</v>
      </c>
      <c r="M22" s="26">
        <v>16.149308414984631</v>
      </c>
      <c r="N22" s="130"/>
    </row>
    <row r="23" spans="1:21" ht="13.15" customHeight="1">
      <c r="A23" s="129">
        <v>2017</v>
      </c>
      <c r="B23" s="876">
        <v>-5.0166666666666666</v>
      </c>
      <c r="C23" s="150">
        <v>-5.3666666666666671</v>
      </c>
      <c r="D23" s="849">
        <v>3.4250000000000003</v>
      </c>
      <c r="E23" s="26">
        <v>2.6666666666666661</v>
      </c>
      <c r="F23" s="849">
        <v>5.6499999999999995</v>
      </c>
      <c r="G23" s="26">
        <v>4.1938490214351987</v>
      </c>
      <c r="H23" s="792">
        <v>3.1729192786189344</v>
      </c>
      <c r="I23" s="26">
        <v>4.9113233287858122</v>
      </c>
      <c r="J23" s="792">
        <v>9.4771870789900134</v>
      </c>
      <c r="K23" s="210">
        <v>2017</v>
      </c>
      <c r="L23" s="887">
        <v>222129</v>
      </c>
      <c r="M23" s="26">
        <v>7.1378961076544698</v>
      </c>
      <c r="N23" s="130"/>
    </row>
    <row r="24" spans="1:21" ht="13.15" customHeight="1">
      <c r="A24" s="129">
        <v>2018</v>
      </c>
      <c r="B24" s="876">
        <v>-4.7833333333333341</v>
      </c>
      <c r="C24" s="150">
        <v>-3.4499999999999997</v>
      </c>
      <c r="D24" s="849">
        <v>4.125</v>
      </c>
      <c r="E24" s="26">
        <v>2.6333333333333333</v>
      </c>
      <c r="F24" s="849">
        <v>3.3833333333333342</v>
      </c>
      <c r="G24" s="26">
        <v>4.0608228980321996</v>
      </c>
      <c r="H24" s="792">
        <v>3.9353150121518325</v>
      </c>
      <c r="I24" s="26">
        <v>4.1005635023840341</v>
      </c>
      <c r="J24" s="792">
        <v>4.1392568732419903</v>
      </c>
      <c r="K24" s="210">
        <v>2018</v>
      </c>
      <c r="L24" s="887">
        <v>228327</v>
      </c>
      <c r="M24" s="26">
        <v>2.790270518482501</v>
      </c>
      <c r="N24" s="130"/>
    </row>
    <row r="25" spans="1:21" ht="13.15" customHeight="1">
      <c r="A25" s="129">
        <v>2019</v>
      </c>
      <c r="B25" s="876">
        <v>-8.0333333333333332</v>
      </c>
      <c r="C25" s="150">
        <v>-3.4166666666666665</v>
      </c>
      <c r="D25" s="849">
        <v>2.3833333333333333</v>
      </c>
      <c r="E25" s="26">
        <v>2.2583333333333333</v>
      </c>
      <c r="F25" s="849">
        <v>3.7750000000000004</v>
      </c>
      <c r="G25" s="26">
        <v>3.6530857830496757</v>
      </c>
      <c r="H25" s="792">
        <v>2.8779566507779464</v>
      </c>
      <c r="I25" s="26">
        <v>4.188874083944043</v>
      </c>
      <c r="J25" s="792">
        <v>6.3321262286601012</v>
      </c>
      <c r="K25" s="210">
        <v>2019</v>
      </c>
      <c r="L25" s="887">
        <v>223799</v>
      </c>
      <c r="M25" s="26">
        <v>-1.9831206996982331</v>
      </c>
      <c r="N25" s="130"/>
    </row>
    <row r="26" spans="1:21" ht="13.15" customHeight="1">
      <c r="A26" s="129">
        <v>2020</v>
      </c>
      <c r="B26" s="876">
        <v>-23.883333333333336</v>
      </c>
      <c r="C26" s="150">
        <v>-11.608333333333334</v>
      </c>
      <c r="D26" s="849">
        <v>-8.3833333333333329</v>
      </c>
      <c r="E26" s="26">
        <v>-6.1999999999999993</v>
      </c>
      <c r="F26" s="849">
        <v>-24.224999999999998</v>
      </c>
      <c r="G26" s="26">
        <v>-5.3321170909694047</v>
      </c>
      <c r="H26" s="792">
        <v>0.69936183232799465</v>
      </c>
      <c r="I26" s="26">
        <v>-9.3517704420110306</v>
      </c>
      <c r="J26" s="792">
        <v>-47.648556050045329</v>
      </c>
      <c r="K26" s="210">
        <v>2020</v>
      </c>
      <c r="L26" s="887">
        <v>145417</v>
      </c>
      <c r="M26" s="26">
        <v>-35.023391525431308</v>
      </c>
      <c r="N26" s="130"/>
    </row>
    <row r="27" spans="1:21" ht="13.15" customHeight="1">
      <c r="A27" s="129">
        <v>2021</v>
      </c>
      <c r="B27" s="876">
        <v>-16.650000000000002</v>
      </c>
      <c r="C27" s="150">
        <v>-13.25</v>
      </c>
      <c r="D27" s="849">
        <v>-3.0083333333333333</v>
      </c>
      <c r="E27" s="26">
        <v>5.166666666666667</v>
      </c>
      <c r="F27" s="849">
        <v>-9.9250000000000007</v>
      </c>
      <c r="G27" s="26">
        <v>5.1156271899089063</v>
      </c>
      <c r="H27" s="792">
        <v>4.1757096970223273</v>
      </c>
      <c r="I27" s="26">
        <v>5.8116568203862045</v>
      </c>
      <c r="J27" s="792">
        <v>17.389432906488778</v>
      </c>
      <c r="K27" s="210">
        <v>2021</v>
      </c>
      <c r="L27" s="887">
        <v>146637</v>
      </c>
      <c r="M27" s="26">
        <v>0.83896655824284494</v>
      </c>
      <c r="N27" s="130"/>
    </row>
    <row r="28" spans="1:21" ht="13.15" customHeight="1">
      <c r="A28" s="129">
        <v>2022</v>
      </c>
      <c r="B28" s="876">
        <v>-31.183333333333337</v>
      </c>
      <c r="C28" s="150">
        <v>-25.091666666666669</v>
      </c>
      <c r="D28" s="849">
        <v>-18.599999999999998</v>
      </c>
      <c r="E28" s="26">
        <v>4.1499999999999995</v>
      </c>
      <c r="F28" s="849">
        <v>2.0000000000000004</v>
      </c>
      <c r="G28" s="26">
        <v>5.3700000000000045</v>
      </c>
      <c r="H28" s="792">
        <v>-0.61416666666666231</v>
      </c>
      <c r="I28" s="26">
        <v>9.7349188756760299</v>
      </c>
      <c r="J28" s="792">
        <v>64.128867740564488</v>
      </c>
      <c r="K28" s="210">
        <v>2022</v>
      </c>
      <c r="L28" s="887">
        <v>157295</v>
      </c>
      <c r="M28" s="26">
        <v>7.2682883583270268</v>
      </c>
      <c r="N28" s="130"/>
    </row>
    <row r="29" spans="1:21" ht="13.15" customHeight="1">
      <c r="A29" s="129">
        <v>2023</v>
      </c>
      <c r="B29" s="876">
        <v>-27.808333333333334</v>
      </c>
      <c r="C29" s="150">
        <v>-27.133333333333329</v>
      </c>
      <c r="D29" s="849">
        <v>-13.708333333333334</v>
      </c>
      <c r="E29" s="26">
        <v>3.125</v>
      </c>
      <c r="F29" s="849">
        <v>9.9083333333333332</v>
      </c>
      <c r="G29" s="26">
        <v>1.0621302711081455</v>
      </c>
      <c r="H29" s="792">
        <v>0.59448445871727529</v>
      </c>
      <c r="I29" s="26">
        <v>1.3699566382904464</v>
      </c>
      <c r="J29" s="792">
        <v>14.545094514935059</v>
      </c>
      <c r="K29" s="210">
        <v>2023</v>
      </c>
      <c r="L29" s="887">
        <v>199623</v>
      </c>
      <c r="M29" s="26">
        <v>26.909946279284156</v>
      </c>
      <c r="N29" s="130"/>
    </row>
    <row r="30" spans="1:21" ht="13.15" customHeight="1">
      <c r="A30" s="129">
        <v>2024</v>
      </c>
      <c r="B30" s="876">
        <v>-16.95</v>
      </c>
      <c r="C30" s="150">
        <v>-14.883333333333333</v>
      </c>
      <c r="D30" s="849">
        <v>-2.8083333333333336</v>
      </c>
      <c r="E30" s="26">
        <v>2.8166666666666669</v>
      </c>
      <c r="F30" s="849">
        <v>5.625</v>
      </c>
      <c r="G30" s="26">
        <v>3.2546346654980738</v>
      </c>
      <c r="H30" s="792">
        <v>4.8803054045944094</v>
      </c>
      <c r="I30" s="26">
        <v>2.1874789305325777</v>
      </c>
      <c r="J30" s="792">
        <v>6.4082446808510554</v>
      </c>
      <c r="K30" s="210">
        <v>2024</v>
      </c>
      <c r="L30" s="887">
        <v>209721</v>
      </c>
      <c r="M30" s="26">
        <v>5.0585353391142291</v>
      </c>
      <c r="N30" s="130"/>
    </row>
    <row r="31" spans="1:21" ht="13.15" customHeight="1">
      <c r="A31" s="129">
        <v>2025</v>
      </c>
      <c r="B31" s="878">
        <v>-16.166666666666664</v>
      </c>
      <c r="C31" s="891">
        <v>-9.4666666666666668</v>
      </c>
      <c r="D31" s="892">
        <v>-2.5833333333333335</v>
      </c>
      <c r="E31" s="800">
        <v>3.4083333333333345</v>
      </c>
      <c r="F31" s="892">
        <v>7.666666666666667</v>
      </c>
      <c r="G31" s="800">
        <v>5.2885271247328376</v>
      </c>
      <c r="H31" s="801">
        <v>5.4233193193829408</v>
      </c>
      <c r="I31" s="800">
        <v>5.1998797715659464</v>
      </c>
      <c r="J31" s="801">
        <v>4.188588543554232</v>
      </c>
      <c r="K31" s="1058">
        <v>2025</v>
      </c>
      <c r="L31" s="1111">
        <v>225039</v>
      </c>
      <c r="M31" s="800">
        <v>7.3039895861644766</v>
      </c>
      <c r="N31" s="882"/>
    </row>
    <row r="32" spans="1:21" ht="8.15" customHeight="1">
      <c r="B32" s="107"/>
      <c r="C32" s="41"/>
      <c r="D32" s="107"/>
      <c r="E32" s="1054"/>
      <c r="F32" s="180"/>
      <c r="G32" s="110"/>
      <c r="H32" s="25"/>
      <c r="I32" s="180"/>
      <c r="J32" s="110"/>
      <c r="K32" s="25"/>
      <c r="L32" s="41"/>
      <c r="M32" s="107"/>
      <c r="N32" s="1054"/>
      <c r="O32" s="180"/>
      <c r="P32" s="110"/>
      <c r="Q32" s="25"/>
      <c r="R32" s="180"/>
      <c r="S32" s="110"/>
      <c r="T32" s="25"/>
      <c r="U32" s="1055"/>
    </row>
    <row r="33" spans="1:14" ht="13.15" customHeight="1">
      <c r="A33" s="890" t="s">
        <v>787</v>
      </c>
      <c r="B33" s="878">
        <v>-23.033333333333335</v>
      </c>
      <c r="C33" s="891">
        <v>-15.033333333333333</v>
      </c>
      <c r="D33" s="892">
        <v>-6.3</v>
      </c>
      <c r="E33" s="800">
        <v>-0.36666666666666653</v>
      </c>
      <c r="F33" s="892">
        <v>-29.099999999999998</v>
      </c>
      <c r="G33" s="800">
        <v>-10.03659347970725</v>
      </c>
      <c r="H33" s="801">
        <v>0.16453995970451274</v>
      </c>
      <c r="I33" s="800">
        <v>-17.376940865543446</v>
      </c>
      <c r="J33" s="801">
        <v>-57.767167346397429</v>
      </c>
      <c r="K33" s="896" t="s">
        <v>787</v>
      </c>
      <c r="L33" s="893">
        <v>31039</v>
      </c>
      <c r="M33" s="800">
        <v>-31.45399938165275</v>
      </c>
      <c r="N33" s="131"/>
    </row>
    <row r="34" spans="1:14" ht="13.15" customHeight="1">
      <c r="A34" s="106" t="s">
        <v>788</v>
      </c>
      <c r="B34" s="876">
        <v>-14.166666666666666</v>
      </c>
      <c r="C34" s="150">
        <v>-13.6</v>
      </c>
      <c r="D34" s="849">
        <v>-0.76666666666666661</v>
      </c>
      <c r="E34" s="26">
        <v>5.2666666666666666</v>
      </c>
      <c r="F34" s="849">
        <v>-16.866666666666667</v>
      </c>
      <c r="G34" s="26">
        <v>18.928289992119801</v>
      </c>
      <c r="H34" s="792">
        <v>7.2244307914709083</v>
      </c>
      <c r="I34" s="26">
        <v>28.88654576128215</v>
      </c>
      <c r="J34" s="792">
        <v>95.049876246906194</v>
      </c>
      <c r="K34" s="211" t="s">
        <v>788</v>
      </c>
      <c r="L34" s="887">
        <v>50406</v>
      </c>
      <c r="M34" s="26">
        <v>157.62036185219256</v>
      </c>
      <c r="N34" s="130"/>
    </row>
    <row r="35" spans="1:14" ht="13.15" customHeight="1">
      <c r="A35" s="106" t="s">
        <v>789</v>
      </c>
      <c r="B35" s="876">
        <v>-12.933333333333332</v>
      </c>
      <c r="C35" s="150">
        <v>-11.633333333333333</v>
      </c>
      <c r="D35" s="849">
        <v>-1.2</v>
      </c>
      <c r="E35" s="26">
        <v>8</v>
      </c>
      <c r="F35" s="849">
        <v>4.1999999999999993</v>
      </c>
      <c r="G35" s="26">
        <v>4.5609257998638526</v>
      </c>
      <c r="H35" s="792">
        <v>3.8356643356643616</v>
      </c>
      <c r="I35" s="26">
        <v>5.1002004008015973</v>
      </c>
      <c r="J35" s="792">
        <v>26.381461675579317</v>
      </c>
      <c r="K35" s="211" t="s">
        <v>789</v>
      </c>
      <c r="L35" s="887">
        <v>31080</v>
      </c>
      <c r="M35" s="26">
        <v>-23.845927668332848</v>
      </c>
      <c r="N35" s="130"/>
    </row>
    <row r="36" spans="1:14" ht="13.15" customHeight="1">
      <c r="A36" s="106" t="s">
        <v>790</v>
      </c>
      <c r="B36" s="876">
        <v>-16.466666666666665</v>
      </c>
      <c r="C36" s="150">
        <v>-12.733333333333333</v>
      </c>
      <c r="D36" s="849">
        <v>-3.7666666666666671</v>
      </c>
      <c r="E36" s="26">
        <v>7.7666666666666666</v>
      </c>
      <c r="F36" s="849">
        <v>2.0666666666666669</v>
      </c>
      <c r="G36" s="26">
        <v>9.2467620995228401</v>
      </c>
      <c r="H36" s="792">
        <v>5.7137954701441487</v>
      </c>
      <c r="I36" s="26">
        <v>11.783655476432699</v>
      </c>
      <c r="J36" s="792">
        <v>55.739279301849734</v>
      </c>
      <c r="K36" s="211" t="s">
        <v>790</v>
      </c>
      <c r="L36" s="887">
        <v>34112</v>
      </c>
      <c r="M36" s="26">
        <v>-14.198757451517977</v>
      </c>
      <c r="N36" s="130"/>
    </row>
    <row r="37" spans="1:14" ht="13.15" customHeight="1">
      <c r="A37" s="890" t="s">
        <v>791</v>
      </c>
      <c r="B37" s="878">
        <v>-22.100000000000005</v>
      </c>
      <c r="C37" s="891">
        <v>-16.3</v>
      </c>
      <c r="D37" s="892">
        <v>-9.4</v>
      </c>
      <c r="E37" s="800">
        <v>6.833333333333333</v>
      </c>
      <c r="F37" s="892">
        <v>-3.8000000000000003</v>
      </c>
      <c r="G37" s="800">
        <v>16.311060163443415</v>
      </c>
      <c r="H37" s="801">
        <v>0.89845452412082238</v>
      </c>
      <c r="I37" s="800">
        <v>29.724110355857675</v>
      </c>
      <c r="J37" s="801">
        <v>143.81722540629659</v>
      </c>
      <c r="K37" s="896" t="s">
        <v>791</v>
      </c>
      <c r="L37" s="893">
        <v>34894</v>
      </c>
      <c r="M37" s="800">
        <v>12.419858887206431</v>
      </c>
      <c r="N37" s="894"/>
    </row>
    <row r="38" spans="1:14" ht="13.15" customHeight="1">
      <c r="A38" s="106" t="s">
        <v>792</v>
      </c>
      <c r="B38" s="876">
        <v>-31.833333333333332</v>
      </c>
      <c r="C38" s="150">
        <v>-23.400000000000002</v>
      </c>
      <c r="D38" s="849">
        <v>-17.933333333333334</v>
      </c>
      <c r="E38" s="26">
        <v>4.9666666666666659</v>
      </c>
      <c r="F38" s="849">
        <v>2.8333333333333335</v>
      </c>
      <c r="G38" s="26">
        <v>4.0021203286509319</v>
      </c>
      <c r="H38" s="792">
        <v>1.3482085678660383E-2</v>
      </c>
      <c r="I38" s="26">
        <v>6.82941195719755</v>
      </c>
      <c r="J38" s="792">
        <v>96.585403368453427</v>
      </c>
      <c r="K38" s="211" t="s">
        <v>792</v>
      </c>
      <c r="L38" s="887">
        <v>40849</v>
      </c>
      <c r="M38" s="26">
        <v>-18.960044439154061</v>
      </c>
      <c r="N38" s="130"/>
    </row>
    <row r="39" spans="1:14" ht="13.15" customHeight="1">
      <c r="A39" s="106" t="s">
        <v>793</v>
      </c>
      <c r="B39" s="876">
        <v>-32.666666666666664</v>
      </c>
      <c r="C39" s="150">
        <v>-27.900000000000002</v>
      </c>
      <c r="D39" s="849">
        <v>-20.733333333333334</v>
      </c>
      <c r="E39" s="26">
        <v>2.8333333333333335</v>
      </c>
      <c r="F39" s="849">
        <v>6.166666666666667</v>
      </c>
      <c r="G39" s="26">
        <v>3.489583333333357</v>
      </c>
      <c r="H39" s="792">
        <v>0.31653028925479987</v>
      </c>
      <c r="I39" s="26">
        <v>5.6757873327613027</v>
      </c>
      <c r="J39" s="792">
        <v>50.448155057099967</v>
      </c>
      <c r="K39" s="211" t="s">
        <v>793</v>
      </c>
      <c r="L39" s="887">
        <v>38601</v>
      </c>
      <c r="M39" s="26">
        <v>24.198841698841704</v>
      </c>
      <c r="N39" s="130"/>
    </row>
    <row r="40" spans="1:14" ht="13.15" customHeight="1">
      <c r="A40" s="106" t="s">
        <v>794</v>
      </c>
      <c r="B40" s="876">
        <v>-38.133333333333333</v>
      </c>
      <c r="C40" s="150">
        <v>-32.766666666666666</v>
      </c>
      <c r="D40" s="849">
        <v>-26.333333333333332</v>
      </c>
      <c r="E40" s="26">
        <v>1.9666666666666668</v>
      </c>
      <c r="F40" s="849">
        <v>2.8000000000000003</v>
      </c>
      <c r="G40" s="26">
        <v>-0.77059869590992491</v>
      </c>
      <c r="H40" s="792">
        <v>-3.5805875669534259</v>
      </c>
      <c r="I40" s="26">
        <v>1.1375701501592488</v>
      </c>
      <c r="J40" s="792">
        <v>30.409137219153848</v>
      </c>
      <c r="K40" s="211" t="s">
        <v>794</v>
      </c>
      <c r="L40" s="887">
        <v>42951</v>
      </c>
      <c r="M40" s="26">
        <v>25.911702626641642</v>
      </c>
      <c r="N40" s="130"/>
    </row>
    <row r="41" spans="1:14" ht="13.15" customHeight="1">
      <c r="A41" s="890" t="s">
        <v>795</v>
      </c>
      <c r="B41" s="878">
        <v>-33.4</v>
      </c>
      <c r="C41" s="891">
        <v>-31.566666666666666</v>
      </c>
      <c r="D41" s="892">
        <v>-20.666666666666668</v>
      </c>
      <c r="E41" s="800">
        <v>2.5</v>
      </c>
      <c r="F41" s="892">
        <v>8.8333333333333339</v>
      </c>
      <c r="G41" s="800">
        <v>1.103198321358164</v>
      </c>
      <c r="H41" s="801">
        <v>-1.837392431139321</v>
      </c>
      <c r="I41" s="800">
        <v>3.0883984712119457</v>
      </c>
      <c r="J41" s="801">
        <v>33.569473514731925</v>
      </c>
      <c r="K41" s="896" t="s">
        <v>795</v>
      </c>
      <c r="L41" s="893">
        <v>52191</v>
      </c>
      <c r="M41" s="800">
        <v>49.570126669341448</v>
      </c>
      <c r="N41" s="894"/>
    </row>
    <row r="42" spans="1:14" ht="13.15" customHeight="1">
      <c r="A42" s="106" t="s">
        <v>796</v>
      </c>
      <c r="B42" s="876">
        <v>-26.8</v>
      </c>
      <c r="C42" s="150">
        <v>-27.900000000000002</v>
      </c>
      <c r="D42" s="849">
        <v>-12.799999999999999</v>
      </c>
      <c r="E42" s="26">
        <v>3.4333333333333336</v>
      </c>
      <c r="F42" s="849">
        <v>11.799999999999999</v>
      </c>
      <c r="G42" s="26">
        <v>2.0865188583078691</v>
      </c>
      <c r="H42" s="792">
        <v>1.3143261550904555</v>
      </c>
      <c r="I42" s="26">
        <v>2.5975617227225456</v>
      </c>
      <c r="J42" s="792">
        <v>17.031139973397998</v>
      </c>
      <c r="K42" s="211" t="s">
        <v>796</v>
      </c>
      <c r="L42" s="887">
        <v>57964</v>
      </c>
      <c r="M42" s="26">
        <v>41.898210482508745</v>
      </c>
      <c r="N42" s="130"/>
    </row>
    <row r="43" spans="1:14" ht="13.15" customHeight="1">
      <c r="A43" s="106" t="s">
        <v>797</v>
      </c>
      <c r="B43" s="876">
        <v>-22.866666666666664</v>
      </c>
      <c r="C43" s="150">
        <v>-23</v>
      </c>
      <c r="D43" s="849">
        <v>-8.9333333333333336</v>
      </c>
      <c r="E43" s="26">
        <v>3.5666666666666669</v>
      </c>
      <c r="F43" s="849">
        <v>12.6</v>
      </c>
      <c r="G43" s="26">
        <v>0.58819828887767756</v>
      </c>
      <c r="H43" s="792">
        <v>1.8629787519720509</v>
      </c>
      <c r="I43" s="26">
        <v>-0.24659429224431051</v>
      </c>
      <c r="J43" s="792">
        <v>9.2085765264462935</v>
      </c>
      <c r="K43" s="211" t="s">
        <v>797</v>
      </c>
      <c r="L43" s="887">
        <v>43201</v>
      </c>
      <c r="M43" s="26">
        <v>11.91678972047356</v>
      </c>
      <c r="N43" s="130"/>
    </row>
    <row r="44" spans="1:14" ht="13.15" customHeight="1">
      <c r="A44" s="106" t="s">
        <v>798</v>
      </c>
      <c r="B44" s="876">
        <v>-28.166666666666668</v>
      </c>
      <c r="C44" s="150">
        <v>-26.066666666666666</v>
      </c>
      <c r="D44" s="849">
        <v>-12.433333333333332</v>
      </c>
      <c r="E44" s="26">
        <v>3</v>
      </c>
      <c r="F44" s="849">
        <v>6.3999999999999995</v>
      </c>
      <c r="G44" s="26">
        <v>0.48418537382886484</v>
      </c>
      <c r="H44" s="792">
        <v>1.0672681974277936</v>
      </c>
      <c r="I44" s="26">
        <v>0.10797840431912675</v>
      </c>
      <c r="J44" s="792">
        <v>7.0415296052631362</v>
      </c>
      <c r="K44" s="211" t="s">
        <v>798</v>
      </c>
      <c r="L44" s="887">
        <v>46267</v>
      </c>
      <c r="M44" s="26">
        <v>7.7204256012665553</v>
      </c>
      <c r="N44" s="130"/>
    </row>
    <row r="45" spans="1:14" ht="13.15" customHeight="1">
      <c r="A45" s="890" t="s">
        <v>799</v>
      </c>
      <c r="B45" s="878">
        <v>-22.599999999999998</v>
      </c>
      <c r="C45" s="891">
        <v>-20.666666666666668</v>
      </c>
      <c r="D45" s="892">
        <v>-7.5666666666666673</v>
      </c>
      <c r="E45" s="800">
        <v>2.5</v>
      </c>
      <c r="F45" s="892">
        <v>3.2000000000000006</v>
      </c>
      <c r="G45" s="800">
        <v>1.3584478475519717</v>
      </c>
      <c r="H45" s="801">
        <v>3.5201733008394172</v>
      </c>
      <c r="I45" s="800">
        <v>-3.2888835735207067E-2</v>
      </c>
      <c r="J45" s="801">
        <v>8.9440694310511333</v>
      </c>
      <c r="K45" s="896" t="s">
        <v>799</v>
      </c>
      <c r="L45" s="893">
        <v>59047</v>
      </c>
      <c r="M45" s="800">
        <v>13.136364507290523</v>
      </c>
      <c r="N45" s="882"/>
    </row>
    <row r="46" spans="1:14" ht="13.15" customHeight="1">
      <c r="A46" s="106" t="s">
        <v>800</v>
      </c>
      <c r="B46" s="876">
        <v>-17.166666666666668</v>
      </c>
      <c r="C46" s="150">
        <v>-16.399999999999999</v>
      </c>
      <c r="D46" s="849">
        <v>-2.8333333333333335</v>
      </c>
      <c r="E46" s="26">
        <v>2.4</v>
      </c>
      <c r="F46" s="849">
        <v>4.9333333333333336</v>
      </c>
      <c r="G46" s="26">
        <v>2.9394327082097931</v>
      </c>
      <c r="H46" s="792">
        <v>4.690150683564525</v>
      </c>
      <c r="I46" s="26">
        <v>1.7913656177225761</v>
      </c>
      <c r="J46" s="792">
        <v>4.8586852969196599</v>
      </c>
      <c r="K46" s="211" t="s">
        <v>800</v>
      </c>
      <c r="L46" s="887">
        <v>57376</v>
      </c>
      <c r="M46" s="26">
        <v>-1.0144227451521601</v>
      </c>
      <c r="N46" s="130"/>
    </row>
    <row r="47" spans="1:14" ht="13.15" customHeight="1">
      <c r="A47" s="106" t="s">
        <v>801</v>
      </c>
      <c r="B47" s="876">
        <v>-13.066666666666668</v>
      </c>
      <c r="C47" s="150">
        <v>-11.9</v>
      </c>
      <c r="D47" s="849">
        <v>0.10000000000000002</v>
      </c>
      <c r="E47" s="26">
        <v>2.8000000000000003</v>
      </c>
      <c r="F47" s="849">
        <v>7.166666666666667</v>
      </c>
      <c r="G47" s="26">
        <v>3.6742862503518268</v>
      </c>
      <c r="H47" s="792">
        <v>4.1521123047518813</v>
      </c>
      <c r="I47" s="26">
        <v>3.352325826776422</v>
      </c>
      <c r="J47" s="792">
        <v>6.258307487815685</v>
      </c>
      <c r="K47" s="211" t="s">
        <v>801</v>
      </c>
      <c r="L47" s="887">
        <v>41425</v>
      </c>
      <c r="M47" s="26">
        <v>-4.111015948704889</v>
      </c>
      <c r="N47" s="130"/>
    </row>
    <row r="48" spans="1:14" ht="13.15" customHeight="1">
      <c r="A48" s="106" t="s">
        <v>682</v>
      </c>
      <c r="B48" s="876">
        <v>-14.966666666666667</v>
      </c>
      <c r="C48" s="150">
        <v>-10.566666666666666</v>
      </c>
      <c r="D48" s="849">
        <v>-0.93333333333333324</v>
      </c>
      <c r="E48" s="26">
        <v>3.5666666666666664</v>
      </c>
      <c r="F48" s="849">
        <v>7.2</v>
      </c>
      <c r="G48" s="26">
        <v>5.0375469336670733</v>
      </c>
      <c r="H48" s="792">
        <v>7.1454745327958875</v>
      </c>
      <c r="I48" s="26">
        <v>3.6523250239693255</v>
      </c>
      <c r="J48" s="792">
        <v>6.3766445788917707</v>
      </c>
      <c r="K48" s="211" t="s">
        <v>682</v>
      </c>
      <c r="L48" s="887">
        <v>51873</v>
      </c>
      <c r="M48" s="26">
        <v>12.116627401819869</v>
      </c>
      <c r="N48" s="130"/>
    </row>
    <row r="49" spans="1:21" ht="13.15" customHeight="1">
      <c r="A49" s="890" t="s">
        <v>683</v>
      </c>
      <c r="B49" s="878">
        <v>-16.066666666666666</v>
      </c>
      <c r="C49" s="891">
        <v>-8.7333333333333325</v>
      </c>
      <c r="D49" s="892">
        <v>-2.4</v>
      </c>
      <c r="E49" s="800">
        <v>3.8666666666666667</v>
      </c>
      <c r="F49" s="892">
        <v>4</v>
      </c>
      <c r="G49" s="800">
        <v>5.283405205844943</v>
      </c>
      <c r="H49" s="801">
        <v>6.7584357834161466</v>
      </c>
      <c r="I49" s="800">
        <v>4.2978914311350422</v>
      </c>
      <c r="J49" s="801">
        <v>2.5912812569152379</v>
      </c>
      <c r="K49" s="896" t="s">
        <v>683</v>
      </c>
      <c r="L49" s="893">
        <v>58545</v>
      </c>
      <c r="M49" s="800">
        <v>-0.85017020339729754</v>
      </c>
      <c r="N49" s="894"/>
    </row>
    <row r="50" spans="1:21" ht="13.15" customHeight="1">
      <c r="A50" s="106" t="s">
        <v>684</v>
      </c>
      <c r="B50" s="876">
        <v>-17.533333333333335</v>
      </c>
      <c r="C50" s="150">
        <v>-10.733333333333334</v>
      </c>
      <c r="D50" s="849">
        <v>-4.2</v>
      </c>
      <c r="E50" s="26">
        <v>3.4666666666666663</v>
      </c>
      <c r="F50" s="849">
        <v>4.833333333333333</v>
      </c>
      <c r="G50" s="26">
        <v>4.8349449816605556</v>
      </c>
      <c r="H50" s="792">
        <v>5.7541384678930996</v>
      </c>
      <c r="I50" s="26">
        <v>4.2206839913181398</v>
      </c>
      <c r="J50" s="792">
        <v>5.5277503267557222</v>
      </c>
      <c r="K50" s="211" t="s">
        <v>684</v>
      </c>
      <c r="L50" s="887">
        <v>65481</v>
      </c>
      <c r="M50" s="26">
        <v>14.126115448968207</v>
      </c>
      <c r="N50" s="130"/>
    </row>
    <row r="51" spans="1:21" ht="13.15" customHeight="1">
      <c r="A51" s="106" t="s">
        <v>685</v>
      </c>
      <c r="B51" s="876">
        <v>-16.566666666666666</v>
      </c>
      <c r="C51" s="150">
        <v>-9.8666666666666654</v>
      </c>
      <c r="D51" s="849">
        <v>-2.2333333333333338</v>
      </c>
      <c r="E51" s="26">
        <v>3.1</v>
      </c>
      <c r="F51" s="849">
        <v>10.5</v>
      </c>
      <c r="G51" s="26">
        <v>5.7790915123363504</v>
      </c>
      <c r="H51" s="792">
        <v>5.0306903752452143</v>
      </c>
      <c r="I51" s="26">
        <v>6.2829974039611187</v>
      </c>
      <c r="J51" s="792">
        <v>4.5241321797143854</v>
      </c>
      <c r="K51" s="211" t="s">
        <v>685</v>
      </c>
      <c r="L51" s="887">
        <v>47538</v>
      </c>
      <c r="M51" s="26">
        <v>14.756789378394686</v>
      </c>
      <c r="N51" s="130"/>
    </row>
    <row r="52" spans="1:21" ht="13.15" customHeight="1">
      <c r="A52" s="106" t="s">
        <v>686</v>
      </c>
      <c r="B52" s="876">
        <v>-14.5</v>
      </c>
      <c r="C52" s="150">
        <v>-8.5333333333333332</v>
      </c>
      <c r="D52" s="849">
        <v>-1.5</v>
      </c>
      <c r="E52" s="26">
        <v>3.2000000000000006</v>
      </c>
      <c r="F52" s="849">
        <v>11.333333333333334</v>
      </c>
      <c r="G52" s="26">
        <v>5.2546916890080695</v>
      </c>
      <c r="H52" s="792">
        <v>4.2158935455789219</v>
      </c>
      <c r="I52" s="26">
        <v>5.9632894927012643</v>
      </c>
      <c r="J52" s="792">
        <v>3.5099756251692611</v>
      </c>
      <c r="K52" s="211" t="s">
        <v>686</v>
      </c>
      <c r="L52" s="887">
        <v>53475</v>
      </c>
      <c r="M52" s="26">
        <v>3.0883118385287105</v>
      </c>
      <c r="N52" s="130"/>
    </row>
    <row r="53" spans="1:21" ht="13.15" customHeight="1">
      <c r="A53" s="890" t="s">
        <v>687</v>
      </c>
      <c r="B53" s="878">
        <v>-18.7</v>
      </c>
      <c r="C53" s="891">
        <v>-9.0666666666666664</v>
      </c>
      <c r="D53" s="892">
        <v>-5</v>
      </c>
      <c r="E53" s="800">
        <v>2.9666666666666668</v>
      </c>
      <c r="F53" s="892">
        <v>6.3666666666666663</v>
      </c>
      <c r="G53" s="800">
        <v>4.2609618104667533</v>
      </c>
      <c r="H53" s="801">
        <v>3.6568558390248427</v>
      </c>
      <c r="I53" s="800">
        <v>4.6771048405597355</v>
      </c>
      <c r="J53" s="801">
        <v>0.55650223247987185</v>
      </c>
      <c r="K53" s="1059" t="s">
        <v>687</v>
      </c>
      <c r="L53" s="893">
        <v>64059</v>
      </c>
      <c r="M53" s="800">
        <v>9.418396105559836</v>
      </c>
      <c r="N53" s="894"/>
    </row>
    <row r="54" spans="1:21" ht="8.15" customHeight="1">
      <c r="B54" s="107"/>
      <c r="C54" s="41"/>
      <c r="D54" s="107"/>
      <c r="E54" s="1054"/>
      <c r="F54" s="180"/>
      <c r="G54" s="110"/>
      <c r="H54" s="25"/>
      <c r="I54" s="180"/>
      <c r="J54" s="110"/>
      <c r="K54" s="25"/>
      <c r="L54" s="41"/>
      <c r="M54" s="107"/>
      <c r="N54" s="1054"/>
      <c r="O54" s="180"/>
      <c r="P54" s="110"/>
      <c r="Q54" s="25"/>
      <c r="R54" s="180"/>
      <c r="S54" s="110"/>
      <c r="T54" s="25"/>
      <c r="U54" s="1055"/>
    </row>
    <row r="55" spans="1:21" ht="13.15" customHeight="1">
      <c r="A55" s="884">
        <v>45047</v>
      </c>
      <c r="B55" s="878">
        <v>-27</v>
      </c>
      <c r="C55" s="891">
        <v>-26.8</v>
      </c>
      <c r="D55" s="892">
        <v>-12.5</v>
      </c>
      <c r="E55" s="800">
        <v>3.5</v>
      </c>
      <c r="F55" s="892">
        <v>12.3</v>
      </c>
      <c r="G55" s="800">
        <v>1.207683529859267</v>
      </c>
      <c r="H55" s="801">
        <v>0.92751285411836193</v>
      </c>
      <c r="I55" s="800">
        <v>1.3971326819468572</v>
      </c>
      <c r="J55" s="801">
        <v>17.958967726765025</v>
      </c>
      <c r="K55" s="906" t="s">
        <v>825</v>
      </c>
      <c r="L55" s="895">
        <v>88114</v>
      </c>
      <c r="M55" s="800">
        <v>46.395520776221588</v>
      </c>
      <c r="N55" s="894"/>
    </row>
    <row r="56" spans="1:21" ht="13.15" customHeight="1">
      <c r="A56" s="132">
        <v>45078</v>
      </c>
      <c r="B56" s="876">
        <v>-23.2</v>
      </c>
      <c r="C56" s="150">
        <v>-25.6</v>
      </c>
      <c r="D56" s="849">
        <v>-9.1</v>
      </c>
      <c r="E56" s="26">
        <v>3.6</v>
      </c>
      <c r="F56" s="849">
        <v>11.5</v>
      </c>
      <c r="G56" s="26">
        <v>2.2877381066334692</v>
      </c>
      <c r="H56" s="792">
        <v>1.6071970079854339</v>
      </c>
      <c r="I56" s="26">
        <v>2.7462906644548895</v>
      </c>
      <c r="J56" s="792">
        <v>13.492489270386272</v>
      </c>
      <c r="K56" s="267" t="s">
        <v>826</v>
      </c>
      <c r="L56" s="889">
        <v>110155</v>
      </c>
      <c r="M56" s="26">
        <v>45.432581228628379</v>
      </c>
      <c r="N56" s="130"/>
    </row>
    <row r="57" spans="1:21" ht="13.15" customHeight="1">
      <c r="A57" s="132">
        <v>45108</v>
      </c>
      <c r="B57" s="876">
        <v>-20.9</v>
      </c>
      <c r="C57" s="150">
        <v>-23.9</v>
      </c>
      <c r="D57" s="849">
        <v>-6.5</v>
      </c>
      <c r="E57" s="26">
        <v>3.7</v>
      </c>
      <c r="F57" s="849">
        <v>12.2</v>
      </c>
      <c r="G57" s="26">
        <v>2.6150028631418252</v>
      </c>
      <c r="H57" s="792">
        <v>0.99367660343270359</v>
      </c>
      <c r="I57" s="26">
        <v>3.7037037037036953</v>
      </c>
      <c r="J57" s="792">
        <v>10.178823315284149</v>
      </c>
      <c r="K57" s="267" t="s">
        <v>827</v>
      </c>
      <c r="L57" s="889">
        <v>126229</v>
      </c>
      <c r="M57" s="26">
        <v>39.621493673126253</v>
      </c>
      <c r="N57" s="130"/>
    </row>
    <row r="58" spans="1:21" ht="13.15" customHeight="1">
      <c r="A58" s="132">
        <v>45139</v>
      </c>
      <c r="B58" s="876">
        <v>-21.6</v>
      </c>
      <c r="C58" s="150">
        <v>-21.6</v>
      </c>
      <c r="D58" s="849">
        <v>-9.6</v>
      </c>
      <c r="E58" s="26">
        <v>3.6</v>
      </c>
      <c r="F58" s="849">
        <v>16.600000000000001</v>
      </c>
      <c r="G58" s="26">
        <v>-1.2440370405013539</v>
      </c>
      <c r="H58" s="792">
        <v>2.1150166179876919</v>
      </c>
      <c r="I58" s="26">
        <v>-3.405352538454693</v>
      </c>
      <c r="J58" s="792">
        <v>9.0153372958144473</v>
      </c>
      <c r="K58" s="267" t="s">
        <v>828</v>
      </c>
      <c r="L58" s="889">
        <v>139279</v>
      </c>
      <c r="M58" s="26">
        <v>36.759882955951383</v>
      </c>
      <c r="N58" s="130"/>
    </row>
    <row r="59" spans="1:21" ht="13.15" customHeight="1">
      <c r="A59" s="132">
        <v>45170</v>
      </c>
      <c r="B59" s="876">
        <v>-26.1</v>
      </c>
      <c r="C59" s="150">
        <v>-23.5</v>
      </c>
      <c r="D59" s="849">
        <v>-10.7</v>
      </c>
      <c r="E59" s="26">
        <v>3.4</v>
      </c>
      <c r="F59" s="849">
        <v>9</v>
      </c>
      <c r="G59" s="26">
        <v>0.43302268662334598</v>
      </c>
      <c r="H59" s="792">
        <v>2.4850995050005054</v>
      </c>
      <c r="I59" s="26">
        <v>-0.9056671449067295</v>
      </c>
      <c r="J59" s="792">
        <v>8.3789431784257147</v>
      </c>
      <c r="K59" s="267" t="s">
        <v>829</v>
      </c>
      <c r="L59" s="889">
        <v>153356</v>
      </c>
      <c r="M59" s="26">
        <v>34.118099769117748</v>
      </c>
      <c r="N59" s="130"/>
    </row>
    <row r="60" spans="1:21" ht="13.15" customHeight="1">
      <c r="A60" s="132">
        <v>45200</v>
      </c>
      <c r="B60" s="876">
        <v>-27.7</v>
      </c>
      <c r="C60" s="150">
        <v>-27.3</v>
      </c>
      <c r="D60" s="849">
        <v>-13</v>
      </c>
      <c r="E60" s="26">
        <v>3.2</v>
      </c>
      <c r="F60" s="849">
        <v>5.5</v>
      </c>
      <c r="G60" s="26">
        <v>-6.5907165050361982E-2</v>
      </c>
      <c r="H60" s="792">
        <v>0.87622117030919355</v>
      </c>
      <c r="I60" s="26">
        <v>-0.67415730337077662</v>
      </c>
      <c r="J60" s="792">
        <v>7.205747312699188</v>
      </c>
      <c r="K60" s="267" t="s">
        <v>830</v>
      </c>
      <c r="L60" s="889">
        <v>167219</v>
      </c>
      <c r="M60" s="26">
        <v>31.696502406023342</v>
      </c>
      <c r="N60" s="130"/>
    </row>
    <row r="61" spans="1:21" ht="13.15" customHeight="1">
      <c r="A61" s="132">
        <v>45231</v>
      </c>
      <c r="B61" s="876">
        <v>-30.8</v>
      </c>
      <c r="C61" s="150">
        <v>-27.4</v>
      </c>
      <c r="D61" s="849">
        <v>-14.4</v>
      </c>
      <c r="E61" s="26">
        <v>3</v>
      </c>
      <c r="F61" s="849">
        <v>3.1</v>
      </c>
      <c r="G61" s="26">
        <v>1.0714963019154311</v>
      </c>
      <c r="H61" s="792">
        <v>2.5073596589178919</v>
      </c>
      <c r="I61" s="26">
        <v>0.14475707952593098</v>
      </c>
      <c r="J61" s="792">
        <v>6.9206523228723995</v>
      </c>
      <c r="K61" s="267" t="s">
        <v>831</v>
      </c>
      <c r="L61" s="889">
        <v>182988</v>
      </c>
      <c r="M61" s="26">
        <v>28.571428571428584</v>
      </c>
      <c r="N61" s="130"/>
    </row>
    <row r="62" spans="1:21" ht="13.15" customHeight="1">
      <c r="A62" s="132">
        <v>45261</v>
      </c>
      <c r="B62" s="876">
        <v>-26</v>
      </c>
      <c r="C62" s="150">
        <v>-23.5</v>
      </c>
      <c r="D62" s="849">
        <v>-9.9</v>
      </c>
      <c r="E62" s="26">
        <v>2.8</v>
      </c>
      <c r="F62" s="849">
        <v>10.6</v>
      </c>
      <c r="G62" s="26">
        <v>0.45117022276531316</v>
      </c>
      <c r="H62" s="792">
        <v>-0.17133642410804839</v>
      </c>
      <c r="I62" s="26">
        <v>0.85110195305500724</v>
      </c>
      <c r="J62" s="792">
        <v>6.9593768106611691</v>
      </c>
      <c r="K62" s="267" t="s">
        <v>832</v>
      </c>
      <c r="L62" s="889">
        <v>199623</v>
      </c>
      <c r="M62" s="26">
        <v>26.909946279284156</v>
      </c>
      <c r="N62" s="130"/>
    </row>
    <row r="63" spans="1:21" ht="13.15" customHeight="1">
      <c r="A63" s="132">
        <v>45292</v>
      </c>
      <c r="B63" s="876">
        <v>-23.9</v>
      </c>
      <c r="C63" s="150">
        <v>-22.4</v>
      </c>
      <c r="D63" s="849">
        <v>-8.9</v>
      </c>
      <c r="E63" s="26">
        <v>2.6</v>
      </c>
      <c r="F63" s="849">
        <v>10.4</v>
      </c>
      <c r="G63" s="26">
        <v>0.54511278195488444</v>
      </c>
      <c r="H63" s="792">
        <v>1.4988431747309221</v>
      </c>
      <c r="I63" s="26">
        <v>-8.0724728675207302E-2</v>
      </c>
      <c r="J63" s="792">
        <v>6.4543491671807516</v>
      </c>
      <c r="K63" s="267">
        <v>45300</v>
      </c>
      <c r="L63" s="889">
        <v>15738</v>
      </c>
      <c r="M63" s="26">
        <v>7.5073433977730843</v>
      </c>
      <c r="N63" s="130"/>
    </row>
    <row r="64" spans="1:21" ht="13.15" customHeight="1">
      <c r="A64" s="132">
        <v>45323</v>
      </c>
      <c r="B64" s="876">
        <v>-23.2</v>
      </c>
      <c r="C64" s="150">
        <v>-21</v>
      </c>
      <c r="D64" s="849">
        <v>-8.3000000000000007</v>
      </c>
      <c r="E64" s="26">
        <v>2.5</v>
      </c>
      <c r="F64" s="849">
        <v>0.4</v>
      </c>
      <c r="G64" s="26">
        <v>2.1427894187920629</v>
      </c>
      <c r="H64" s="792">
        <v>3.4305317324185438</v>
      </c>
      <c r="I64" s="26">
        <v>1.307901907356964</v>
      </c>
      <c r="J64" s="792">
        <v>9.0902021772939321</v>
      </c>
      <c r="K64" s="267" t="s">
        <v>833</v>
      </c>
      <c r="L64" s="889">
        <v>36250</v>
      </c>
      <c r="M64" s="26">
        <v>18.005143396594931</v>
      </c>
      <c r="N64" s="130"/>
    </row>
    <row r="65" spans="1:14" ht="13.15" customHeight="1">
      <c r="A65" s="132">
        <v>45352</v>
      </c>
      <c r="B65" s="876">
        <v>-20.7</v>
      </c>
      <c r="C65" s="150">
        <v>-18.600000000000001</v>
      </c>
      <c r="D65" s="849">
        <v>-5.5</v>
      </c>
      <c r="E65" s="26">
        <v>2.4</v>
      </c>
      <c r="F65" s="849">
        <v>-1.2</v>
      </c>
      <c r="G65" s="26">
        <v>1.3943847748256957</v>
      </c>
      <c r="H65" s="792">
        <v>5.6851011143210997</v>
      </c>
      <c r="I65" s="26">
        <v>-1.2935235226366615</v>
      </c>
      <c r="J65" s="792">
        <v>10.886787630973686</v>
      </c>
      <c r="K65" s="267" t="s">
        <v>834</v>
      </c>
      <c r="L65" s="889">
        <v>59047</v>
      </c>
      <c r="M65" s="26">
        <v>13.136364507290523</v>
      </c>
      <c r="N65" s="130"/>
    </row>
    <row r="66" spans="1:14" ht="13.15" customHeight="1">
      <c r="A66" s="132">
        <v>45383</v>
      </c>
      <c r="B66" s="876">
        <v>-17.399999999999999</v>
      </c>
      <c r="C66" s="150">
        <v>-18.600000000000001</v>
      </c>
      <c r="D66" s="849">
        <v>-3</v>
      </c>
      <c r="E66" s="26">
        <v>2.4</v>
      </c>
      <c r="F66" s="849">
        <v>5.3</v>
      </c>
      <c r="G66" s="26">
        <v>2.2019033401754058</v>
      </c>
      <c r="H66" s="792">
        <v>4.1700000000000017</v>
      </c>
      <c r="I66" s="26">
        <v>0.93408059781157249</v>
      </c>
      <c r="J66" s="792">
        <v>-8.5975282106389272E-2</v>
      </c>
      <c r="K66" s="267" t="s">
        <v>802</v>
      </c>
      <c r="L66" s="889">
        <v>76376</v>
      </c>
      <c r="M66" s="26">
        <v>11.827579138481354</v>
      </c>
      <c r="N66" s="130"/>
    </row>
    <row r="67" spans="1:14" ht="13.15" customHeight="1">
      <c r="A67" s="884">
        <v>45413</v>
      </c>
      <c r="B67" s="878">
        <v>-17.600000000000001</v>
      </c>
      <c r="C67" s="891">
        <v>-16.2</v>
      </c>
      <c r="D67" s="892">
        <v>-2.7</v>
      </c>
      <c r="E67" s="800">
        <v>2.4</v>
      </c>
      <c r="F67" s="892">
        <v>4</v>
      </c>
      <c r="G67" s="800">
        <v>3.3637132387484598</v>
      </c>
      <c r="H67" s="801">
        <v>4.8147038257916392</v>
      </c>
      <c r="I67" s="800">
        <v>2.404538904899141</v>
      </c>
      <c r="J67" s="801">
        <v>9.0202332303398691</v>
      </c>
      <c r="K67" s="906" t="s">
        <v>803</v>
      </c>
      <c r="L67" s="895">
        <v>96228</v>
      </c>
      <c r="M67" s="800">
        <v>9.2085253194724999</v>
      </c>
      <c r="N67" s="894"/>
    </row>
    <row r="68" spans="1:14" ht="13.15" customHeight="1">
      <c r="A68" s="132">
        <v>45444</v>
      </c>
      <c r="B68" s="876">
        <v>-16.5</v>
      </c>
      <c r="C68" s="150">
        <v>-14.4</v>
      </c>
      <c r="D68" s="849">
        <v>-2.8</v>
      </c>
      <c r="E68" s="26">
        <v>2.4</v>
      </c>
      <c r="F68" s="849">
        <v>5.5</v>
      </c>
      <c r="G68" s="26">
        <v>3.2565974171813679</v>
      </c>
      <c r="H68" s="792">
        <v>5.0835654596100142</v>
      </c>
      <c r="I68" s="26">
        <v>2.0450264597721741</v>
      </c>
      <c r="J68" s="792">
        <v>5.2611675726778486</v>
      </c>
      <c r="K68" s="267" t="s">
        <v>804</v>
      </c>
      <c r="L68" s="889">
        <v>116423</v>
      </c>
      <c r="M68" s="26">
        <v>5.6901638600154456</v>
      </c>
      <c r="N68" s="130"/>
    </row>
    <row r="69" spans="1:14" ht="13.15" customHeight="1">
      <c r="A69" s="132">
        <v>45474</v>
      </c>
      <c r="B69" s="876">
        <v>-12.3</v>
      </c>
      <c r="C69" s="150">
        <v>-12.4</v>
      </c>
      <c r="D69" s="849">
        <v>0</v>
      </c>
      <c r="E69" s="26">
        <v>2.6</v>
      </c>
      <c r="F69" s="849">
        <v>6.9</v>
      </c>
      <c r="G69" s="26">
        <v>2.34375</v>
      </c>
      <c r="H69" s="792">
        <v>3.8362154641224464</v>
      </c>
      <c r="I69" s="26">
        <v>1.3592750533049127</v>
      </c>
      <c r="J69" s="792">
        <v>3.9935574461055694</v>
      </c>
      <c r="K69" s="267" t="s">
        <v>805</v>
      </c>
      <c r="L69" s="889">
        <v>130973</v>
      </c>
      <c r="M69" s="26">
        <v>3.7582488968462116</v>
      </c>
      <c r="N69" s="130"/>
    </row>
    <row r="70" spans="1:14" ht="13.15" customHeight="1">
      <c r="A70" s="132">
        <v>45505</v>
      </c>
      <c r="B70" s="876">
        <v>-14.1</v>
      </c>
      <c r="C70" s="150">
        <v>-12.2</v>
      </c>
      <c r="D70" s="849">
        <v>-0.1</v>
      </c>
      <c r="E70" s="26">
        <v>2.8</v>
      </c>
      <c r="F70" s="849">
        <v>7.8</v>
      </c>
      <c r="G70" s="26">
        <v>5.1335480204584201</v>
      </c>
      <c r="H70" s="792">
        <v>4.556662392740904</v>
      </c>
      <c r="I70" s="26">
        <v>5.5228276877761431</v>
      </c>
      <c r="J70" s="792">
        <v>6.043159981698949</v>
      </c>
      <c r="K70" s="267" t="s">
        <v>806</v>
      </c>
      <c r="L70" s="889">
        <v>142795</v>
      </c>
      <c r="M70" s="26">
        <v>2.5244293827497302</v>
      </c>
      <c r="N70" s="130"/>
    </row>
    <row r="71" spans="1:14" ht="13.15" customHeight="1">
      <c r="A71" s="132">
        <v>45536</v>
      </c>
      <c r="B71" s="876">
        <v>-12.8</v>
      </c>
      <c r="C71" s="150">
        <v>-11.1</v>
      </c>
      <c r="D71" s="849">
        <v>0.4</v>
      </c>
      <c r="E71" s="26">
        <v>3</v>
      </c>
      <c r="F71" s="849">
        <v>6.8</v>
      </c>
      <c r="G71" s="26">
        <v>3.5710938232261782</v>
      </c>
      <c r="H71" s="792">
        <v>4.0611138491867962</v>
      </c>
      <c r="I71" s="26">
        <v>3.24857478961178</v>
      </c>
      <c r="J71" s="792">
        <v>9.0349830134973956</v>
      </c>
      <c r="K71" s="267" t="s">
        <v>807</v>
      </c>
      <c r="L71" s="889">
        <v>157848</v>
      </c>
      <c r="M71" s="26">
        <v>2.9291322152377433</v>
      </c>
      <c r="N71" s="130"/>
    </row>
    <row r="72" spans="1:14" ht="13.15" customHeight="1">
      <c r="A72" s="132">
        <v>45566</v>
      </c>
      <c r="B72" s="876">
        <v>-14.7</v>
      </c>
      <c r="C72" s="150">
        <v>-11.6</v>
      </c>
      <c r="D72" s="849">
        <v>0.5</v>
      </c>
      <c r="E72" s="26">
        <v>3.3</v>
      </c>
      <c r="F72" s="849">
        <v>9.3000000000000007</v>
      </c>
      <c r="G72" s="26">
        <v>5.2289429055963836</v>
      </c>
      <c r="H72" s="792">
        <v>6.8390575079872349</v>
      </c>
      <c r="I72" s="26">
        <v>4.1719457013574583</v>
      </c>
      <c r="J72" s="792">
        <v>6.6458406812112543</v>
      </c>
      <c r="K72" s="267" t="s">
        <v>808</v>
      </c>
      <c r="L72" s="889">
        <v>173139</v>
      </c>
      <c r="M72" s="26">
        <v>3.5402675533282775</v>
      </c>
      <c r="N72" s="130"/>
    </row>
    <row r="73" spans="1:14" ht="13.15" customHeight="1">
      <c r="A73" s="132">
        <v>45597</v>
      </c>
      <c r="B73" s="876">
        <v>-14.5</v>
      </c>
      <c r="C73" s="150">
        <v>-9.4</v>
      </c>
      <c r="D73" s="849">
        <v>-1</v>
      </c>
      <c r="E73" s="26">
        <v>3.6</v>
      </c>
      <c r="F73" s="849">
        <v>4.5</v>
      </c>
      <c r="G73" s="26">
        <v>5.066141289051501</v>
      </c>
      <c r="H73" s="792">
        <v>6.2388591800356323</v>
      </c>
      <c r="I73" s="26">
        <v>4.2731954106062062</v>
      </c>
      <c r="J73" s="792">
        <v>8.536272750576785</v>
      </c>
      <c r="K73" s="267" t="s">
        <v>809</v>
      </c>
      <c r="L73" s="889">
        <v>189539</v>
      </c>
      <c r="M73" s="26">
        <v>3.5800161759241007</v>
      </c>
      <c r="N73" s="130"/>
    </row>
    <row r="74" spans="1:14" ht="13.15" customHeight="1">
      <c r="A74" s="132">
        <v>45627</v>
      </c>
      <c r="B74" s="876">
        <v>-15.7</v>
      </c>
      <c r="C74" s="150">
        <v>-10.7</v>
      </c>
      <c r="D74" s="849">
        <v>-2.2999999999999998</v>
      </c>
      <c r="E74" s="26">
        <v>3.8</v>
      </c>
      <c r="F74" s="849">
        <v>7.8</v>
      </c>
      <c r="G74" s="26">
        <v>4.8189388977261984</v>
      </c>
      <c r="H74" s="792">
        <v>8.3796062594649214</v>
      </c>
      <c r="I74" s="26">
        <v>2.5317580172337273</v>
      </c>
      <c r="J74" s="792">
        <v>4.0267244492596603</v>
      </c>
      <c r="K74" s="267" t="s">
        <v>810</v>
      </c>
      <c r="L74" s="889">
        <v>209721</v>
      </c>
      <c r="M74" s="26">
        <v>5.0585353391142291</v>
      </c>
      <c r="N74" s="130"/>
    </row>
    <row r="75" spans="1:14" ht="13.15" customHeight="1">
      <c r="A75" s="132">
        <v>45658</v>
      </c>
      <c r="B75" s="876">
        <v>-15.2</v>
      </c>
      <c r="C75" s="150">
        <v>-11</v>
      </c>
      <c r="D75" s="849">
        <v>-1.5</v>
      </c>
      <c r="E75" s="26">
        <v>3.9</v>
      </c>
      <c r="F75" s="849">
        <v>11.6</v>
      </c>
      <c r="G75" s="26">
        <v>5.5991774163395007</v>
      </c>
      <c r="H75" s="792">
        <v>7.5024777006937455</v>
      </c>
      <c r="I75" s="26">
        <v>4.3447037701974693</v>
      </c>
      <c r="J75" s="792">
        <v>6.4179645056138952</v>
      </c>
      <c r="K75" s="267">
        <v>45666</v>
      </c>
      <c r="L75" s="889">
        <v>14504</v>
      </c>
      <c r="M75" s="26">
        <v>-7.8408946498919789</v>
      </c>
      <c r="N75" s="130"/>
    </row>
    <row r="76" spans="1:14" ht="13.15" customHeight="1">
      <c r="A76" s="132">
        <v>45689</v>
      </c>
      <c r="B76" s="876">
        <v>-15</v>
      </c>
      <c r="C76" s="150">
        <v>-8.6999999999999993</v>
      </c>
      <c r="D76" s="849">
        <v>-1.1000000000000001</v>
      </c>
      <c r="E76" s="26">
        <v>3.9</v>
      </c>
      <c r="F76" s="849">
        <v>1.8</v>
      </c>
      <c r="G76" s="26">
        <v>5.550914322844136</v>
      </c>
      <c r="H76" s="792">
        <v>5.7652911911033016</v>
      </c>
      <c r="I76" s="26">
        <v>5.4061323292092283</v>
      </c>
      <c r="J76" s="792">
        <v>1.7820229524556197</v>
      </c>
      <c r="K76" s="267" t="s">
        <v>811</v>
      </c>
      <c r="L76" s="889">
        <v>33967</v>
      </c>
      <c r="M76" s="26">
        <v>-6.2979310344827582</v>
      </c>
      <c r="N76" s="130"/>
    </row>
    <row r="77" spans="1:14" ht="13.15" customHeight="1">
      <c r="A77" s="132">
        <v>45717</v>
      </c>
      <c r="B77" s="876">
        <v>-18</v>
      </c>
      <c r="C77" s="150">
        <v>-6.5</v>
      </c>
      <c r="D77" s="849">
        <v>-4.5999999999999996</v>
      </c>
      <c r="E77" s="26">
        <v>3.8</v>
      </c>
      <c r="F77" s="849">
        <v>-1.4</v>
      </c>
      <c r="G77" s="26">
        <v>4.7017283032893431</v>
      </c>
      <c r="H77" s="792">
        <v>7.0194279019818424</v>
      </c>
      <c r="I77" s="26">
        <v>3.141549232564401</v>
      </c>
      <c r="J77" s="792">
        <v>0.20165936851807942</v>
      </c>
      <c r="K77" s="267" t="s">
        <v>812</v>
      </c>
      <c r="L77" s="889">
        <v>58545</v>
      </c>
      <c r="M77" s="26">
        <v>-0.85017020339729754</v>
      </c>
      <c r="N77" s="130"/>
    </row>
    <row r="78" spans="1:14" ht="13.15" customHeight="1">
      <c r="A78" s="132">
        <v>45748</v>
      </c>
      <c r="B78" s="876">
        <v>-20.6</v>
      </c>
      <c r="C78" s="150">
        <v>-12.7</v>
      </c>
      <c r="D78" s="849">
        <v>-6.3</v>
      </c>
      <c r="E78" s="26">
        <v>3.7</v>
      </c>
      <c r="F78" s="849">
        <v>4.5</v>
      </c>
      <c r="G78" s="26">
        <v>3.2134380135110376</v>
      </c>
      <c r="H78" s="792">
        <v>5.9710089277143226</v>
      </c>
      <c r="I78" s="26">
        <v>1.3749338974087664</v>
      </c>
      <c r="J78" s="792">
        <v>6.1148757663762581</v>
      </c>
      <c r="K78" s="267" t="s">
        <v>813</v>
      </c>
      <c r="L78" s="889">
        <v>77297</v>
      </c>
      <c r="M78" s="26">
        <v>1.205876191473763</v>
      </c>
      <c r="N78" s="130"/>
    </row>
    <row r="79" spans="1:14" ht="13.15" customHeight="1">
      <c r="A79" s="884">
        <v>45778</v>
      </c>
      <c r="B79" s="878">
        <v>-16</v>
      </c>
      <c r="C79" s="891">
        <v>-10</v>
      </c>
      <c r="D79" s="892">
        <v>-3.5</v>
      </c>
      <c r="E79" s="800">
        <v>3.4</v>
      </c>
      <c r="F79" s="892">
        <v>4.3</v>
      </c>
      <c r="G79" s="800">
        <v>5.0540859921825074</v>
      </c>
      <c r="H79" s="801">
        <v>5.946821690650907</v>
      </c>
      <c r="I79" s="800">
        <v>4.4587107554305021</v>
      </c>
      <c r="J79" s="801">
        <v>5.1563357103675287</v>
      </c>
      <c r="K79" s="906" t="s">
        <v>814</v>
      </c>
      <c r="L79" s="895">
        <v>100842</v>
      </c>
      <c r="M79" s="800">
        <v>4.7948622022696128</v>
      </c>
      <c r="N79" s="894"/>
    </row>
    <row r="80" spans="1:14" ht="13.15" customHeight="1">
      <c r="A80" s="132">
        <v>45809</v>
      </c>
      <c r="B80" s="876">
        <v>-16</v>
      </c>
      <c r="C80" s="150">
        <v>-9.5</v>
      </c>
      <c r="D80" s="849">
        <v>-2.8</v>
      </c>
      <c r="E80" s="26">
        <v>3.3</v>
      </c>
      <c r="F80" s="849">
        <v>5.7</v>
      </c>
      <c r="G80" s="26">
        <v>6.2262098966829598</v>
      </c>
      <c r="H80" s="792">
        <v>5.348859225598801</v>
      </c>
      <c r="I80" s="26">
        <v>6.8207787641733262</v>
      </c>
      <c r="J80" s="792">
        <v>5.4023711155020635</v>
      </c>
      <c r="K80" s="267" t="s">
        <v>815</v>
      </c>
      <c r="L80" s="889">
        <v>124026</v>
      </c>
      <c r="M80" s="26">
        <v>6.5304965513687279</v>
      </c>
      <c r="N80" s="130"/>
    </row>
    <row r="81" spans="1:14" ht="13.15" customHeight="1">
      <c r="A81" s="132">
        <v>45839</v>
      </c>
      <c r="B81" s="876">
        <v>-15.1</v>
      </c>
      <c r="C81" s="150">
        <v>-10.7</v>
      </c>
      <c r="D81" s="849">
        <v>-0.4</v>
      </c>
      <c r="E81" s="26">
        <v>3.1</v>
      </c>
      <c r="F81" s="849">
        <v>9.1</v>
      </c>
      <c r="G81" s="26">
        <v>6.2613595056343172</v>
      </c>
      <c r="H81" s="792">
        <v>6.1542879019907986</v>
      </c>
      <c r="I81" s="26">
        <v>6.3371022876676193</v>
      </c>
      <c r="J81" s="792">
        <v>6.3500258131130636</v>
      </c>
      <c r="K81" s="267" t="s">
        <v>816</v>
      </c>
      <c r="L81" s="889">
        <v>141575</v>
      </c>
      <c r="M81" s="26">
        <v>8.094798164507182</v>
      </c>
      <c r="N81" s="130"/>
    </row>
    <row r="82" spans="1:14" ht="13.15" customHeight="1">
      <c r="A82" s="132">
        <v>45870</v>
      </c>
      <c r="B82" s="876">
        <v>-17.5</v>
      </c>
      <c r="C82" s="150">
        <v>-10.7</v>
      </c>
      <c r="D82" s="849">
        <v>-3.7</v>
      </c>
      <c r="E82" s="26">
        <v>3.1</v>
      </c>
      <c r="F82" s="849">
        <v>11.5</v>
      </c>
      <c r="G82" s="26">
        <v>4.7927927927927954</v>
      </c>
      <c r="H82" s="792">
        <v>4.3769455711725413</v>
      </c>
      <c r="I82" s="26">
        <v>5.0767620376831673</v>
      </c>
      <c r="J82" s="792">
        <v>4.3972243195627954</v>
      </c>
      <c r="K82" s="267" t="s">
        <v>817</v>
      </c>
      <c r="L82" s="889">
        <v>154565</v>
      </c>
      <c r="M82" s="26">
        <v>8.2425855247032445</v>
      </c>
      <c r="N82" s="130"/>
    </row>
    <row r="83" spans="1:14" ht="13.15" customHeight="1">
      <c r="A83" s="132">
        <v>45901</v>
      </c>
      <c r="B83" s="876">
        <v>-17.100000000000001</v>
      </c>
      <c r="C83" s="150">
        <v>-8.1999999999999993</v>
      </c>
      <c r="D83" s="849">
        <v>-2.6</v>
      </c>
      <c r="E83" s="26">
        <v>3.1</v>
      </c>
      <c r="F83" s="849">
        <v>10.9</v>
      </c>
      <c r="G83" s="26">
        <v>6.2895927601809944</v>
      </c>
      <c r="H83" s="792">
        <v>4.5751633986928226</v>
      </c>
      <c r="I83" s="26">
        <v>7.4408413672217364</v>
      </c>
      <c r="J83" s="792">
        <v>2.7368421052631504</v>
      </c>
      <c r="K83" s="267" t="s">
        <v>818</v>
      </c>
      <c r="L83" s="889">
        <v>171564</v>
      </c>
      <c r="M83" s="26">
        <v>8.6893720541280288</v>
      </c>
      <c r="N83" s="130"/>
    </row>
    <row r="84" spans="1:14" ht="13.15" customHeight="1">
      <c r="A84" s="132">
        <v>45931</v>
      </c>
      <c r="B84" s="876">
        <v>-13.2</v>
      </c>
      <c r="C84" s="150">
        <v>-8.6999999999999993</v>
      </c>
      <c r="D84" s="849">
        <v>0.3</v>
      </c>
      <c r="E84" s="26">
        <v>3.2</v>
      </c>
      <c r="F84" s="849">
        <v>11.3</v>
      </c>
      <c r="G84" s="26">
        <v>5.1839914047810964</v>
      </c>
      <c r="H84" s="792">
        <v>4.5135968601065315</v>
      </c>
      <c r="I84" s="26">
        <v>5.6380853097037544</v>
      </c>
      <c r="J84" s="792">
        <v>4.7340073703108914</v>
      </c>
      <c r="K84" s="267" t="s">
        <v>819</v>
      </c>
      <c r="L84" s="889">
        <v>187701</v>
      </c>
      <c r="M84" s="26">
        <v>8.4105834040857417</v>
      </c>
      <c r="N84" s="130"/>
    </row>
    <row r="85" spans="1:14" ht="13.15" customHeight="1">
      <c r="A85" s="132">
        <v>45962</v>
      </c>
      <c r="B85" s="876">
        <v>-15.2</v>
      </c>
      <c r="C85" s="150">
        <v>-8.4</v>
      </c>
      <c r="D85" s="849">
        <v>-2.2999999999999998</v>
      </c>
      <c r="E85" s="26">
        <v>3.2</v>
      </c>
      <c r="F85" s="849">
        <v>11.4</v>
      </c>
      <c r="G85" s="26">
        <v>6.3041342977051613</v>
      </c>
      <c r="H85" s="792">
        <v>5.2013422818791781</v>
      </c>
      <c r="I85" s="26">
        <v>7.0611679085080539</v>
      </c>
      <c r="J85" s="792">
        <v>2.0666036844591389</v>
      </c>
      <c r="K85" s="267" t="s">
        <v>820</v>
      </c>
      <c r="L85" s="889">
        <v>204160</v>
      </c>
      <c r="M85" s="26">
        <v>7.7139797086615403</v>
      </c>
      <c r="N85" s="130"/>
    </row>
    <row r="86" spans="1:14" ht="13.15" customHeight="1">
      <c r="A86" s="132">
        <v>45992</v>
      </c>
      <c r="B86" s="876">
        <v>-15.1</v>
      </c>
      <c r="C86" s="150">
        <v>-8.5</v>
      </c>
      <c r="D86" s="849">
        <v>-2.5</v>
      </c>
      <c r="E86" s="26">
        <v>3.2</v>
      </c>
      <c r="F86" s="849">
        <v>11.3</v>
      </c>
      <c r="G86" s="26">
        <v>4.2760221389037696</v>
      </c>
      <c r="H86" s="792">
        <v>2.934326967862134</v>
      </c>
      <c r="I86" s="26">
        <v>5.1897418125108175</v>
      </c>
      <c r="J86" s="792">
        <v>3.4253312503616229</v>
      </c>
      <c r="K86" s="267" t="s">
        <v>821</v>
      </c>
      <c r="L86" s="889">
        <v>225039</v>
      </c>
      <c r="M86" s="26">
        <v>7.3039895861644766</v>
      </c>
      <c r="N86" s="130"/>
    </row>
    <row r="87" spans="1:14" ht="13.15" customHeight="1">
      <c r="A87" s="132">
        <v>46023</v>
      </c>
      <c r="B87" s="876">
        <v>-13.7</v>
      </c>
      <c r="C87" s="150">
        <v>-7.2</v>
      </c>
      <c r="D87" s="849">
        <v>-0.9</v>
      </c>
      <c r="E87" s="26">
        <v>3.2</v>
      </c>
      <c r="F87" s="849">
        <v>12.3</v>
      </c>
      <c r="G87" s="26">
        <v>4.0718774895990038</v>
      </c>
      <c r="H87" s="792">
        <v>4.2131464921176303</v>
      </c>
      <c r="I87" s="26">
        <v>3.9917412250516122</v>
      </c>
      <c r="J87" s="792">
        <v>0.7691784085494362</v>
      </c>
      <c r="K87" s="267" t="s">
        <v>690</v>
      </c>
      <c r="L87" s="889">
        <v>16839</v>
      </c>
      <c r="M87" s="26">
        <v>16.099007170435755</v>
      </c>
      <c r="N87" s="130"/>
    </row>
    <row r="88" spans="1:14" ht="13.15" customHeight="1">
      <c r="A88" s="132">
        <v>46054</v>
      </c>
      <c r="B88" s="876">
        <v>-17</v>
      </c>
      <c r="C88" s="150">
        <v>-8.6999999999999993</v>
      </c>
      <c r="D88" s="849">
        <v>-1.8</v>
      </c>
      <c r="E88" s="26">
        <v>3</v>
      </c>
      <c r="F88" s="849">
        <v>6.1</v>
      </c>
      <c r="G88" s="26">
        <v>2.7086447981707948</v>
      </c>
      <c r="H88" s="792">
        <v>4.1874192953329441</v>
      </c>
      <c r="I88" s="26">
        <v>1.7096198009696479</v>
      </c>
      <c r="J88" s="792">
        <v>-0.28013166188108585</v>
      </c>
      <c r="K88" s="267" t="s">
        <v>822</v>
      </c>
      <c r="L88" s="889">
        <v>37380</v>
      </c>
      <c r="M88" s="26">
        <v>10.047987752818926</v>
      </c>
      <c r="N88" s="130"/>
    </row>
    <row r="89" spans="1:14" ht="13.15" customHeight="1">
      <c r="A89" s="132">
        <v>46082</v>
      </c>
      <c r="B89" s="876">
        <v>-25.4</v>
      </c>
      <c r="C89" s="150">
        <v>-11.3</v>
      </c>
      <c r="D89" s="849">
        <v>-12.3</v>
      </c>
      <c r="E89" s="26">
        <v>2.7</v>
      </c>
      <c r="F89" s="849">
        <v>0.7</v>
      </c>
      <c r="G89" s="26">
        <v>6.0170394036208563</v>
      </c>
      <c r="H89" s="792">
        <v>2.5816456850939602</v>
      </c>
      <c r="I89" s="26">
        <v>8.4065790618744956</v>
      </c>
      <c r="J89" s="792">
        <v>1.0637686159507638</v>
      </c>
      <c r="K89" s="267" t="s">
        <v>823</v>
      </c>
      <c r="L89" s="889">
        <v>64059</v>
      </c>
      <c r="M89" s="26">
        <v>9.418396105559836</v>
      </c>
      <c r="N89" s="130"/>
    </row>
    <row r="90" spans="1:14" ht="13.15" customHeight="1">
      <c r="A90" s="132">
        <v>46113</v>
      </c>
      <c r="B90" s="876">
        <v>-29.4</v>
      </c>
      <c r="C90" s="150">
        <v>-18</v>
      </c>
      <c r="D90" s="849">
        <v>-18.3</v>
      </c>
      <c r="E90" s="26">
        <v>2.2000000000000002</v>
      </c>
      <c r="F90" s="849">
        <v>8.9</v>
      </c>
      <c r="G90" s="26">
        <v>4.8823633468954455</v>
      </c>
      <c r="H90" s="792">
        <v>1.9566989763565488</v>
      </c>
      <c r="I90" s="26">
        <v>6.920535559033226</v>
      </c>
      <c r="J90" s="792">
        <v>4.0545334752422946E-2</v>
      </c>
      <c r="K90" s="267" t="s">
        <v>824</v>
      </c>
      <c r="L90" s="889">
        <v>85651</v>
      </c>
      <c r="M90" s="26">
        <v>10.807663945560634</v>
      </c>
      <c r="N90" s="130"/>
    </row>
    <row r="91" spans="1:14" ht="13.15" customHeight="1">
      <c r="A91" s="976">
        <v>46143</v>
      </c>
      <c r="B91" s="991">
        <v>-26.4</v>
      </c>
      <c r="C91" s="994">
        <v>-17.100000000000001</v>
      </c>
      <c r="D91" s="995">
        <v>-11.5</v>
      </c>
      <c r="E91" s="988" t="s">
        <v>27</v>
      </c>
      <c r="F91" s="995">
        <v>9.1999999999999993</v>
      </c>
      <c r="G91" s="988" t="s">
        <v>27</v>
      </c>
      <c r="H91" s="986" t="s">
        <v>27</v>
      </c>
      <c r="I91" s="988" t="s">
        <v>27</v>
      </c>
      <c r="J91" s="986" t="s">
        <v>27</v>
      </c>
      <c r="K91" s="997" t="s">
        <v>835</v>
      </c>
      <c r="L91" s="998">
        <v>110731</v>
      </c>
      <c r="M91" s="988">
        <v>9.8064298605739566</v>
      </c>
      <c r="N91" s="996"/>
    </row>
    <row r="92" spans="1:14" ht="5.25" customHeight="1">
      <c r="B92" s="13"/>
    </row>
    <row r="93" spans="1:14" s="9" customFormat="1" ht="22.5" customHeight="1">
      <c r="A93" s="724" t="s">
        <v>12</v>
      </c>
      <c r="B93" s="1523" t="s">
        <v>531</v>
      </c>
      <c r="C93" s="1523"/>
      <c r="D93" s="1523"/>
      <c r="E93" s="1523"/>
      <c r="F93" s="1523"/>
      <c r="G93" s="1523"/>
      <c r="H93" s="1523"/>
      <c r="I93" s="1523"/>
      <c r="N93" s="1"/>
    </row>
    <row r="94" spans="1:14" ht="19.5" customHeight="1">
      <c r="A94" s="724" t="s">
        <v>13</v>
      </c>
      <c r="B94" s="1521" t="s">
        <v>532</v>
      </c>
      <c r="C94" s="1522"/>
      <c r="D94" s="1522"/>
      <c r="E94" s="1522"/>
      <c r="F94" s="1522"/>
      <c r="G94" s="1522"/>
      <c r="H94" s="1522"/>
      <c r="I94" s="1522"/>
    </row>
    <row r="95" spans="1:14">
      <c r="A95" s="724"/>
      <c r="B95" s="725"/>
      <c r="C95" s="726"/>
      <c r="D95" s="726"/>
      <c r="E95" s="726"/>
      <c r="F95" s="726"/>
      <c r="G95" s="726"/>
      <c r="H95" s="726"/>
      <c r="I95" s="726"/>
    </row>
    <row r="96" spans="1:14">
      <c r="A96" s="726"/>
      <c r="B96" s="727"/>
      <c r="C96" s="726"/>
      <c r="D96" s="726"/>
      <c r="E96" s="726"/>
      <c r="F96" s="726"/>
      <c r="G96" s="726"/>
      <c r="H96" s="726"/>
      <c r="I96" s="726"/>
    </row>
  </sheetData>
  <sheetProtection insertHyperlinks="0" autoFilter="0"/>
  <mergeCells count="19">
    <mergeCell ref="M11:N11"/>
    <mergeCell ref="B94:I94"/>
    <mergeCell ref="B93:I93"/>
    <mergeCell ref="B5:H5"/>
    <mergeCell ref="K5:L5"/>
    <mergeCell ref="A1:N2"/>
    <mergeCell ref="J7:J9"/>
    <mergeCell ref="K7:K9"/>
    <mergeCell ref="A7:A9"/>
    <mergeCell ref="B7:B9"/>
    <mergeCell ref="C7:D8"/>
    <mergeCell ref="F7:F9"/>
    <mergeCell ref="L7:M9"/>
    <mergeCell ref="E7:E9"/>
    <mergeCell ref="G7:I7"/>
    <mergeCell ref="N8:N9"/>
    <mergeCell ref="G8:G9"/>
    <mergeCell ref="H8:H9"/>
    <mergeCell ref="I8:I9"/>
  </mergeCells>
  <phoneticPr fontId="0" type="noConversion"/>
  <hyperlinks>
    <hyperlink ref="P3" location="INDICE!A1" display="Índice" xr:uid="{8847CFBB-8C25-4DF8-ABA8-8A3CDFEEDF34}"/>
  </hyperlinks>
  <printOptions horizontalCentered="1" verticalCentered="1"/>
  <pageMargins left="0.74803149606299213" right="0.74803149606299213" top="0.98425196850393704" bottom="0.59055118110236227" header="0.39370078740157483" footer="0.31496062992125984"/>
  <pageSetup paperSize="9" scale="62" fitToHeight="0" orientation="portrait" r:id="rId1"/>
  <headerFooter alignWithMargins="0">
    <oddHeader>&amp;L&amp;G&amp;R&amp;G</oddHead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lha18">
    <pageSetUpPr fitToPage="1"/>
  </sheetPr>
  <dimension ref="A1:U93"/>
  <sheetViews>
    <sheetView showGridLines="0" topLeftCell="A72" zoomScaleNormal="100" workbookViewId="0">
      <selection activeCell="A72" sqref="A72"/>
    </sheetView>
  </sheetViews>
  <sheetFormatPr defaultColWidth="9.26953125" defaultRowHeight="13.5"/>
  <cols>
    <col min="1" max="3" width="10.7265625" style="1" customWidth="1"/>
    <col min="4" max="4" width="11.26953125" style="1" customWidth="1"/>
    <col min="5" max="5" width="11.453125" style="1" customWidth="1"/>
    <col min="6" max="13" width="10.7265625" style="1" customWidth="1"/>
    <col min="14" max="14" width="10.7265625" style="32" customWidth="1"/>
    <col min="15" max="15" width="10.7265625" style="1" customWidth="1"/>
    <col min="16" max="16384" width="9.26953125" style="1"/>
  </cols>
  <sheetData>
    <row r="1" spans="1:15" ht="18" customHeight="1">
      <c r="A1" s="1410" t="s">
        <v>178</v>
      </c>
      <c r="B1" s="1410"/>
      <c r="C1" s="1410"/>
      <c r="D1" s="1410"/>
      <c r="E1" s="1410"/>
      <c r="F1" s="1410"/>
      <c r="G1" s="1410"/>
      <c r="H1" s="1410"/>
      <c r="I1" s="1410"/>
      <c r="J1" s="1410"/>
      <c r="K1" s="1410"/>
      <c r="L1" s="1410"/>
      <c r="M1" s="1410"/>
      <c r="N1" s="1410"/>
      <c r="O1" s="138"/>
    </row>
    <row r="2" spans="1:15" ht="18" customHeight="1">
      <c r="A2" s="1410"/>
      <c r="B2" s="1410"/>
      <c r="C2" s="1410"/>
      <c r="D2" s="1410"/>
      <c r="E2" s="1410"/>
      <c r="F2" s="1410"/>
      <c r="G2" s="1410"/>
      <c r="H2" s="1410"/>
      <c r="I2" s="1410"/>
      <c r="J2" s="1410"/>
      <c r="K2" s="1410"/>
      <c r="L2" s="1410"/>
      <c r="M2" s="1410"/>
      <c r="N2" s="1410"/>
      <c r="O2" s="138"/>
    </row>
    <row r="3" spans="1:15" ht="26.25" customHeight="1">
      <c r="A3" s="87" t="s">
        <v>636</v>
      </c>
      <c r="B3" s="87"/>
      <c r="C3" s="87"/>
      <c r="D3" s="87"/>
      <c r="E3" s="87"/>
      <c r="F3" s="323"/>
      <c r="G3" s="323"/>
      <c r="H3" s="323"/>
      <c r="I3" s="323"/>
      <c r="J3" s="87"/>
      <c r="K3" s="315"/>
      <c r="L3" s="87"/>
      <c r="M3" s="315"/>
      <c r="N3" s="87"/>
      <c r="O3" s="551" t="s">
        <v>169</v>
      </c>
    </row>
    <row r="4" spans="1:15" ht="6" customHeight="1">
      <c r="A4" s="2"/>
      <c r="B4" s="2"/>
      <c r="C4" s="2"/>
      <c r="D4" s="2"/>
      <c r="E4" s="2"/>
      <c r="F4" s="2"/>
      <c r="G4" s="2"/>
      <c r="H4" s="2"/>
      <c r="I4" s="2"/>
      <c r="J4" s="2"/>
      <c r="L4" s="2"/>
      <c r="N4" s="2"/>
    </row>
    <row r="5" spans="1:15" ht="26.25" customHeight="1">
      <c r="B5" s="1400" t="s">
        <v>413</v>
      </c>
      <c r="C5" s="1400"/>
      <c r="D5" s="1400"/>
      <c r="E5" s="1400"/>
      <c r="F5" s="1400"/>
      <c r="G5" s="1400"/>
      <c r="H5" s="1400"/>
      <c r="I5" s="1400"/>
      <c r="J5" s="1400"/>
      <c r="L5" s="1477" t="s">
        <v>226</v>
      </c>
      <c r="M5" s="1429"/>
      <c r="N5" s="635">
        <v>46189</v>
      </c>
    </row>
    <row r="6" spans="1:15" ht="8.15" customHeight="1" thickBot="1">
      <c r="A6" s="3"/>
      <c r="B6" s="4"/>
      <c r="C6" s="4"/>
      <c r="D6" s="4"/>
      <c r="E6" s="4"/>
      <c r="F6" s="4"/>
      <c r="G6" s="4"/>
      <c r="H6" s="4"/>
      <c r="I6" s="4"/>
      <c r="J6" s="4"/>
      <c r="K6" s="4"/>
      <c r="L6" s="4"/>
      <c r="M6" s="4"/>
      <c r="N6" s="4"/>
    </row>
    <row r="7" spans="1:15" s="42" customFormat="1" ht="26.25" customHeight="1">
      <c r="A7" s="1417" t="s">
        <v>197</v>
      </c>
      <c r="B7" s="1533" t="s">
        <v>262</v>
      </c>
      <c r="C7" s="1539" t="s">
        <v>263</v>
      </c>
      <c r="D7" s="1512" t="s">
        <v>676</v>
      </c>
      <c r="E7" s="1512" t="s">
        <v>677</v>
      </c>
      <c r="F7" s="1512" t="s">
        <v>533</v>
      </c>
      <c r="G7" s="1511" t="s">
        <v>264</v>
      </c>
      <c r="H7" s="1538"/>
      <c r="I7" s="1510"/>
      <c r="J7" s="1535" t="s">
        <v>199</v>
      </c>
      <c r="K7" s="1514" t="s">
        <v>266</v>
      </c>
      <c r="L7" s="1515"/>
      <c r="M7" s="1515"/>
      <c r="N7" s="1531"/>
      <c r="O7" s="5"/>
    </row>
    <row r="8" spans="1:15" s="42" customFormat="1" ht="75" customHeight="1">
      <c r="A8" s="1418"/>
      <c r="B8" s="1494"/>
      <c r="C8" s="1540"/>
      <c r="D8" s="1461"/>
      <c r="E8" s="1461"/>
      <c r="F8" s="1461"/>
      <c r="G8" s="1524" t="s">
        <v>265</v>
      </c>
      <c r="H8" s="1528"/>
      <c r="I8" s="1525"/>
      <c r="J8" s="1536"/>
      <c r="K8" s="1524" t="s">
        <v>267</v>
      </c>
      <c r="L8" s="1525"/>
      <c r="M8" s="1528" t="s">
        <v>268</v>
      </c>
      <c r="N8" s="1529"/>
      <c r="O8" s="665"/>
    </row>
    <row r="9" spans="1:15" s="42" customFormat="1" ht="17.149999999999999" customHeight="1">
      <c r="A9" s="1532"/>
      <c r="B9" s="1534"/>
      <c r="C9" s="1527"/>
      <c r="D9" s="1513"/>
      <c r="E9" s="1513"/>
      <c r="F9" s="1513"/>
      <c r="G9" s="1526"/>
      <c r="H9" s="1530"/>
      <c r="I9" s="1527"/>
      <c r="J9" s="1537"/>
      <c r="K9" s="1526"/>
      <c r="L9" s="1527"/>
      <c r="M9" s="1530"/>
      <c r="N9" s="1517"/>
      <c r="O9" s="665"/>
    </row>
    <row r="10" spans="1:15" ht="26.25" customHeight="1">
      <c r="A10" s="602" t="s">
        <v>159</v>
      </c>
      <c r="B10" s="269" t="s">
        <v>1</v>
      </c>
      <c r="C10" s="135" t="s">
        <v>1</v>
      </c>
      <c r="D10" s="116" t="s">
        <v>1</v>
      </c>
      <c r="E10" s="116" t="s">
        <v>1</v>
      </c>
      <c r="F10" s="118" t="s">
        <v>1</v>
      </c>
      <c r="G10" s="118" t="s">
        <v>1</v>
      </c>
      <c r="H10" s="118" t="s">
        <v>1</v>
      </c>
      <c r="I10" s="118" t="s">
        <v>51</v>
      </c>
      <c r="J10" s="117"/>
      <c r="K10" s="135" t="s">
        <v>0</v>
      </c>
      <c r="L10" s="116" t="s">
        <v>0</v>
      </c>
      <c r="M10" s="116" t="s">
        <v>0</v>
      </c>
      <c r="N10" s="119" t="s">
        <v>0</v>
      </c>
      <c r="O10" s="665"/>
    </row>
    <row r="11" spans="1:15" ht="26.25" customHeight="1" thickBot="1">
      <c r="A11" s="600" t="s">
        <v>160</v>
      </c>
      <c r="B11" s="615" t="s">
        <v>679</v>
      </c>
      <c r="C11" s="143" t="s">
        <v>235</v>
      </c>
      <c r="D11" s="143" t="s">
        <v>269</v>
      </c>
      <c r="E11" s="143" t="s">
        <v>269</v>
      </c>
      <c r="F11" s="616" t="s">
        <v>230</v>
      </c>
      <c r="G11" s="469" t="s">
        <v>66</v>
      </c>
      <c r="H11" s="143" t="s">
        <v>230</v>
      </c>
      <c r="I11" s="469" t="s">
        <v>270</v>
      </c>
      <c r="J11" s="272"/>
      <c r="K11" s="729" t="s">
        <v>283</v>
      </c>
      <c r="L11" s="469" t="s">
        <v>534</v>
      </c>
      <c r="M11" s="730" t="s">
        <v>283</v>
      </c>
      <c r="N11" s="728" t="s">
        <v>534</v>
      </c>
      <c r="O11" s="185"/>
    </row>
    <row r="12" spans="1:15" ht="6" customHeight="1">
      <c r="A12" s="97"/>
      <c r="B12" s="175"/>
      <c r="C12" s="127"/>
      <c r="D12" s="127"/>
      <c r="E12" s="127"/>
      <c r="F12" s="127"/>
      <c r="G12" s="127"/>
      <c r="H12" s="127"/>
      <c r="I12" s="127"/>
      <c r="J12" s="209"/>
      <c r="K12" s="127"/>
      <c r="L12" s="127"/>
      <c r="M12" s="127"/>
      <c r="N12" s="1114"/>
    </row>
    <row r="13" spans="1:15" ht="13.15" customHeight="1">
      <c r="A13" s="129">
        <v>2007</v>
      </c>
      <c r="B13" s="876">
        <v>2.8833333333333337</v>
      </c>
      <c r="C13" s="26">
        <v>-22.458333333333332</v>
      </c>
      <c r="D13" s="792" t="s">
        <v>27</v>
      </c>
      <c r="E13" s="26" t="s">
        <v>27</v>
      </c>
      <c r="F13" s="792">
        <v>11.935935720537643</v>
      </c>
      <c r="G13" s="445" t="s">
        <v>27</v>
      </c>
      <c r="H13" s="792" t="s">
        <v>27</v>
      </c>
      <c r="I13" s="26" t="s">
        <v>27</v>
      </c>
      <c r="J13" s="210">
        <v>2007</v>
      </c>
      <c r="K13" s="887">
        <v>68537</v>
      </c>
      <c r="L13" s="26">
        <v>6.1239973986559733</v>
      </c>
      <c r="M13" s="887">
        <v>6369</v>
      </c>
      <c r="N13" s="1112">
        <v>6.4160401002506262</v>
      </c>
    </row>
    <row r="14" spans="1:15" ht="13.15" customHeight="1">
      <c r="A14" s="129">
        <v>2008</v>
      </c>
      <c r="B14" s="876">
        <v>-1.0583333333333333</v>
      </c>
      <c r="C14" s="26">
        <v>-21.291666666666668</v>
      </c>
      <c r="D14" s="792" t="s">
        <v>27</v>
      </c>
      <c r="E14" s="26" t="s">
        <v>27</v>
      </c>
      <c r="F14" s="792">
        <v>7.1759417934474072</v>
      </c>
      <c r="G14" s="445" t="s">
        <v>27</v>
      </c>
      <c r="H14" s="792" t="s">
        <v>27</v>
      </c>
      <c r="I14" s="26" t="s">
        <v>27</v>
      </c>
      <c r="J14" s="210">
        <v>2008</v>
      </c>
      <c r="K14" s="887">
        <v>55499</v>
      </c>
      <c r="L14" s="26">
        <v>-19.023301282518929</v>
      </c>
      <c r="M14" s="887">
        <v>6334</v>
      </c>
      <c r="N14" s="1112">
        <v>-0.54953681896687101</v>
      </c>
    </row>
    <row r="15" spans="1:15" ht="13.15" customHeight="1">
      <c r="A15" s="129">
        <v>2009</v>
      </c>
      <c r="B15" s="876">
        <v>-9.2583333333333329</v>
      </c>
      <c r="C15" s="26">
        <v>-26.316666666666663</v>
      </c>
      <c r="D15" s="792" t="s">
        <v>27</v>
      </c>
      <c r="E15" s="26" t="s">
        <v>27</v>
      </c>
      <c r="F15" s="792">
        <v>-17.962563359022994</v>
      </c>
      <c r="G15" s="445" t="s">
        <v>27</v>
      </c>
      <c r="H15" s="792" t="s">
        <v>27</v>
      </c>
      <c r="I15" s="26" t="s">
        <v>27</v>
      </c>
      <c r="J15" s="210">
        <v>2009</v>
      </c>
      <c r="K15" s="887">
        <v>38972</v>
      </c>
      <c r="L15" s="26">
        <v>-29.778914935404245</v>
      </c>
      <c r="M15" s="887">
        <v>3841</v>
      </c>
      <c r="N15" s="1112">
        <v>-39.359014840543104</v>
      </c>
    </row>
    <row r="16" spans="1:15" ht="13.15" customHeight="1">
      <c r="A16" s="129">
        <v>2010</v>
      </c>
      <c r="B16" s="876">
        <v>-3.1083333333333334</v>
      </c>
      <c r="C16" s="26">
        <v>-32.574999999999996</v>
      </c>
      <c r="D16" s="792" t="s">
        <v>27</v>
      </c>
      <c r="E16" s="26" t="s">
        <v>27</v>
      </c>
      <c r="F16" s="792">
        <v>-9.2671558318937031</v>
      </c>
      <c r="G16" s="445" t="s">
        <v>27</v>
      </c>
      <c r="H16" s="792" t="s">
        <v>27</v>
      </c>
      <c r="I16" s="26" t="s">
        <v>27</v>
      </c>
      <c r="J16" s="210">
        <v>2010</v>
      </c>
      <c r="K16" s="887">
        <v>45734</v>
      </c>
      <c r="L16" s="26">
        <v>17.350918608231552</v>
      </c>
      <c r="M16" s="887">
        <v>3621</v>
      </c>
      <c r="N16" s="1112">
        <v>-5.7276750846133808</v>
      </c>
    </row>
    <row r="17" spans="1:21" ht="13.15" customHeight="1">
      <c r="A17" s="129">
        <v>2011</v>
      </c>
      <c r="B17" s="876">
        <v>-12.183333333333334</v>
      </c>
      <c r="C17" s="26">
        <v>-57.4</v>
      </c>
      <c r="D17" s="792">
        <v>-3.400445111536655</v>
      </c>
      <c r="E17" s="26">
        <v>1.7054757140258374</v>
      </c>
      <c r="F17" s="792">
        <v>-11.924323403344275</v>
      </c>
      <c r="G17" s="445">
        <v>863.16666666666663</v>
      </c>
      <c r="H17" s="792" t="s">
        <v>27</v>
      </c>
      <c r="I17" s="26">
        <v>108.89402859545838</v>
      </c>
      <c r="J17" s="210">
        <v>2011</v>
      </c>
      <c r="K17" s="887">
        <v>34963</v>
      </c>
      <c r="L17" s="26">
        <v>-23.551405956181398</v>
      </c>
      <c r="M17" s="887">
        <v>2995</v>
      </c>
      <c r="N17" s="1112">
        <v>-17.288041977354311</v>
      </c>
    </row>
    <row r="18" spans="1:21" ht="13.15" customHeight="1">
      <c r="A18" s="129">
        <v>2012</v>
      </c>
      <c r="B18" s="876">
        <v>-18.925000000000001</v>
      </c>
      <c r="C18" s="26">
        <v>-59.3</v>
      </c>
      <c r="D18" s="792">
        <v>-6.3185046843426704</v>
      </c>
      <c r="E18" s="26">
        <v>-0.81026695881590172</v>
      </c>
      <c r="F18" s="792">
        <v>-7.9696178685617411</v>
      </c>
      <c r="G18" s="445">
        <v>792.66666666666663</v>
      </c>
      <c r="H18" s="792">
        <v>-8.1675999227650067</v>
      </c>
      <c r="I18" s="26">
        <v>100</v>
      </c>
      <c r="J18" s="210">
        <v>2012</v>
      </c>
      <c r="K18" s="887">
        <v>16011</v>
      </c>
      <c r="L18" s="26">
        <v>-54.205874781912307</v>
      </c>
      <c r="M18" s="887">
        <v>2115</v>
      </c>
      <c r="N18" s="1112">
        <v>-29.382303839732899</v>
      </c>
    </row>
    <row r="19" spans="1:21" ht="13.15" customHeight="1">
      <c r="A19" s="129">
        <v>2013</v>
      </c>
      <c r="B19" s="876">
        <v>-4.8916666666666675</v>
      </c>
      <c r="C19" s="26">
        <v>-41.7</v>
      </c>
      <c r="D19" s="792">
        <v>-3.8833920240536486</v>
      </c>
      <c r="E19" s="26">
        <v>1.1829517893047239</v>
      </c>
      <c r="F19" s="792">
        <v>5.7122344438217425</v>
      </c>
      <c r="G19" s="445">
        <v>757.5</v>
      </c>
      <c r="H19" s="792">
        <v>-4.4365012615643451</v>
      </c>
      <c r="I19" s="26">
        <v>95.563498738435669</v>
      </c>
      <c r="J19" s="210">
        <v>2013</v>
      </c>
      <c r="K19" s="887">
        <v>18202</v>
      </c>
      <c r="L19" s="26">
        <v>13.684342014864768</v>
      </c>
      <c r="M19" s="887">
        <v>2566</v>
      </c>
      <c r="N19" s="1112">
        <v>21.32387706855792</v>
      </c>
    </row>
    <row r="20" spans="1:21" ht="13.15" customHeight="1">
      <c r="A20" s="129">
        <v>2014</v>
      </c>
      <c r="B20" s="876">
        <v>2.3499999999999996</v>
      </c>
      <c r="C20" s="26">
        <v>-35.6</v>
      </c>
      <c r="D20" s="792">
        <v>4.4619177150628957</v>
      </c>
      <c r="E20" s="26">
        <v>1.4908083157341139</v>
      </c>
      <c r="F20" s="792">
        <v>13.171323222745613</v>
      </c>
      <c r="G20" s="445">
        <v>753.41666666666663</v>
      </c>
      <c r="H20" s="792">
        <v>-0.53905390539054565</v>
      </c>
      <c r="I20" s="26">
        <v>95.048359966358291</v>
      </c>
      <c r="J20" s="210">
        <v>2014</v>
      </c>
      <c r="K20" s="887">
        <v>26166</v>
      </c>
      <c r="L20" s="26">
        <v>43.753433688605639</v>
      </c>
      <c r="M20" s="887">
        <v>3365</v>
      </c>
      <c r="N20" s="1112">
        <v>31.137957911145747</v>
      </c>
    </row>
    <row r="21" spans="1:21" ht="13.15" customHeight="1">
      <c r="A21" s="129">
        <v>2015</v>
      </c>
      <c r="B21" s="876">
        <v>7.1916666666666673</v>
      </c>
      <c r="C21" s="26">
        <v>-30.2</v>
      </c>
      <c r="D21" s="792">
        <v>1.7698899006420135</v>
      </c>
      <c r="E21" s="26">
        <v>4.1845926914499785</v>
      </c>
      <c r="F21" s="792">
        <v>3.9637066627889084</v>
      </c>
      <c r="G21" s="445">
        <v>770.25</v>
      </c>
      <c r="H21" s="792">
        <v>2.2342661210043246</v>
      </c>
      <c r="I21" s="26">
        <v>97.171993271656845</v>
      </c>
      <c r="J21" s="210">
        <v>2015</v>
      </c>
      <c r="K21" s="887">
        <v>30858</v>
      </c>
      <c r="L21" s="26">
        <v>17.931667048842016</v>
      </c>
      <c r="M21" s="887">
        <v>4293</v>
      </c>
      <c r="N21" s="1112">
        <v>27.578008915304594</v>
      </c>
    </row>
    <row r="22" spans="1:21" ht="13.15" customHeight="1">
      <c r="A22" s="129">
        <v>2016</v>
      </c>
      <c r="B22" s="876">
        <v>3.4666666666666659</v>
      </c>
      <c r="C22" s="26">
        <v>-24.5</v>
      </c>
      <c r="D22" s="792">
        <v>-1.1698010618563188</v>
      </c>
      <c r="E22" s="26">
        <v>-0.67840889937637883</v>
      </c>
      <c r="F22" s="792">
        <v>13.089063663195091</v>
      </c>
      <c r="G22" s="445">
        <v>805.83333333333337</v>
      </c>
      <c r="H22" s="792">
        <v>4.6197122146489136</v>
      </c>
      <c r="I22" s="26">
        <v>101.66105971404541</v>
      </c>
      <c r="J22" s="210">
        <v>2016</v>
      </c>
      <c r="K22" s="887">
        <v>34890</v>
      </c>
      <c r="L22" s="26">
        <v>13.066303713785715</v>
      </c>
      <c r="M22" s="887">
        <v>5178</v>
      </c>
      <c r="N22" s="1112">
        <v>20.614954577218739</v>
      </c>
    </row>
    <row r="23" spans="1:21" ht="13.15" customHeight="1">
      <c r="A23" s="129">
        <v>2017</v>
      </c>
      <c r="B23" s="876">
        <v>12.225000000000001</v>
      </c>
      <c r="C23" s="26">
        <v>-14.3</v>
      </c>
      <c r="D23" s="792">
        <v>3.7386428912387544</v>
      </c>
      <c r="E23" s="26">
        <v>0.34533961223539222</v>
      </c>
      <c r="F23" s="792">
        <v>13.063800447878222</v>
      </c>
      <c r="G23" s="445">
        <v>865.33333333333337</v>
      </c>
      <c r="H23" s="792">
        <v>7.3836608066184084</v>
      </c>
      <c r="I23" s="26">
        <v>109.16736753574435</v>
      </c>
      <c r="J23" s="210">
        <v>2017</v>
      </c>
      <c r="K23" s="887">
        <v>38523</v>
      </c>
      <c r="L23" s="26">
        <v>10.41272570937231</v>
      </c>
      <c r="M23" s="887">
        <v>5733</v>
      </c>
      <c r="N23" s="1112">
        <v>10.718424101969887</v>
      </c>
    </row>
    <row r="24" spans="1:21" ht="13.15" customHeight="1">
      <c r="A24" s="129">
        <v>2018</v>
      </c>
      <c r="B24" s="876">
        <v>6.0166666666666675</v>
      </c>
      <c r="C24" s="26">
        <v>-2.1</v>
      </c>
      <c r="D24" s="792">
        <v>5.4795588900500576</v>
      </c>
      <c r="E24" s="26">
        <v>3.8152576482724641</v>
      </c>
      <c r="F24" s="792">
        <v>9.2770465237821185</v>
      </c>
      <c r="G24" s="445">
        <v>940.08333333333337</v>
      </c>
      <c r="H24" s="792">
        <v>8.6382896764252592</v>
      </c>
      <c r="I24" s="26">
        <v>118.59756097560974</v>
      </c>
      <c r="J24" s="210">
        <v>2018</v>
      </c>
      <c r="K24" s="887">
        <v>39282</v>
      </c>
      <c r="L24" s="26">
        <v>1.9702515380422057</v>
      </c>
      <c r="M24" s="887">
        <v>5643</v>
      </c>
      <c r="N24" s="1112">
        <v>-1.5698587127158561</v>
      </c>
    </row>
    <row r="25" spans="1:21" ht="13.15" customHeight="1">
      <c r="A25" s="129">
        <v>2019</v>
      </c>
      <c r="B25" s="876">
        <v>5.4333333333333327</v>
      </c>
      <c r="C25" s="26">
        <v>-5.7</v>
      </c>
      <c r="D25" s="792">
        <v>2.3187034189045193</v>
      </c>
      <c r="E25" s="26">
        <v>2.1030511346050531</v>
      </c>
      <c r="F25" s="792">
        <v>25.863369517635988</v>
      </c>
      <c r="G25" s="445">
        <v>1038.0833333333333</v>
      </c>
      <c r="H25" s="792">
        <v>10.424607747540108</v>
      </c>
      <c r="I25" s="26">
        <v>130.96089150546678</v>
      </c>
      <c r="J25" s="210">
        <v>2019</v>
      </c>
      <c r="K25" s="887">
        <v>38454</v>
      </c>
      <c r="L25" s="26">
        <v>-2.1078356499159838</v>
      </c>
      <c r="M25" s="887">
        <v>5575</v>
      </c>
      <c r="N25" s="1112">
        <v>-1.2050327839801582</v>
      </c>
    </row>
    <row r="26" spans="1:21" ht="13.15" customHeight="1">
      <c r="A26" s="129">
        <v>2020</v>
      </c>
      <c r="B26" s="876">
        <v>-3.8416666666666668</v>
      </c>
      <c r="C26" s="26">
        <v>-9.4</v>
      </c>
      <c r="D26" s="792">
        <v>-13.511677650595431</v>
      </c>
      <c r="E26" s="26">
        <v>-8.6904495995405</v>
      </c>
      <c r="F26" s="792">
        <v>-20.667087074974447</v>
      </c>
      <c r="G26" s="445">
        <v>1123.5</v>
      </c>
      <c r="H26" s="792">
        <v>8.2283053704744304</v>
      </c>
      <c r="I26" s="26">
        <v>141.7367535744323</v>
      </c>
      <c r="J26" s="210">
        <v>2020</v>
      </c>
      <c r="K26" s="887">
        <v>27578</v>
      </c>
      <c r="L26" s="26">
        <v>-28.283143496125234</v>
      </c>
      <c r="M26" s="887">
        <v>3997</v>
      </c>
      <c r="N26" s="1112">
        <v>-28.304932735426007</v>
      </c>
    </row>
    <row r="27" spans="1:21" ht="13.15" customHeight="1">
      <c r="A27" s="129">
        <v>2021</v>
      </c>
      <c r="B27" s="876">
        <v>10.375</v>
      </c>
      <c r="C27" s="26">
        <v>2.5</v>
      </c>
      <c r="D27" s="792">
        <v>0.26151763781894033</v>
      </c>
      <c r="E27" s="26">
        <v>4.8382869423913633</v>
      </c>
      <c r="F27" s="792">
        <v>9.5583852930366788</v>
      </c>
      <c r="G27" s="445">
        <v>1220.3333333333333</v>
      </c>
      <c r="H27" s="792">
        <v>8.6188992731048586</v>
      </c>
      <c r="I27" s="26">
        <v>153.95290159798151</v>
      </c>
      <c r="J27" s="210">
        <v>2021</v>
      </c>
      <c r="K27" s="887">
        <v>28790</v>
      </c>
      <c r="L27" s="26">
        <v>4.394807455217915</v>
      </c>
      <c r="M27" s="887">
        <v>4850</v>
      </c>
      <c r="N27" s="1112">
        <v>21.341005754315745</v>
      </c>
    </row>
    <row r="28" spans="1:21" ht="13.15" customHeight="1">
      <c r="A28" s="129">
        <v>2022</v>
      </c>
      <c r="B28" s="876">
        <v>3.333333333333333</v>
      </c>
      <c r="C28" s="26">
        <v>-6.4</v>
      </c>
      <c r="D28" s="792">
        <v>3.7216976808140316</v>
      </c>
      <c r="E28" s="26">
        <v>2.4683333333333195</v>
      </c>
      <c r="F28" s="792">
        <v>17.695849908093379</v>
      </c>
      <c r="G28" s="445">
        <v>1388.9166666666667</v>
      </c>
      <c r="H28" s="792">
        <v>13.814531548757174</v>
      </c>
      <c r="I28" s="26">
        <v>175.22077375946174</v>
      </c>
      <c r="J28" s="210">
        <v>2022</v>
      </c>
      <c r="K28" s="887">
        <v>24009</v>
      </c>
      <c r="L28" s="26">
        <v>-16.606460576589086</v>
      </c>
      <c r="M28" s="887">
        <v>6253</v>
      </c>
      <c r="N28" s="1112">
        <v>28.927835051546396</v>
      </c>
    </row>
    <row r="29" spans="1:21" ht="13.15" customHeight="1">
      <c r="A29" s="129">
        <v>2023</v>
      </c>
      <c r="B29" s="876">
        <v>7.0333333333333332</v>
      </c>
      <c r="C29" s="26">
        <v>-4.7</v>
      </c>
      <c r="D29" s="792">
        <v>3.0627083919173828</v>
      </c>
      <c r="E29" s="26">
        <v>2.7683349327434854</v>
      </c>
      <c r="F29" s="792">
        <v>8.6825695681079935</v>
      </c>
      <c r="G29" s="445">
        <v>1514.25</v>
      </c>
      <c r="H29" s="792">
        <v>9.023819523609518</v>
      </c>
      <c r="I29" s="26">
        <v>191.03238015138774</v>
      </c>
      <c r="J29" s="210">
        <v>2023</v>
      </c>
      <c r="K29" s="887">
        <v>28523</v>
      </c>
      <c r="L29" s="26">
        <v>18.801282852263739</v>
      </c>
      <c r="M29" s="887">
        <v>7907</v>
      </c>
      <c r="N29" s="1112">
        <v>26.451303374380302</v>
      </c>
      <c r="O29" s="667"/>
    </row>
    <row r="30" spans="1:21" ht="13.15" customHeight="1">
      <c r="A30" s="129">
        <v>2024</v>
      </c>
      <c r="B30" s="876">
        <v>4.2333333333333334</v>
      </c>
      <c r="C30" s="26">
        <v>3.6</v>
      </c>
      <c r="D30" s="792">
        <v>2.5671008832448479</v>
      </c>
      <c r="E30" s="26">
        <v>-0.79056075210107224</v>
      </c>
      <c r="F30" s="792">
        <v>4.800376959643387</v>
      </c>
      <c r="G30" s="445">
        <v>1643.25</v>
      </c>
      <c r="H30" s="792">
        <v>8.5190688459633463</v>
      </c>
      <c r="I30" s="26">
        <v>207.30656013456689</v>
      </c>
      <c r="J30" s="210">
        <v>2024</v>
      </c>
      <c r="K30" s="887">
        <v>32304</v>
      </c>
      <c r="L30" s="26">
        <v>13.255968867229953</v>
      </c>
      <c r="M30" s="887">
        <v>7250</v>
      </c>
      <c r="N30" s="1112">
        <v>-8.3090932085493847</v>
      </c>
      <c r="O30" s="667"/>
    </row>
    <row r="31" spans="1:21" ht="13.15" customHeight="1">
      <c r="A31" s="129">
        <v>2025</v>
      </c>
      <c r="B31" s="878">
        <v>4.0916666666666668</v>
      </c>
      <c r="C31" s="800">
        <v>1.2</v>
      </c>
      <c r="D31" s="801">
        <v>-1.7519191305008661</v>
      </c>
      <c r="E31" s="800">
        <v>-3.0111592364816886</v>
      </c>
      <c r="F31" s="801">
        <v>1.3448571225827237</v>
      </c>
      <c r="G31" s="901">
        <v>1930.4166666666667</v>
      </c>
      <c r="H31" s="801">
        <v>17.475531213550383</v>
      </c>
      <c r="I31" s="800">
        <v>243.5344827586207</v>
      </c>
      <c r="J31" s="1058">
        <v>2025</v>
      </c>
      <c r="K31" s="1111">
        <v>32301</v>
      </c>
      <c r="L31" s="901">
        <v>-9.2867756314944927E-3</v>
      </c>
      <c r="M31" s="1111">
        <v>7481</v>
      </c>
      <c r="N31" s="1113">
        <v>3.1862068965517096</v>
      </c>
      <c r="O31" s="667"/>
    </row>
    <row r="32" spans="1:21" ht="8.15" customHeight="1">
      <c r="B32" s="107"/>
      <c r="C32" s="41"/>
      <c r="D32" s="107"/>
      <c r="E32" s="1054"/>
      <c r="F32" s="180"/>
      <c r="G32" s="110"/>
      <c r="H32" s="25"/>
      <c r="I32" s="180"/>
      <c r="J32" s="110"/>
      <c r="K32" s="25"/>
      <c r="L32" s="41"/>
      <c r="M32" s="107"/>
      <c r="N32" s="1054"/>
      <c r="O32" s="180"/>
      <c r="P32" s="110"/>
      <c r="Q32" s="25"/>
      <c r="R32" s="180"/>
      <c r="S32" s="110"/>
      <c r="T32" s="25"/>
      <c r="U32" s="1055"/>
    </row>
    <row r="33" spans="1:15" ht="13.15" customHeight="1">
      <c r="A33" s="898" t="s">
        <v>787</v>
      </c>
      <c r="B33" s="878">
        <v>7.2666666666666666</v>
      </c>
      <c r="C33" s="800">
        <v>-8</v>
      </c>
      <c r="D33" s="801">
        <v>-3.3569552202333739</v>
      </c>
      <c r="E33" s="800">
        <v>-3.7765487449684372</v>
      </c>
      <c r="F33" s="801">
        <v>-2.8097101708797112</v>
      </c>
      <c r="G33" s="901">
        <v>1177</v>
      </c>
      <c r="H33" s="801">
        <v>6.2274368231046964</v>
      </c>
      <c r="I33" s="800">
        <v>148.48612279226242</v>
      </c>
      <c r="J33" s="899" t="s">
        <v>787</v>
      </c>
      <c r="K33" s="893">
        <v>7062</v>
      </c>
      <c r="L33" s="800">
        <v>6.4195298372513605</v>
      </c>
      <c r="M33" s="893">
        <v>1209</v>
      </c>
      <c r="N33" s="1113">
        <v>18.181818181818187</v>
      </c>
      <c r="O33" s="667"/>
    </row>
    <row r="34" spans="1:15" ht="13.15" customHeight="1">
      <c r="A34" s="129" t="s">
        <v>788</v>
      </c>
      <c r="B34" s="876">
        <v>19.233333333333334</v>
      </c>
      <c r="C34" s="26">
        <v>-3.0333333333333332</v>
      </c>
      <c r="D34" s="792">
        <v>28.519824171998096</v>
      </c>
      <c r="E34" s="26">
        <v>20.018358143432977</v>
      </c>
      <c r="F34" s="792">
        <v>39.049087713892277</v>
      </c>
      <c r="G34" s="445">
        <v>1209</v>
      </c>
      <c r="H34" s="792">
        <v>8.4629186602870732</v>
      </c>
      <c r="I34" s="26">
        <v>152.52312867956266</v>
      </c>
      <c r="J34" s="210" t="s">
        <v>788</v>
      </c>
      <c r="K34" s="887">
        <v>8247</v>
      </c>
      <c r="L34" s="26">
        <v>65.403128760529484</v>
      </c>
      <c r="M34" s="887">
        <v>1359</v>
      </c>
      <c r="N34" s="1112">
        <v>167.51968503937007</v>
      </c>
      <c r="O34" s="667"/>
    </row>
    <row r="35" spans="1:15" ht="13.15" customHeight="1">
      <c r="A35" s="129" t="s">
        <v>789</v>
      </c>
      <c r="B35" s="876">
        <v>6.0333333333333341</v>
      </c>
      <c r="C35" s="26">
        <v>-1.4000000000000001</v>
      </c>
      <c r="D35" s="792">
        <v>-12.445040381676989</v>
      </c>
      <c r="E35" s="26">
        <v>2.7204150595623986</v>
      </c>
      <c r="F35" s="792">
        <v>-1.3792296403546516</v>
      </c>
      <c r="G35" s="445">
        <v>1226</v>
      </c>
      <c r="H35" s="792">
        <v>8.7200709429500449</v>
      </c>
      <c r="I35" s="26">
        <v>154.66778805719093</v>
      </c>
      <c r="J35" s="210" t="s">
        <v>789</v>
      </c>
      <c r="K35" s="887">
        <v>5211</v>
      </c>
      <c r="L35" s="26">
        <v>-25.610278372591011</v>
      </c>
      <c r="M35" s="887">
        <v>972</v>
      </c>
      <c r="N35" s="1112">
        <v>-28</v>
      </c>
      <c r="O35" s="667"/>
    </row>
    <row r="36" spans="1:15" ht="13.15" customHeight="1">
      <c r="A36" s="129" t="s">
        <v>790</v>
      </c>
      <c r="B36" s="876">
        <v>8.9666666666666668</v>
      </c>
      <c r="C36" s="26">
        <v>0.23333333333333339</v>
      </c>
      <c r="D36" s="792">
        <v>-3.604789668359345</v>
      </c>
      <c r="E36" s="26">
        <v>2.9745186288112109</v>
      </c>
      <c r="F36" s="792">
        <v>10.574150332725509</v>
      </c>
      <c r="G36" s="445">
        <v>1269.3333333333333</v>
      </c>
      <c r="H36" s="792">
        <v>10.988050131157095</v>
      </c>
      <c r="I36" s="26">
        <v>160.13456686291002</v>
      </c>
      <c r="J36" s="210" t="s">
        <v>790</v>
      </c>
      <c r="K36" s="887">
        <v>8270</v>
      </c>
      <c r="L36" s="26">
        <v>-7.608088481733887</v>
      </c>
      <c r="M36" s="887">
        <v>1310</v>
      </c>
      <c r="N36" s="1112">
        <v>17.383512544802855</v>
      </c>
      <c r="O36" s="667"/>
    </row>
    <row r="37" spans="1:15" ht="13.15" customHeight="1">
      <c r="A37" s="898" t="s">
        <v>791</v>
      </c>
      <c r="B37" s="878">
        <v>7.0000000000000009</v>
      </c>
      <c r="C37" s="800">
        <v>1.6333333333333335</v>
      </c>
      <c r="D37" s="801">
        <v>-5.1392269035051612</v>
      </c>
      <c r="E37" s="800">
        <v>2.8840594497160197</v>
      </c>
      <c r="F37" s="801">
        <v>16.03262588555981</v>
      </c>
      <c r="G37" s="901">
        <v>1312.3333333333333</v>
      </c>
      <c r="H37" s="801">
        <v>11.498159161710547</v>
      </c>
      <c r="I37" s="800">
        <v>165.55929352396973</v>
      </c>
      <c r="J37" s="899" t="s">
        <v>791</v>
      </c>
      <c r="K37" s="893">
        <v>6492</v>
      </c>
      <c r="L37" s="800">
        <v>-8.0713678844520018</v>
      </c>
      <c r="M37" s="893">
        <v>1347</v>
      </c>
      <c r="N37" s="1113">
        <v>11.41439205955335</v>
      </c>
      <c r="O37" s="667"/>
    </row>
    <row r="38" spans="1:15" ht="13.15" customHeight="1">
      <c r="A38" s="129" t="s">
        <v>792</v>
      </c>
      <c r="B38" s="876">
        <v>2</v>
      </c>
      <c r="C38" s="26">
        <v>-5.2333333333333334</v>
      </c>
      <c r="D38" s="792">
        <v>4.906874365052488</v>
      </c>
      <c r="E38" s="26">
        <v>1.6858976490539561</v>
      </c>
      <c r="F38" s="792">
        <v>16.30542968762569</v>
      </c>
      <c r="G38" s="445">
        <v>1381</v>
      </c>
      <c r="H38" s="792">
        <v>14.226633581472299</v>
      </c>
      <c r="I38" s="26">
        <v>174.22203532380149</v>
      </c>
      <c r="J38" s="210" t="s">
        <v>792</v>
      </c>
      <c r="K38" s="887">
        <v>5532</v>
      </c>
      <c r="L38" s="26">
        <v>-32.921062204437973</v>
      </c>
      <c r="M38" s="887">
        <v>1581</v>
      </c>
      <c r="N38" s="1112">
        <v>16.335540838852097</v>
      </c>
      <c r="O38" s="667"/>
    </row>
    <row r="39" spans="1:15" ht="13.15" customHeight="1">
      <c r="A39" s="129" t="s">
        <v>793</v>
      </c>
      <c r="B39" s="876">
        <v>2.7333333333333329</v>
      </c>
      <c r="C39" s="26">
        <v>-4.8</v>
      </c>
      <c r="D39" s="792">
        <v>11.553529453664794</v>
      </c>
      <c r="E39" s="26">
        <v>3.4824217451983941</v>
      </c>
      <c r="F39" s="792">
        <v>22.210337389080294</v>
      </c>
      <c r="G39" s="445">
        <v>1420</v>
      </c>
      <c r="H39" s="792">
        <v>15.823817292006524</v>
      </c>
      <c r="I39" s="26">
        <v>179.14213624894873</v>
      </c>
      <c r="J39" s="210" t="s">
        <v>793</v>
      </c>
      <c r="K39" s="887">
        <v>5329</v>
      </c>
      <c r="L39" s="26">
        <v>2.264440606409508</v>
      </c>
      <c r="M39" s="887">
        <v>1493</v>
      </c>
      <c r="N39" s="1112">
        <v>53.600823045267504</v>
      </c>
      <c r="O39" s="667"/>
    </row>
    <row r="40" spans="1:15" ht="13.15" customHeight="1">
      <c r="A40" s="129" t="s">
        <v>794</v>
      </c>
      <c r="B40" s="876">
        <v>1.6000000000000003</v>
      </c>
      <c r="C40" s="26">
        <v>-5.833333333333333</v>
      </c>
      <c r="D40" s="792">
        <v>4.549297606659735</v>
      </c>
      <c r="E40" s="26">
        <v>1.8370029576076234</v>
      </c>
      <c r="F40" s="792">
        <v>16.599698105773371</v>
      </c>
      <c r="G40" s="445">
        <v>1442.3333333333333</v>
      </c>
      <c r="H40" s="792">
        <v>13.629201680672281</v>
      </c>
      <c r="I40" s="26">
        <v>181.95962994112699</v>
      </c>
      <c r="J40" s="210" t="s">
        <v>794</v>
      </c>
      <c r="K40" s="887">
        <v>6656</v>
      </c>
      <c r="L40" s="26">
        <v>-19.516324062877871</v>
      </c>
      <c r="M40" s="887">
        <v>1832</v>
      </c>
      <c r="N40" s="1112">
        <v>39.84732824427482</v>
      </c>
      <c r="O40" s="667"/>
    </row>
    <row r="41" spans="1:15" ht="13.15" customHeight="1">
      <c r="A41" s="898" t="s">
        <v>795</v>
      </c>
      <c r="B41" s="878">
        <v>3.5666666666666664</v>
      </c>
      <c r="C41" s="800">
        <v>-3.9</v>
      </c>
      <c r="D41" s="801">
        <v>7.0036317595708368</v>
      </c>
      <c r="E41" s="800">
        <v>5.341972166209402</v>
      </c>
      <c r="F41" s="801">
        <v>14.07556333605109</v>
      </c>
      <c r="G41" s="901">
        <v>1482</v>
      </c>
      <c r="H41" s="801">
        <v>12.928625857251717</v>
      </c>
      <c r="I41" s="800">
        <v>186.96383515559296</v>
      </c>
      <c r="J41" s="899" t="s">
        <v>795</v>
      </c>
      <c r="K41" s="893">
        <v>6651</v>
      </c>
      <c r="L41" s="800">
        <v>2.4491682070240302</v>
      </c>
      <c r="M41" s="893">
        <v>1721</v>
      </c>
      <c r="N41" s="1113">
        <v>27.765404602821093</v>
      </c>
      <c r="O41" s="667"/>
    </row>
    <row r="42" spans="1:15" ht="13.15" customHeight="1">
      <c r="A42" s="129" t="s">
        <v>796</v>
      </c>
      <c r="B42" s="876">
        <v>7.9666666666666659</v>
      </c>
      <c r="C42" s="26">
        <v>0.93333333333333324</v>
      </c>
      <c r="D42" s="792">
        <v>5.019529358597751</v>
      </c>
      <c r="E42" s="26">
        <v>3.3387835186396302</v>
      </c>
      <c r="F42" s="792">
        <v>5.136462246656464</v>
      </c>
      <c r="G42" s="445">
        <v>1506.3333333333333</v>
      </c>
      <c r="H42" s="792">
        <v>9.0755491189958803</v>
      </c>
      <c r="I42" s="26">
        <v>190.03364171572753</v>
      </c>
      <c r="J42" s="210" t="s">
        <v>796</v>
      </c>
      <c r="K42" s="887">
        <v>7066</v>
      </c>
      <c r="L42" s="26">
        <v>27.729573391178604</v>
      </c>
      <c r="M42" s="887">
        <v>1690</v>
      </c>
      <c r="N42" s="1112">
        <v>6.8943706514863976</v>
      </c>
      <c r="O42" s="667"/>
    </row>
    <row r="43" spans="1:15" ht="13.15" customHeight="1">
      <c r="A43" s="129" t="s">
        <v>797</v>
      </c>
      <c r="B43" s="876">
        <v>8.3666666666666654</v>
      </c>
      <c r="C43" s="26">
        <v>-1.3</v>
      </c>
      <c r="D43" s="792">
        <v>0.57467594661898147</v>
      </c>
      <c r="E43" s="26">
        <v>0.51698670605613017</v>
      </c>
      <c r="F43" s="792">
        <v>2.169376427036724</v>
      </c>
      <c r="G43" s="445">
        <v>1534.6666666666667</v>
      </c>
      <c r="H43" s="792">
        <v>8.0751173708920163</v>
      </c>
      <c r="I43" s="26">
        <v>193.60807401177462</v>
      </c>
      <c r="J43" s="210" t="s">
        <v>797</v>
      </c>
      <c r="K43" s="887">
        <v>6479</v>
      </c>
      <c r="L43" s="26">
        <v>21.580033777444172</v>
      </c>
      <c r="M43" s="887">
        <v>1865</v>
      </c>
      <c r="N43" s="1112">
        <v>24.916275954454107</v>
      </c>
      <c r="O43" s="667"/>
    </row>
    <row r="44" spans="1:15" ht="13.15" customHeight="1">
      <c r="A44" s="129" t="s">
        <v>798</v>
      </c>
      <c r="B44" s="876">
        <v>8.2333333333333325</v>
      </c>
      <c r="C44" s="26">
        <v>-3.6333333333333329</v>
      </c>
      <c r="D44" s="792">
        <v>-7.7758079064423669E-2</v>
      </c>
      <c r="E44" s="26">
        <v>1.9555326083449103</v>
      </c>
      <c r="F44" s="792">
        <v>12.906740695512426</v>
      </c>
      <c r="G44" s="445">
        <v>1534</v>
      </c>
      <c r="H44" s="792">
        <v>6.3554425699098687</v>
      </c>
      <c r="I44" s="26">
        <v>193.52396972245583</v>
      </c>
      <c r="J44" s="210" t="s">
        <v>798</v>
      </c>
      <c r="K44" s="887">
        <v>8327</v>
      </c>
      <c r="L44" s="26">
        <v>25.105168269230774</v>
      </c>
      <c r="M44" s="887">
        <v>2631</v>
      </c>
      <c r="N44" s="1112">
        <v>43.613537117903917</v>
      </c>
      <c r="O44" s="667"/>
    </row>
    <row r="45" spans="1:15" ht="13.15" customHeight="1">
      <c r="A45" s="898" t="s">
        <v>799</v>
      </c>
      <c r="B45" s="878">
        <v>3.8666666666666667</v>
      </c>
      <c r="C45" s="800">
        <v>-3.9333333333333336</v>
      </c>
      <c r="D45" s="801">
        <v>5.0599408376148034</v>
      </c>
      <c r="E45" s="800">
        <v>0.17259233690023734</v>
      </c>
      <c r="F45" s="801">
        <v>7.0206476928653245</v>
      </c>
      <c r="G45" s="901">
        <v>1563.3333333333333</v>
      </c>
      <c r="H45" s="801">
        <v>5.4880791722896873</v>
      </c>
      <c r="I45" s="800">
        <v>197.22455845248109</v>
      </c>
      <c r="J45" s="899" t="s">
        <v>799</v>
      </c>
      <c r="K45" s="893">
        <v>7591</v>
      </c>
      <c r="L45" s="800">
        <v>14.133213050669085</v>
      </c>
      <c r="M45" s="893">
        <v>1885</v>
      </c>
      <c r="N45" s="1113">
        <v>9.5293434049970926</v>
      </c>
      <c r="O45" s="667"/>
    </row>
    <row r="46" spans="1:15" ht="13.15" customHeight="1">
      <c r="A46" s="129" t="s">
        <v>800</v>
      </c>
      <c r="B46" s="876">
        <v>4.7666666666666666</v>
      </c>
      <c r="C46" s="26">
        <v>-3.3333333333333335</v>
      </c>
      <c r="D46" s="792">
        <v>1.0266183070019252</v>
      </c>
      <c r="E46" s="26">
        <v>-1.506281446789643</v>
      </c>
      <c r="F46" s="792">
        <v>1.7915144952722244</v>
      </c>
      <c r="G46" s="445">
        <v>1608</v>
      </c>
      <c r="H46" s="792">
        <v>6.7492808143394569</v>
      </c>
      <c r="I46" s="26">
        <v>202.8595458368377</v>
      </c>
      <c r="J46" s="210" t="s">
        <v>800</v>
      </c>
      <c r="K46" s="887">
        <v>9273</v>
      </c>
      <c r="L46" s="26">
        <v>31.234078686668539</v>
      </c>
      <c r="M46" s="887">
        <v>2029</v>
      </c>
      <c r="N46" s="1112">
        <v>20.059171597633124</v>
      </c>
      <c r="O46" s="667"/>
    </row>
    <row r="47" spans="1:15" ht="13.15" customHeight="1">
      <c r="A47" s="129" t="s">
        <v>801</v>
      </c>
      <c r="B47" s="876">
        <v>4.9666666666666668</v>
      </c>
      <c r="C47" s="26">
        <v>-3.7333333333333329</v>
      </c>
      <c r="D47" s="792">
        <v>1.8475017459208942</v>
      </c>
      <c r="E47" s="26">
        <v>-7.0280803756844534E-2</v>
      </c>
      <c r="F47" s="792">
        <v>17.931676978992073</v>
      </c>
      <c r="G47" s="445">
        <v>1665.6666666666667</v>
      </c>
      <c r="H47" s="792">
        <v>8.53605560382276</v>
      </c>
      <c r="I47" s="26">
        <v>210.13456686291002</v>
      </c>
      <c r="J47" s="210" t="s">
        <v>801</v>
      </c>
      <c r="K47" s="887">
        <v>6773</v>
      </c>
      <c r="L47" s="26">
        <v>4.5377373051396859</v>
      </c>
      <c r="M47" s="887">
        <v>1603</v>
      </c>
      <c r="N47" s="1112">
        <v>-14.048257372654163</v>
      </c>
      <c r="O47" s="667"/>
    </row>
    <row r="48" spans="1:15" ht="13.15" customHeight="1">
      <c r="A48" s="129" t="s">
        <v>682</v>
      </c>
      <c r="B48" s="876">
        <v>3.3333333333333335</v>
      </c>
      <c r="C48" s="26">
        <v>1.5</v>
      </c>
      <c r="D48" s="792">
        <v>2.3407831662827618</v>
      </c>
      <c r="E48" s="26">
        <v>-1.7597721158411304</v>
      </c>
      <c r="F48" s="792">
        <v>-4.6425862837140812</v>
      </c>
      <c r="G48" s="445">
        <v>1736</v>
      </c>
      <c r="H48" s="792">
        <v>13.168187744458933</v>
      </c>
      <c r="I48" s="26">
        <v>219.00756938603868</v>
      </c>
      <c r="J48" s="210" t="s">
        <v>682</v>
      </c>
      <c r="K48" s="887">
        <v>8667</v>
      </c>
      <c r="L48" s="26">
        <v>4.083103158400391</v>
      </c>
      <c r="M48" s="887">
        <v>1733</v>
      </c>
      <c r="N48" s="1112">
        <v>-34.131508931965044</v>
      </c>
      <c r="O48" s="667"/>
    </row>
    <row r="49" spans="1:21" ht="13.15" customHeight="1">
      <c r="A49" s="898" t="s">
        <v>683</v>
      </c>
      <c r="B49" s="878">
        <v>2.7666666666666671</v>
      </c>
      <c r="C49" s="800">
        <v>4.2666666666666666</v>
      </c>
      <c r="D49" s="801">
        <v>-5.9069353882631788</v>
      </c>
      <c r="E49" s="800">
        <v>-3.6620512499217028</v>
      </c>
      <c r="F49" s="801">
        <v>-5.8372054561774291</v>
      </c>
      <c r="G49" s="901">
        <v>1810.3333333333333</v>
      </c>
      <c r="H49" s="801">
        <v>15.799573560767598</v>
      </c>
      <c r="I49" s="800">
        <v>228.3851976450799</v>
      </c>
      <c r="J49" s="899" t="s">
        <v>683</v>
      </c>
      <c r="K49" s="893">
        <v>7646</v>
      </c>
      <c r="L49" s="800">
        <v>0.72454222105125154</v>
      </c>
      <c r="M49" s="893">
        <v>1597</v>
      </c>
      <c r="N49" s="1113">
        <v>-15.278514588859409</v>
      </c>
      <c r="O49" s="667"/>
    </row>
    <row r="50" spans="1:21" ht="13.15" customHeight="1">
      <c r="A50" s="129" t="s">
        <v>684</v>
      </c>
      <c r="B50" s="876">
        <v>3.4333333333333336</v>
      </c>
      <c r="C50" s="26">
        <v>4.4666666666666659</v>
      </c>
      <c r="D50" s="792">
        <v>-0.73019350127785287</v>
      </c>
      <c r="E50" s="26">
        <v>-3.4441767068273208</v>
      </c>
      <c r="F50" s="792">
        <v>1.3109153931416699</v>
      </c>
      <c r="G50" s="445">
        <v>1887.6666666666667</v>
      </c>
      <c r="H50" s="792">
        <v>17.392205638474294</v>
      </c>
      <c r="I50" s="26">
        <v>238.1412952060555</v>
      </c>
      <c r="J50" s="210" t="s">
        <v>684</v>
      </c>
      <c r="K50" s="887">
        <v>8115</v>
      </c>
      <c r="L50" s="26">
        <v>-12.487868003882241</v>
      </c>
      <c r="M50" s="887">
        <v>1628</v>
      </c>
      <c r="N50" s="1112">
        <v>-19.76343026121242</v>
      </c>
      <c r="O50" s="667"/>
    </row>
    <row r="51" spans="1:21" ht="13.15" customHeight="1">
      <c r="A51" s="129" t="s">
        <v>685</v>
      </c>
      <c r="B51" s="876">
        <v>5.7333333333333334</v>
      </c>
      <c r="C51" s="26">
        <v>2.7333333333333329</v>
      </c>
      <c r="D51" s="792">
        <v>3.5905747413040814</v>
      </c>
      <c r="E51" s="26">
        <v>-2.1354816022505503</v>
      </c>
      <c r="F51" s="792">
        <v>2.2744208709652725</v>
      </c>
      <c r="G51" s="445">
        <v>1968.3333333333333</v>
      </c>
      <c r="H51" s="792">
        <v>18.17090254152491</v>
      </c>
      <c r="I51" s="26">
        <v>248.3179142136249</v>
      </c>
      <c r="J51" s="210" t="s">
        <v>685</v>
      </c>
      <c r="K51" s="887">
        <v>7246</v>
      </c>
      <c r="L51" s="26">
        <v>6.9836113981987467</v>
      </c>
      <c r="M51" s="887">
        <v>1918</v>
      </c>
      <c r="N51" s="1112">
        <v>19.650655021834055</v>
      </c>
      <c r="O51" s="667"/>
    </row>
    <row r="52" spans="1:21" ht="13.15" customHeight="1">
      <c r="A52" s="129" t="s">
        <v>686</v>
      </c>
      <c r="B52" s="876">
        <v>4.4333333333333336</v>
      </c>
      <c r="C52" s="26">
        <v>2.166666666666667</v>
      </c>
      <c r="D52" s="792">
        <v>-3.7228541882109596</v>
      </c>
      <c r="E52" s="26">
        <v>-2.7900383388639938</v>
      </c>
      <c r="F52" s="792">
        <v>7.0517616988314558</v>
      </c>
      <c r="G52" s="445">
        <v>2055.3333333333335</v>
      </c>
      <c r="H52" s="792">
        <v>18.394777265745006</v>
      </c>
      <c r="I52" s="26">
        <v>259.29352396972246</v>
      </c>
      <c r="J52" s="210" t="s">
        <v>686</v>
      </c>
      <c r="K52" s="887">
        <v>9294</v>
      </c>
      <c r="L52" s="26">
        <v>7.2343371408792052</v>
      </c>
      <c r="M52" s="887">
        <v>2338</v>
      </c>
      <c r="N52" s="1112">
        <v>34.910559723023653</v>
      </c>
      <c r="O52" s="667"/>
    </row>
    <row r="53" spans="1:21" ht="13.15" customHeight="1">
      <c r="A53" s="898" t="s">
        <v>687</v>
      </c>
      <c r="B53" s="878">
        <v>0</v>
      </c>
      <c r="C53" s="800">
        <v>2.6</v>
      </c>
      <c r="D53" s="801">
        <v>0.22049327495511761</v>
      </c>
      <c r="E53" s="800">
        <v>-2.4355347445777653</v>
      </c>
      <c r="F53" s="801">
        <v>36.750287796789905</v>
      </c>
      <c r="G53" s="901">
        <v>2126</v>
      </c>
      <c r="H53" s="801">
        <v>17.436936107530855</v>
      </c>
      <c r="I53" s="800">
        <v>268.20857863751053</v>
      </c>
      <c r="J53" s="1060" t="s">
        <v>687</v>
      </c>
      <c r="K53" s="893">
        <v>7374</v>
      </c>
      <c r="L53" s="800">
        <v>-3.5574156421658358</v>
      </c>
      <c r="M53" s="893">
        <v>2320</v>
      </c>
      <c r="N53" s="1113">
        <v>45.272385723231082</v>
      </c>
      <c r="O53" s="667"/>
    </row>
    <row r="54" spans="1:21" ht="8.15" customHeight="1">
      <c r="B54" s="107"/>
      <c r="C54" s="41"/>
      <c r="D54" s="107"/>
      <c r="E54" s="1054"/>
      <c r="F54" s="180"/>
      <c r="G54" s="110"/>
      <c r="H54" s="25"/>
      <c r="I54" s="180"/>
      <c r="J54" s="110"/>
      <c r="K54" s="25"/>
      <c r="L54" s="41"/>
      <c r="M54" s="107"/>
      <c r="N54" s="1054"/>
      <c r="O54" s="180"/>
      <c r="P54" s="110"/>
      <c r="Q54" s="25"/>
      <c r="R54" s="180"/>
      <c r="S54" s="110"/>
      <c r="T54" s="25"/>
      <c r="U54" s="1055"/>
    </row>
    <row r="55" spans="1:21" ht="13.15" customHeight="1">
      <c r="A55" s="900">
        <v>45047</v>
      </c>
      <c r="B55" s="878">
        <v>9.6999999999999993</v>
      </c>
      <c r="C55" s="800">
        <v>-0.5</v>
      </c>
      <c r="D55" s="801">
        <v>7.8657264872380637</v>
      </c>
      <c r="E55" s="800">
        <v>5.4852737695196652</v>
      </c>
      <c r="F55" s="801">
        <v>6.6545238759919698</v>
      </c>
      <c r="G55" s="901">
        <v>1510</v>
      </c>
      <c r="H55" s="801">
        <v>9.4202898550724683</v>
      </c>
      <c r="I55" s="800">
        <v>190.49621530698067</v>
      </c>
      <c r="J55" s="906" t="s">
        <v>825</v>
      </c>
      <c r="K55" s="895">
        <v>10545</v>
      </c>
      <c r="L55" s="800">
        <v>5.3973013493253461</v>
      </c>
      <c r="M55" s="895">
        <v>2851</v>
      </c>
      <c r="N55" s="1113">
        <v>24.661128115435062</v>
      </c>
      <c r="O55" s="667"/>
    </row>
    <row r="56" spans="1:21" ht="13.15" customHeight="1">
      <c r="A56" s="132">
        <v>45078</v>
      </c>
      <c r="B56" s="876">
        <v>7.9</v>
      </c>
      <c r="C56" s="26">
        <v>2.9</v>
      </c>
      <c r="D56" s="792">
        <v>-0.49981824790987162</v>
      </c>
      <c r="E56" s="26">
        <v>3.4084231145935462</v>
      </c>
      <c r="F56" s="792">
        <v>12.116955739342146</v>
      </c>
      <c r="G56" s="445">
        <v>1518</v>
      </c>
      <c r="H56" s="792">
        <v>7.8891257995735771</v>
      </c>
      <c r="I56" s="26">
        <v>191.50546677880573</v>
      </c>
      <c r="J56" s="267" t="s">
        <v>826</v>
      </c>
      <c r="K56" s="889">
        <v>13717</v>
      </c>
      <c r="L56" s="26">
        <v>14.080172987358623</v>
      </c>
      <c r="M56" s="889">
        <v>3411</v>
      </c>
      <c r="N56" s="1112">
        <v>16.495901639344268</v>
      </c>
      <c r="O56" s="667"/>
    </row>
    <row r="57" spans="1:21" ht="13.15" customHeight="1">
      <c r="A57" s="132">
        <v>45108</v>
      </c>
      <c r="B57" s="876">
        <v>11.5</v>
      </c>
      <c r="C57" s="26">
        <v>1.4</v>
      </c>
      <c r="D57" s="792">
        <v>2.5971545879881432</v>
      </c>
      <c r="E57" s="26">
        <v>2.1987686895338641</v>
      </c>
      <c r="F57" s="792">
        <v>7.0073777299438831</v>
      </c>
      <c r="G57" s="445">
        <v>1525</v>
      </c>
      <c r="H57" s="792">
        <v>7.6217360621030394</v>
      </c>
      <c r="I57" s="26">
        <v>192.38856181665267</v>
      </c>
      <c r="J57" s="267" t="s">
        <v>827</v>
      </c>
      <c r="K57" s="889">
        <v>15876</v>
      </c>
      <c r="L57" s="26">
        <v>13.830931383093144</v>
      </c>
      <c r="M57" s="889">
        <v>4000</v>
      </c>
      <c r="N57" s="1112">
        <v>14.155251141552512</v>
      </c>
      <c r="O57" s="667"/>
    </row>
    <row r="58" spans="1:21" ht="13.15" customHeight="1">
      <c r="A58" s="132">
        <v>45139</v>
      </c>
      <c r="B58" s="876">
        <v>7.4</v>
      </c>
      <c r="C58" s="26">
        <v>-2.8</v>
      </c>
      <c r="D58" s="792">
        <v>4.6449136276391698</v>
      </c>
      <c r="E58" s="26">
        <v>-2.6318262994642367</v>
      </c>
      <c r="F58" s="792">
        <v>5.0274891014994125</v>
      </c>
      <c r="G58" s="445">
        <v>1538</v>
      </c>
      <c r="H58" s="792">
        <v>8.769448373408764</v>
      </c>
      <c r="I58" s="26">
        <v>194.02859545836839</v>
      </c>
      <c r="J58" s="267" t="s">
        <v>828</v>
      </c>
      <c r="K58" s="889">
        <v>17788</v>
      </c>
      <c r="L58" s="26">
        <v>15.274447540664895</v>
      </c>
      <c r="M58" s="889">
        <v>4740</v>
      </c>
      <c r="N58" s="1112">
        <v>19.878603945371779</v>
      </c>
      <c r="O58" s="667"/>
    </row>
    <row r="59" spans="1:21" ht="13.15" customHeight="1">
      <c r="A59" s="132">
        <v>45170</v>
      </c>
      <c r="B59" s="876">
        <v>6.2</v>
      </c>
      <c r="C59" s="26">
        <v>-2.5</v>
      </c>
      <c r="D59" s="792">
        <v>-5.5230606961357864</v>
      </c>
      <c r="E59" s="26">
        <v>2.103213242453748</v>
      </c>
      <c r="F59" s="792">
        <v>-4.4728858827539568</v>
      </c>
      <c r="G59" s="445">
        <v>1541</v>
      </c>
      <c r="H59" s="792">
        <v>7.8376487053883892</v>
      </c>
      <c r="I59" s="26">
        <v>194.40706476030277</v>
      </c>
      <c r="J59" s="267" t="s">
        <v>829</v>
      </c>
      <c r="K59" s="889">
        <v>20196</v>
      </c>
      <c r="L59" s="26">
        <v>16.383334293782042</v>
      </c>
      <c r="M59" s="889">
        <v>5276</v>
      </c>
      <c r="N59" s="1112">
        <v>19.339515946618405</v>
      </c>
      <c r="O59" s="667"/>
    </row>
    <row r="60" spans="1:21" ht="13.15" customHeight="1">
      <c r="A60" s="132">
        <v>45200</v>
      </c>
      <c r="B60" s="876">
        <v>6</v>
      </c>
      <c r="C60" s="26">
        <v>-2.9</v>
      </c>
      <c r="D60" s="792">
        <v>-1.0564044519901756</v>
      </c>
      <c r="E60" s="26">
        <v>0.74525745257454901</v>
      </c>
      <c r="F60" s="792">
        <v>22.40859357563663</v>
      </c>
      <c r="G60" s="445">
        <v>1536</v>
      </c>
      <c r="H60" s="792">
        <v>8.169014084507026</v>
      </c>
      <c r="I60" s="26">
        <v>193.77628259041211</v>
      </c>
      <c r="J60" s="267" t="s">
        <v>830</v>
      </c>
      <c r="K60" s="889">
        <v>22612</v>
      </c>
      <c r="L60" s="26">
        <v>17.50766512498052</v>
      </c>
      <c r="M60" s="889">
        <v>5950</v>
      </c>
      <c r="N60" s="1112">
        <v>21.478154348713758</v>
      </c>
      <c r="O60" s="667"/>
    </row>
    <row r="61" spans="1:21" ht="13.15" customHeight="1">
      <c r="A61" s="132">
        <v>45231</v>
      </c>
      <c r="B61" s="876">
        <v>13.5</v>
      </c>
      <c r="C61" s="26">
        <v>-3.3</v>
      </c>
      <c r="D61" s="792">
        <v>0.41841004184099972</v>
      </c>
      <c r="E61" s="26">
        <v>1.7726396917148435</v>
      </c>
      <c r="F61" s="792">
        <v>10.53615924859794</v>
      </c>
      <c r="G61" s="445">
        <v>1530</v>
      </c>
      <c r="H61" s="792">
        <v>5.5900621118012452</v>
      </c>
      <c r="I61" s="26">
        <v>193.01934398654333</v>
      </c>
      <c r="J61" s="267" t="s">
        <v>831</v>
      </c>
      <c r="K61" s="889">
        <v>25218</v>
      </c>
      <c r="L61" s="26">
        <v>20.360824742268036</v>
      </c>
      <c r="M61" s="889">
        <v>7014</v>
      </c>
      <c r="N61" s="1112">
        <v>26.060388209920916</v>
      </c>
      <c r="O61" s="667"/>
    </row>
    <row r="62" spans="1:21" ht="13.15" customHeight="1">
      <c r="A62" s="132">
        <v>45261</v>
      </c>
      <c r="B62" s="876">
        <v>5.2</v>
      </c>
      <c r="C62" s="26">
        <v>-4.7</v>
      </c>
      <c r="D62" s="792">
        <v>0.38910505836575737</v>
      </c>
      <c r="E62" s="26">
        <v>3.3570108008173634</v>
      </c>
      <c r="F62" s="792">
        <v>7.2071397614085697</v>
      </c>
      <c r="G62" s="445">
        <v>1536</v>
      </c>
      <c r="H62" s="792">
        <v>5.3497942386831312</v>
      </c>
      <c r="I62" s="26">
        <v>193.77628259041211</v>
      </c>
      <c r="J62" s="267" t="s">
        <v>832</v>
      </c>
      <c r="K62" s="889">
        <v>28523</v>
      </c>
      <c r="L62" s="26">
        <v>18.801282852263739</v>
      </c>
      <c r="M62" s="889">
        <v>7907</v>
      </c>
      <c r="N62" s="1112">
        <v>26.451303374380302</v>
      </c>
      <c r="O62" s="667"/>
    </row>
    <row r="63" spans="1:21" ht="13.15" customHeight="1">
      <c r="A63" s="132">
        <v>45292</v>
      </c>
      <c r="B63" s="876">
        <v>8.4</v>
      </c>
      <c r="C63" s="26">
        <v>-4</v>
      </c>
      <c r="D63" s="792">
        <v>9.8316237662086365</v>
      </c>
      <c r="E63" s="26">
        <v>0.39373769569701267</v>
      </c>
      <c r="F63" s="792">
        <v>6.0651376740149061</v>
      </c>
      <c r="G63" s="445">
        <v>1550</v>
      </c>
      <c r="H63" s="792">
        <v>4.3771043771043736</v>
      </c>
      <c r="I63" s="26">
        <v>195.54247266610599</v>
      </c>
      <c r="J63" s="267">
        <v>45300</v>
      </c>
      <c r="K63" s="889">
        <v>2363</v>
      </c>
      <c r="L63" s="26">
        <v>8.0969807868252559</v>
      </c>
      <c r="M63" s="889">
        <v>726</v>
      </c>
      <c r="N63" s="1112">
        <v>15.238095238095227</v>
      </c>
      <c r="O63" s="667"/>
    </row>
    <row r="64" spans="1:21" ht="13.15" customHeight="1">
      <c r="A64" s="132">
        <v>45323</v>
      </c>
      <c r="B64" s="876">
        <v>0.7</v>
      </c>
      <c r="C64" s="26">
        <v>-3.4</v>
      </c>
      <c r="D64" s="792">
        <v>4.8491077268055562</v>
      </c>
      <c r="E64" s="26">
        <v>2.9530978575564575</v>
      </c>
      <c r="F64" s="792">
        <v>5.6611907742200742</v>
      </c>
      <c r="G64" s="445">
        <v>1560</v>
      </c>
      <c r="H64" s="792">
        <v>5.5480378890392359</v>
      </c>
      <c r="I64" s="26">
        <v>196.80403700588732</v>
      </c>
      <c r="J64" s="267" t="s">
        <v>833</v>
      </c>
      <c r="K64" s="889">
        <v>4748</v>
      </c>
      <c r="L64" s="26">
        <v>12.458550450023694</v>
      </c>
      <c r="M64" s="889">
        <v>1284</v>
      </c>
      <c r="N64" s="1112">
        <v>24.418604651162795</v>
      </c>
      <c r="O64" s="667"/>
    </row>
    <row r="65" spans="1:15" ht="13.15" customHeight="1">
      <c r="A65" s="132">
        <v>45352</v>
      </c>
      <c r="B65" s="876">
        <v>2.5</v>
      </c>
      <c r="C65" s="26">
        <v>-4.4000000000000004</v>
      </c>
      <c r="D65" s="792">
        <v>0.81242101462358107</v>
      </c>
      <c r="E65" s="26">
        <v>-2.7034508211847168</v>
      </c>
      <c r="F65" s="792">
        <v>9.1189838970633872</v>
      </c>
      <c r="G65" s="445">
        <v>1580</v>
      </c>
      <c r="H65" s="792">
        <v>6.5407956844234718</v>
      </c>
      <c r="I65" s="26">
        <v>199.32716568544996</v>
      </c>
      <c r="J65" s="267" t="s">
        <v>834</v>
      </c>
      <c r="K65" s="889">
        <v>7591</v>
      </c>
      <c r="L65" s="26">
        <v>14.133213050669085</v>
      </c>
      <c r="M65" s="889">
        <v>1885</v>
      </c>
      <c r="N65" s="1112">
        <v>9.5293434049970926</v>
      </c>
      <c r="O65" s="667"/>
    </row>
    <row r="66" spans="1:15" ht="13.15" customHeight="1">
      <c r="A66" s="132">
        <v>45383</v>
      </c>
      <c r="B66" s="876">
        <v>5</v>
      </c>
      <c r="C66" s="26">
        <v>-4.2</v>
      </c>
      <c r="D66" s="792">
        <v>5.6322267810518696</v>
      </c>
      <c r="E66" s="26">
        <v>-0.16393442622950261</v>
      </c>
      <c r="F66" s="792">
        <v>16.169525843961011</v>
      </c>
      <c r="G66" s="445">
        <v>1596</v>
      </c>
      <c r="H66" s="792">
        <v>7.042253521126753</v>
      </c>
      <c r="I66" s="26">
        <v>201.34566862910009</v>
      </c>
      <c r="J66" s="267" t="s">
        <v>802</v>
      </c>
      <c r="K66" s="889">
        <v>10625</v>
      </c>
      <c r="L66" s="26">
        <v>27.996626912420197</v>
      </c>
      <c r="M66" s="889">
        <v>2417</v>
      </c>
      <c r="N66" s="1112">
        <v>7.9499776686020596</v>
      </c>
      <c r="O66" s="667"/>
    </row>
    <row r="67" spans="1:15" ht="13.15" customHeight="1">
      <c r="A67" s="900">
        <v>45413</v>
      </c>
      <c r="B67" s="878">
        <v>3.4</v>
      </c>
      <c r="C67" s="800">
        <v>-3.1</v>
      </c>
      <c r="D67" s="801">
        <v>-1.5928551698738573</v>
      </c>
      <c r="E67" s="800">
        <v>-3.2886723507917281</v>
      </c>
      <c r="F67" s="801">
        <v>-6.0693342089370503</v>
      </c>
      <c r="G67" s="901">
        <v>1610</v>
      </c>
      <c r="H67" s="801">
        <v>6.622516556291373</v>
      </c>
      <c r="I67" s="800">
        <v>203.11185870479395</v>
      </c>
      <c r="J67" s="906" t="s">
        <v>803</v>
      </c>
      <c r="K67" s="895">
        <v>13372</v>
      </c>
      <c r="L67" s="800">
        <v>26.808914177335225</v>
      </c>
      <c r="M67" s="895">
        <v>3038</v>
      </c>
      <c r="N67" s="1113">
        <v>6.5591020694493238</v>
      </c>
      <c r="O67" s="667"/>
    </row>
    <row r="68" spans="1:15" ht="13.15" customHeight="1">
      <c r="A68" s="132">
        <v>45444</v>
      </c>
      <c r="B68" s="876">
        <v>5.9</v>
      </c>
      <c r="C68" s="26">
        <v>-2.7</v>
      </c>
      <c r="D68" s="792">
        <v>-0.88592565531098444</v>
      </c>
      <c r="E68" s="26">
        <v>-1.0229210077666266</v>
      </c>
      <c r="F68" s="792">
        <v>-2.3012331576854166</v>
      </c>
      <c r="G68" s="445">
        <v>1618</v>
      </c>
      <c r="H68" s="792">
        <v>6.5876152832674535</v>
      </c>
      <c r="I68" s="26">
        <v>204.12111017661903</v>
      </c>
      <c r="J68" s="267" t="s">
        <v>804</v>
      </c>
      <c r="K68" s="889">
        <v>16864</v>
      </c>
      <c r="L68" s="26">
        <v>22.942334329663922</v>
      </c>
      <c r="M68" s="889">
        <v>3914</v>
      </c>
      <c r="N68" s="1112">
        <v>14.746408677807096</v>
      </c>
      <c r="O68" s="667"/>
    </row>
    <row r="69" spans="1:15" ht="13.15" customHeight="1">
      <c r="A69" s="132">
        <v>45474</v>
      </c>
      <c r="B69" s="876">
        <v>2.5</v>
      </c>
      <c r="C69" s="26">
        <v>-4.0999999999999996</v>
      </c>
      <c r="D69" s="792">
        <v>-5.8259655653792493</v>
      </c>
      <c r="E69" s="26">
        <v>-2.1132147638171688</v>
      </c>
      <c r="F69" s="792">
        <v>21.67913731231053</v>
      </c>
      <c r="G69" s="445">
        <v>1638</v>
      </c>
      <c r="H69" s="792">
        <v>7.4098360655737707</v>
      </c>
      <c r="I69" s="26">
        <v>206.64423885618169</v>
      </c>
      <c r="J69" s="267" t="s">
        <v>805</v>
      </c>
      <c r="K69" s="889">
        <v>19149</v>
      </c>
      <c r="L69" s="26">
        <v>20.616024187452766</v>
      </c>
      <c r="M69" s="889">
        <v>4488</v>
      </c>
      <c r="N69" s="1112">
        <v>12.200000000000017</v>
      </c>
      <c r="O69" s="667"/>
    </row>
    <row r="70" spans="1:15" ht="13.15" customHeight="1">
      <c r="A70" s="132">
        <v>45505</v>
      </c>
      <c r="B70" s="876">
        <v>4.7</v>
      </c>
      <c r="C70" s="26">
        <v>-3.3</v>
      </c>
      <c r="D70" s="792">
        <v>-1.962582538517978</v>
      </c>
      <c r="E70" s="26">
        <v>3.5524664542909505</v>
      </c>
      <c r="F70" s="792">
        <v>11.313266061663811</v>
      </c>
      <c r="G70" s="445">
        <v>1664</v>
      </c>
      <c r="H70" s="792">
        <v>8.192457737321206</v>
      </c>
      <c r="I70" s="26">
        <v>209.92430613961312</v>
      </c>
      <c r="J70" s="267" t="s">
        <v>806</v>
      </c>
      <c r="K70" s="889">
        <v>21248</v>
      </c>
      <c r="L70" s="26">
        <v>19.451315493591181</v>
      </c>
      <c r="M70" s="889">
        <v>4905</v>
      </c>
      <c r="N70" s="1112">
        <v>3.48101265822784</v>
      </c>
      <c r="O70" s="667"/>
    </row>
    <row r="71" spans="1:15" ht="13.15" customHeight="1">
      <c r="A71" s="132">
        <v>45536</v>
      </c>
      <c r="B71" s="876">
        <v>7.7</v>
      </c>
      <c r="C71" s="26">
        <v>-3.8</v>
      </c>
      <c r="D71" s="792">
        <v>14.432152643864811</v>
      </c>
      <c r="E71" s="26">
        <v>-1.6116727064657539</v>
      </c>
      <c r="F71" s="792">
        <v>19.958278175238561</v>
      </c>
      <c r="G71" s="445">
        <v>1695</v>
      </c>
      <c r="H71" s="792">
        <v>9.9935107073329021</v>
      </c>
      <c r="I71" s="26">
        <v>213.83515559293525</v>
      </c>
      <c r="J71" s="267" t="s">
        <v>807</v>
      </c>
      <c r="K71" s="889">
        <v>23637</v>
      </c>
      <c r="L71" s="26">
        <v>17.038027332144992</v>
      </c>
      <c r="M71" s="889">
        <v>5517</v>
      </c>
      <c r="N71" s="1112">
        <v>4.5678544351781767</v>
      </c>
      <c r="O71" s="667"/>
    </row>
    <row r="72" spans="1:15" ht="13.15" customHeight="1">
      <c r="A72" s="132">
        <v>45566</v>
      </c>
      <c r="B72" s="876">
        <v>2.5</v>
      </c>
      <c r="C72" s="26">
        <v>-0.3</v>
      </c>
      <c r="D72" s="792">
        <v>7.7883698760724371</v>
      </c>
      <c r="E72" s="26">
        <v>1.8349505235853485</v>
      </c>
      <c r="F72" s="792">
        <v>-3.4591647080170134</v>
      </c>
      <c r="G72" s="445">
        <v>1721</v>
      </c>
      <c r="H72" s="792">
        <v>12.044270833333329</v>
      </c>
      <c r="I72" s="26">
        <v>217.11522287636672</v>
      </c>
      <c r="J72" s="267" t="s">
        <v>808</v>
      </c>
      <c r="K72" s="889">
        <v>26167</v>
      </c>
      <c r="L72" s="26">
        <v>15.721740668671487</v>
      </c>
      <c r="M72" s="889">
        <v>6349</v>
      </c>
      <c r="N72" s="1112">
        <v>6.7058823529411882</v>
      </c>
      <c r="O72" s="667"/>
    </row>
    <row r="73" spans="1:15" ht="13.15" customHeight="1">
      <c r="A73" s="132">
        <v>45597</v>
      </c>
      <c r="B73" s="876">
        <v>3.6</v>
      </c>
      <c r="C73" s="26">
        <v>1.2</v>
      </c>
      <c r="D73" s="792">
        <v>-0.31481481481482376</v>
      </c>
      <c r="E73" s="26">
        <v>-2.6315789473684248</v>
      </c>
      <c r="F73" s="792">
        <v>-7.8709195217642076</v>
      </c>
      <c r="G73" s="445">
        <v>1740</v>
      </c>
      <c r="H73" s="792">
        <v>13.725490196078425</v>
      </c>
      <c r="I73" s="26">
        <v>219.51219512195124</v>
      </c>
      <c r="J73" s="267" t="s">
        <v>809</v>
      </c>
      <c r="K73" s="889">
        <v>28727</v>
      </c>
      <c r="L73" s="26">
        <v>13.9146641287969</v>
      </c>
      <c r="M73" s="889">
        <v>6767</v>
      </c>
      <c r="N73" s="1112">
        <v>-3.5215283718277703</v>
      </c>
      <c r="O73" s="667"/>
    </row>
    <row r="74" spans="1:15" ht="13.15" customHeight="1">
      <c r="A74" s="132">
        <v>45627</v>
      </c>
      <c r="B74" s="876">
        <v>3.9</v>
      </c>
      <c r="C74" s="26">
        <v>3.6</v>
      </c>
      <c r="D74" s="792">
        <v>-0.28608342561831535</v>
      </c>
      <c r="E74" s="26">
        <v>-4.4153643381660714</v>
      </c>
      <c r="F74" s="792">
        <v>-2.3031148744352379</v>
      </c>
      <c r="G74" s="445">
        <v>1747</v>
      </c>
      <c r="H74" s="792">
        <v>13.736979166666671</v>
      </c>
      <c r="I74" s="26">
        <v>220.39529015979815</v>
      </c>
      <c r="J74" s="267" t="s">
        <v>810</v>
      </c>
      <c r="K74" s="889">
        <v>32304</v>
      </c>
      <c r="L74" s="26">
        <v>13.255968867229953</v>
      </c>
      <c r="M74" s="889">
        <v>7250</v>
      </c>
      <c r="N74" s="1112">
        <v>-8.3090932085493847</v>
      </c>
      <c r="O74" s="667"/>
    </row>
    <row r="75" spans="1:15" ht="13.15" customHeight="1">
      <c r="A75" s="132">
        <v>45658</v>
      </c>
      <c r="B75" s="876">
        <v>-0.8</v>
      </c>
      <c r="C75" s="26">
        <v>4.2</v>
      </c>
      <c r="D75" s="792">
        <v>-8.5198237885462618</v>
      </c>
      <c r="E75" s="26">
        <v>-5.2105705481370848</v>
      </c>
      <c r="F75" s="792">
        <v>-0.56404481341041901</v>
      </c>
      <c r="G75" s="445">
        <v>1774</v>
      </c>
      <c r="H75" s="792">
        <v>14.451612903225808</v>
      </c>
      <c r="I75" s="26">
        <v>223.80151387720775</v>
      </c>
      <c r="J75" s="267">
        <v>45666</v>
      </c>
      <c r="K75" s="889">
        <v>2072</v>
      </c>
      <c r="L75" s="26">
        <v>-12.314853999153613</v>
      </c>
      <c r="M75" s="889">
        <v>436</v>
      </c>
      <c r="N75" s="1112">
        <v>-39.944903581267219</v>
      </c>
      <c r="O75" s="667"/>
    </row>
    <row r="76" spans="1:15" ht="13.15" customHeight="1">
      <c r="A76" s="132">
        <v>45689</v>
      </c>
      <c r="B76" s="876">
        <v>6.9</v>
      </c>
      <c r="C76" s="26">
        <v>5.3</v>
      </c>
      <c r="D76" s="792">
        <v>-3.0475851006950592</v>
      </c>
      <c r="E76" s="26">
        <v>1.8747656542927871E-2</v>
      </c>
      <c r="F76" s="792">
        <v>-3.655176291153623</v>
      </c>
      <c r="G76" s="445">
        <v>1810</v>
      </c>
      <c r="H76" s="792">
        <v>16.025641025641036</v>
      </c>
      <c r="I76" s="26">
        <v>228.34314550042052</v>
      </c>
      <c r="J76" s="267" t="s">
        <v>811</v>
      </c>
      <c r="K76" s="889">
        <v>5046</v>
      </c>
      <c r="L76" s="26">
        <v>6.2763268744734546</v>
      </c>
      <c r="M76" s="889">
        <v>988</v>
      </c>
      <c r="N76" s="1112">
        <v>-23.052959501557638</v>
      </c>
      <c r="O76" s="667"/>
    </row>
    <row r="77" spans="1:15" ht="13.15" customHeight="1">
      <c r="A77" s="132">
        <v>45717</v>
      </c>
      <c r="B77" s="876">
        <v>2.2000000000000002</v>
      </c>
      <c r="C77" s="26">
        <v>3.3</v>
      </c>
      <c r="D77" s="792">
        <v>-6.1246418338108981</v>
      </c>
      <c r="E77" s="26">
        <v>-5.8131816026552912</v>
      </c>
      <c r="F77" s="792">
        <v>-12.158149721193709</v>
      </c>
      <c r="G77" s="445">
        <v>1847</v>
      </c>
      <c r="H77" s="792">
        <v>16.898734177215189</v>
      </c>
      <c r="I77" s="26">
        <v>233.01093355761145</v>
      </c>
      <c r="J77" s="267" t="s">
        <v>812</v>
      </c>
      <c r="K77" s="889">
        <v>7646</v>
      </c>
      <c r="L77" s="26">
        <v>0.72454222105125154</v>
      </c>
      <c r="M77" s="889">
        <v>1597</v>
      </c>
      <c r="N77" s="1112">
        <v>-15.278514588859409</v>
      </c>
      <c r="O77" s="667"/>
    </row>
    <row r="78" spans="1:15" ht="13.15" customHeight="1">
      <c r="A78" s="132">
        <v>45748</v>
      </c>
      <c r="B78" s="876">
        <v>4.9000000000000004</v>
      </c>
      <c r="C78" s="26">
        <v>2.9</v>
      </c>
      <c r="D78" s="792">
        <v>-4.9346751412429342</v>
      </c>
      <c r="E78" s="26">
        <v>-2.5789626195305715</v>
      </c>
      <c r="F78" s="792">
        <v>-6.1519215150420621</v>
      </c>
      <c r="G78" s="445">
        <v>1866</v>
      </c>
      <c r="H78" s="792">
        <v>16.917293233082702</v>
      </c>
      <c r="I78" s="26">
        <v>235.40790580319597</v>
      </c>
      <c r="J78" s="267" t="s">
        <v>813</v>
      </c>
      <c r="K78" s="889">
        <v>10171</v>
      </c>
      <c r="L78" s="26">
        <v>-4.2729411764705958</v>
      </c>
      <c r="M78" s="889">
        <v>2145</v>
      </c>
      <c r="N78" s="1112">
        <v>-11.253620190318586</v>
      </c>
      <c r="O78" s="667"/>
    </row>
    <row r="79" spans="1:15" ht="13.15" customHeight="1">
      <c r="A79" s="900">
        <v>45778</v>
      </c>
      <c r="B79" s="878">
        <v>4.4000000000000004</v>
      </c>
      <c r="C79" s="800">
        <v>4.8</v>
      </c>
      <c r="D79" s="801">
        <v>1.9741766467065816</v>
      </c>
      <c r="E79" s="800">
        <v>-2.5285797326099555</v>
      </c>
      <c r="F79" s="801">
        <v>10.750111208116991</v>
      </c>
      <c r="G79" s="901">
        <v>1886</v>
      </c>
      <c r="H79" s="801">
        <v>17.142857142857153</v>
      </c>
      <c r="I79" s="800">
        <v>237.93103448275863</v>
      </c>
      <c r="J79" s="906" t="s">
        <v>814</v>
      </c>
      <c r="K79" s="895">
        <v>13034</v>
      </c>
      <c r="L79" s="800">
        <v>-2.5276697577026681</v>
      </c>
      <c r="M79" s="895">
        <v>2780</v>
      </c>
      <c r="N79" s="1113">
        <v>-8.4924292297564108</v>
      </c>
      <c r="O79" s="667"/>
    </row>
    <row r="80" spans="1:15" ht="13.15" customHeight="1">
      <c r="A80" s="132">
        <v>45809</v>
      </c>
      <c r="B80" s="876">
        <v>1</v>
      </c>
      <c r="C80" s="26">
        <v>5.7</v>
      </c>
      <c r="D80" s="792">
        <v>0.9952082565425826</v>
      </c>
      <c r="E80" s="26">
        <v>-5.2057416267942642</v>
      </c>
      <c r="F80" s="792">
        <v>-0.4814301381003645</v>
      </c>
      <c r="G80" s="445">
        <v>1911</v>
      </c>
      <c r="H80" s="792">
        <v>18.108776266996301</v>
      </c>
      <c r="I80" s="26">
        <v>241.08494533221196</v>
      </c>
      <c r="J80" s="267" t="s">
        <v>815</v>
      </c>
      <c r="K80" s="889">
        <v>15761</v>
      </c>
      <c r="L80" s="26">
        <v>-6.5405597722960209</v>
      </c>
      <c r="M80" s="889">
        <v>3225</v>
      </c>
      <c r="N80" s="1112">
        <v>-17.603474706182936</v>
      </c>
      <c r="O80" s="667"/>
    </row>
    <row r="81" spans="1:15" ht="13.15" customHeight="1">
      <c r="A81" s="132">
        <v>45839</v>
      </c>
      <c r="B81" s="876">
        <v>4.5</v>
      </c>
      <c r="C81" s="26">
        <v>3.6</v>
      </c>
      <c r="D81" s="792">
        <v>2.9449550350825149</v>
      </c>
      <c r="E81" s="26">
        <v>-1.3089772394256158</v>
      </c>
      <c r="F81" s="792">
        <v>3.7541459880957575</v>
      </c>
      <c r="G81" s="445">
        <v>1945</v>
      </c>
      <c r="H81" s="792">
        <v>18.74236874236874</v>
      </c>
      <c r="I81" s="26">
        <v>245.37426408746848</v>
      </c>
      <c r="J81" s="267" t="s">
        <v>816</v>
      </c>
      <c r="K81" s="889">
        <v>18289</v>
      </c>
      <c r="L81" s="26">
        <v>-4.4910961407906456</v>
      </c>
      <c r="M81" s="889">
        <v>3843</v>
      </c>
      <c r="N81" s="1112">
        <v>-14.371657754010698</v>
      </c>
      <c r="O81" s="667"/>
    </row>
    <row r="82" spans="1:15" ht="13.15" customHeight="1">
      <c r="A82" s="132">
        <v>45870</v>
      </c>
      <c r="B82" s="876">
        <v>6.1</v>
      </c>
      <c r="C82" s="26">
        <v>2.5</v>
      </c>
      <c r="D82" s="792">
        <v>7.4275023386342269</v>
      </c>
      <c r="E82" s="26">
        <v>-0.97883844504521278</v>
      </c>
      <c r="F82" s="792">
        <v>-2.5966619256062415</v>
      </c>
      <c r="G82" s="445">
        <v>1965</v>
      </c>
      <c r="H82" s="792">
        <v>18.088942307692307</v>
      </c>
      <c r="I82" s="26">
        <v>247.89739276703114</v>
      </c>
      <c r="J82" s="267" t="s">
        <v>817</v>
      </c>
      <c r="K82" s="889">
        <v>20300</v>
      </c>
      <c r="L82" s="26">
        <v>-4.4615963855421654</v>
      </c>
      <c r="M82" s="889">
        <v>4305</v>
      </c>
      <c r="N82" s="1112">
        <v>-12.232415902140673</v>
      </c>
      <c r="O82" s="667"/>
    </row>
    <row r="83" spans="1:15" ht="13.15" customHeight="1">
      <c r="A83" s="132">
        <v>45901</v>
      </c>
      <c r="B83" s="876">
        <v>6.6</v>
      </c>
      <c r="C83" s="26">
        <v>2.1</v>
      </c>
      <c r="D83" s="792">
        <v>0.53215077605321426</v>
      </c>
      <c r="E83" s="26">
        <v>-4.158185519046242</v>
      </c>
      <c r="F83" s="792">
        <v>4.7269794778838587</v>
      </c>
      <c r="G83" s="445">
        <v>1995</v>
      </c>
      <c r="H83" s="792">
        <v>17.69911504424779</v>
      </c>
      <c r="I83" s="26">
        <v>251.68208578637513</v>
      </c>
      <c r="J83" s="267" t="s">
        <v>818</v>
      </c>
      <c r="K83" s="889">
        <v>23007</v>
      </c>
      <c r="L83" s="26">
        <v>-2.665312856961549</v>
      </c>
      <c r="M83" s="889">
        <v>5143</v>
      </c>
      <c r="N83" s="1112">
        <v>-6.7790465832880216</v>
      </c>
      <c r="O83" s="667"/>
    </row>
    <row r="84" spans="1:15" ht="13.15" customHeight="1">
      <c r="A84" s="132">
        <v>45931</v>
      </c>
      <c r="B84" s="876">
        <v>8.9</v>
      </c>
      <c r="C84" s="26">
        <v>2.6</v>
      </c>
      <c r="D84" s="792">
        <v>-4.2097815512514387</v>
      </c>
      <c r="E84" s="26">
        <v>-2.9339622641509493</v>
      </c>
      <c r="F84" s="792">
        <v>8.831888914732815</v>
      </c>
      <c r="G84" s="445">
        <v>2025</v>
      </c>
      <c r="H84" s="792">
        <v>17.664148750726326</v>
      </c>
      <c r="I84" s="26">
        <v>255.46677880571912</v>
      </c>
      <c r="J84" s="267" t="s">
        <v>819</v>
      </c>
      <c r="K84" s="889">
        <v>25650</v>
      </c>
      <c r="L84" s="26">
        <v>-1.975771009286504</v>
      </c>
      <c r="M84" s="889">
        <v>6247</v>
      </c>
      <c r="N84" s="1112">
        <v>-1.606552212946923</v>
      </c>
      <c r="O84" s="667"/>
    </row>
    <row r="85" spans="1:15" ht="13.15" customHeight="1">
      <c r="A85" s="132">
        <v>45962</v>
      </c>
      <c r="B85" s="876">
        <v>0.9</v>
      </c>
      <c r="C85" s="26">
        <v>2.7</v>
      </c>
      <c r="D85" s="792">
        <v>-1.625487646293891</v>
      </c>
      <c r="E85" s="26">
        <v>-2.061053859615015</v>
      </c>
      <c r="F85" s="792">
        <v>0.70540703371347035</v>
      </c>
      <c r="G85" s="445">
        <v>2060</v>
      </c>
      <c r="H85" s="792">
        <v>18.390804597701148</v>
      </c>
      <c r="I85" s="26">
        <v>259.88225399495377</v>
      </c>
      <c r="J85" s="267" t="s">
        <v>820</v>
      </c>
      <c r="K85" s="889">
        <v>28803</v>
      </c>
      <c r="L85" s="26">
        <v>0.26455947366588362</v>
      </c>
      <c r="M85" s="889">
        <v>6880</v>
      </c>
      <c r="N85" s="1112">
        <v>1.6698684793852578</v>
      </c>
      <c r="O85" s="667"/>
    </row>
    <row r="86" spans="1:15" ht="13.15" customHeight="1">
      <c r="A86" s="132">
        <v>45992</v>
      </c>
      <c r="B86" s="876">
        <v>3.5</v>
      </c>
      <c r="C86" s="26">
        <v>1.2</v>
      </c>
      <c r="D86" s="792">
        <v>-5.3031004164738533</v>
      </c>
      <c r="E86" s="26">
        <v>-3.3783118290160559</v>
      </c>
      <c r="F86" s="792">
        <v>11.816839341227592</v>
      </c>
      <c r="G86" s="445">
        <v>2081</v>
      </c>
      <c r="H86" s="792">
        <v>19.11848883800802</v>
      </c>
      <c r="I86" s="26">
        <v>262.53153910849454</v>
      </c>
      <c r="J86" s="267" t="s">
        <v>821</v>
      </c>
      <c r="K86" s="889">
        <v>32301</v>
      </c>
      <c r="L86" s="26">
        <v>-9.2867756314944927E-3</v>
      </c>
      <c r="M86" s="889">
        <v>7481</v>
      </c>
      <c r="N86" s="1112">
        <v>3.1862068965517096</v>
      </c>
      <c r="O86" s="667"/>
    </row>
    <row r="87" spans="1:15" ht="13.15" customHeight="1">
      <c r="A87" s="132">
        <v>46023</v>
      </c>
      <c r="B87" s="876">
        <v>11</v>
      </c>
      <c r="C87" s="26">
        <v>3.2</v>
      </c>
      <c r="D87" s="792">
        <v>-1.2713088702687116</v>
      </c>
      <c r="E87" s="26">
        <v>-2.3150428529208966</v>
      </c>
      <c r="F87" s="792">
        <v>29.861116432853549</v>
      </c>
      <c r="G87" s="445">
        <v>2105</v>
      </c>
      <c r="H87" s="792">
        <v>18.658399098083422</v>
      </c>
      <c r="I87" s="26">
        <v>265.55929352396976</v>
      </c>
      <c r="J87" s="267">
        <v>46031</v>
      </c>
      <c r="K87" s="889">
        <v>2188</v>
      </c>
      <c r="L87" s="26">
        <v>5.598455598455601</v>
      </c>
      <c r="M87" s="889">
        <v>1015</v>
      </c>
      <c r="N87" s="1112">
        <v>132.79816513761466</v>
      </c>
      <c r="O87" s="667"/>
    </row>
    <row r="88" spans="1:15" ht="13.15" customHeight="1">
      <c r="A88" s="132">
        <v>46054</v>
      </c>
      <c r="B88" s="876">
        <v>3.6</v>
      </c>
      <c r="C88" s="26">
        <v>2.6</v>
      </c>
      <c r="D88" s="792">
        <v>-5.1654411764705799</v>
      </c>
      <c r="E88" s="26">
        <v>-6.9259606373008467</v>
      </c>
      <c r="F88" s="792">
        <v>36.017393221071217</v>
      </c>
      <c r="G88" s="445">
        <v>2122</v>
      </c>
      <c r="H88" s="792">
        <v>17.237569060773467</v>
      </c>
      <c r="I88" s="26">
        <v>267.70395290159797</v>
      </c>
      <c r="J88" s="267" t="s">
        <v>822</v>
      </c>
      <c r="K88" s="889">
        <v>4411</v>
      </c>
      <c r="L88" s="26">
        <v>-12.584225128814907</v>
      </c>
      <c r="M88" s="889">
        <v>1659</v>
      </c>
      <c r="N88" s="1112">
        <v>67.914979757085035</v>
      </c>
      <c r="O88" s="667"/>
    </row>
    <row r="89" spans="1:15" ht="13.15" customHeight="1">
      <c r="A89" s="132">
        <v>46082</v>
      </c>
      <c r="B89" s="876">
        <v>13.8</v>
      </c>
      <c r="C89" s="26">
        <v>2</v>
      </c>
      <c r="D89" s="792">
        <v>7.2872949256009178</v>
      </c>
      <c r="E89" s="26">
        <v>2.2654047523157601</v>
      </c>
      <c r="F89" s="792">
        <v>43.862716606363307</v>
      </c>
      <c r="G89" s="445">
        <v>2151</v>
      </c>
      <c r="H89" s="792">
        <v>16.459122902003244</v>
      </c>
      <c r="I89" s="26">
        <v>271.36248948696385</v>
      </c>
      <c r="J89" s="267" t="s">
        <v>823</v>
      </c>
      <c r="K89" s="889">
        <v>7374</v>
      </c>
      <c r="L89" s="26">
        <v>-3.5574156421658358</v>
      </c>
      <c r="M89" s="889">
        <v>2320</v>
      </c>
      <c r="N89" s="1112">
        <v>45.272385723231082</v>
      </c>
      <c r="O89" s="667"/>
    </row>
    <row r="90" spans="1:15" ht="13.15" customHeight="1">
      <c r="A90" s="132">
        <v>46113</v>
      </c>
      <c r="B90" s="876" t="s">
        <v>27</v>
      </c>
      <c r="C90" s="26">
        <v>4.2</v>
      </c>
      <c r="D90" s="792">
        <v>2.1357600520011175</v>
      </c>
      <c r="E90" s="26">
        <v>-1.1897679952409277</v>
      </c>
      <c r="F90" s="792">
        <v>35.188015490596172</v>
      </c>
      <c r="G90" s="445">
        <v>2174</v>
      </c>
      <c r="H90" s="792">
        <v>16.505894962486593</v>
      </c>
      <c r="I90" s="26">
        <v>274.2640874684609</v>
      </c>
      <c r="J90" s="267" t="s">
        <v>824</v>
      </c>
      <c r="K90" s="889">
        <v>10093</v>
      </c>
      <c r="L90" s="26">
        <v>-0.7668862452069618</v>
      </c>
      <c r="M90" s="889">
        <v>2978</v>
      </c>
      <c r="N90" s="1112">
        <v>38.834498834498845</v>
      </c>
      <c r="O90" s="667"/>
    </row>
    <row r="91" spans="1:15" ht="13.15" customHeight="1">
      <c r="A91" s="1000">
        <v>46143</v>
      </c>
      <c r="B91" s="991" t="s">
        <v>27</v>
      </c>
      <c r="C91" s="988">
        <v>5.0999999999999996</v>
      </c>
      <c r="D91" s="986" t="s">
        <v>27</v>
      </c>
      <c r="E91" s="988" t="s">
        <v>27</v>
      </c>
      <c r="F91" s="986" t="s">
        <v>27</v>
      </c>
      <c r="G91" s="999" t="s">
        <v>27</v>
      </c>
      <c r="H91" s="986" t="s">
        <v>27</v>
      </c>
      <c r="I91" s="988" t="s">
        <v>27</v>
      </c>
      <c r="J91" s="997" t="s">
        <v>835</v>
      </c>
      <c r="K91" s="998">
        <v>13328</v>
      </c>
      <c r="L91" s="988">
        <v>2.2556390977443499</v>
      </c>
      <c r="M91" s="998">
        <v>3567</v>
      </c>
      <c r="N91" s="1115">
        <v>28.309352517985616</v>
      </c>
      <c r="O91" s="667"/>
    </row>
    <row r="92" spans="1:15" ht="5.25" customHeight="1">
      <c r="O92" s="667"/>
    </row>
    <row r="93" spans="1:15" s="9" customFormat="1">
      <c r="B93" s="1"/>
      <c r="C93" s="1"/>
      <c r="D93" s="1"/>
      <c r="E93" s="1"/>
      <c r="F93" s="1"/>
      <c r="G93" s="1"/>
      <c r="H93" s="1"/>
      <c r="I93" s="1"/>
      <c r="J93" s="1"/>
      <c r="K93" s="1"/>
      <c r="L93" s="1"/>
      <c r="M93" s="1"/>
      <c r="N93" s="32"/>
      <c r="O93" s="1"/>
    </row>
  </sheetData>
  <sheetProtection insertHyperlinks="0" autoFilter="0"/>
  <mergeCells count="15">
    <mergeCell ref="A1:N2"/>
    <mergeCell ref="B5:J5"/>
    <mergeCell ref="L5:M5"/>
    <mergeCell ref="K8:L9"/>
    <mergeCell ref="E7:E9"/>
    <mergeCell ref="F7:F9"/>
    <mergeCell ref="M8:N9"/>
    <mergeCell ref="K7:N7"/>
    <mergeCell ref="A7:A9"/>
    <mergeCell ref="B7:B9"/>
    <mergeCell ref="D7:D9"/>
    <mergeCell ref="J7:J9"/>
    <mergeCell ref="G7:I7"/>
    <mergeCell ref="G8:I9"/>
    <mergeCell ref="C7:C9"/>
  </mergeCells>
  <phoneticPr fontId="0" type="noConversion"/>
  <hyperlinks>
    <hyperlink ref="O3" location="INDICE!A1" display="Índice" xr:uid="{FFA41976-739B-45CB-A001-C4A9F071D4C0}"/>
  </hyperlinks>
  <printOptions horizontalCentered="1" verticalCentered="1"/>
  <pageMargins left="0.74803149606299213" right="0.74803149606299213" top="0.98425196850393704" bottom="0.59055118110236227" header="0.39370078740157483" footer="0.31496062992125984"/>
  <pageSetup paperSize="9" scale="54" fitToHeight="0" orientation="portrait" r:id="rId1"/>
  <headerFooter alignWithMargins="0">
    <oddHeader>&amp;L&amp;G&amp;R&amp;G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lha15">
    <pageSetUpPr fitToPage="1"/>
  </sheetPr>
  <dimension ref="A1:U105"/>
  <sheetViews>
    <sheetView showGridLines="0" topLeftCell="D73" zoomScaleNormal="100" workbookViewId="0">
      <selection activeCell="A73" sqref="A73"/>
    </sheetView>
  </sheetViews>
  <sheetFormatPr defaultColWidth="9.26953125" defaultRowHeight="13.5"/>
  <cols>
    <col min="1" max="4" width="10.7265625" style="32" customWidth="1"/>
    <col min="5" max="6" width="11.54296875" style="32" customWidth="1"/>
    <col min="7" max="8" width="10.7265625" style="32" customWidth="1"/>
    <col min="9" max="9" width="12.26953125" style="32" customWidth="1"/>
    <col min="10" max="10" width="12.453125" style="32" customWidth="1"/>
    <col min="11" max="11" width="11.26953125" style="32" customWidth="1"/>
    <col min="12" max="12" width="10.7265625" style="32" customWidth="1"/>
    <col min="13" max="13" width="11" style="32" customWidth="1"/>
    <col min="14" max="14" width="11.453125" style="32" customWidth="1"/>
    <col min="15" max="15" width="11.26953125" style="32" customWidth="1"/>
    <col min="16" max="16384" width="9.26953125" style="32"/>
  </cols>
  <sheetData>
    <row r="1" spans="1:16" ht="18" customHeight="1">
      <c r="A1" s="1410" t="s">
        <v>178</v>
      </c>
      <c r="B1" s="1410"/>
      <c r="C1" s="1410"/>
      <c r="D1" s="1410"/>
      <c r="E1" s="1410"/>
      <c r="F1" s="1410"/>
      <c r="G1" s="1410"/>
      <c r="H1" s="1410"/>
      <c r="I1" s="1410"/>
      <c r="J1" s="1410"/>
      <c r="K1" s="1410"/>
      <c r="L1" s="1410"/>
      <c r="M1" s="1410"/>
      <c r="N1" s="1410"/>
      <c r="O1" s="1410"/>
    </row>
    <row r="2" spans="1:16" ht="18" customHeight="1">
      <c r="A2" s="1410"/>
      <c r="B2" s="1410"/>
      <c r="C2" s="1410"/>
      <c r="D2" s="1410"/>
      <c r="E2" s="1410"/>
      <c r="F2" s="1410"/>
      <c r="G2" s="1410"/>
      <c r="H2" s="1410"/>
      <c r="I2" s="1410"/>
      <c r="J2" s="1410"/>
      <c r="K2" s="1410"/>
      <c r="L2" s="1410"/>
      <c r="M2" s="1410"/>
      <c r="N2" s="1410"/>
      <c r="O2" s="1410"/>
    </row>
    <row r="3" spans="1:16" ht="26.25" customHeight="1">
      <c r="A3" s="289" t="s">
        <v>637</v>
      </c>
      <c r="B3" s="324"/>
      <c r="C3" s="324"/>
      <c r="D3" s="324"/>
      <c r="E3" s="324"/>
      <c r="F3" s="324"/>
      <c r="G3" s="324"/>
      <c r="H3" s="324"/>
      <c r="I3" s="324"/>
      <c r="J3" s="324"/>
      <c r="K3" s="324"/>
      <c r="L3" s="324"/>
      <c r="M3" s="324"/>
      <c r="N3" s="324"/>
      <c r="O3" s="324"/>
      <c r="P3" s="551" t="s">
        <v>169</v>
      </c>
    </row>
    <row r="4" spans="1:16" ht="6" customHeight="1">
      <c r="B4" s="2"/>
      <c r="C4" s="2"/>
      <c r="D4" s="2"/>
      <c r="E4" s="2"/>
      <c r="F4" s="2"/>
      <c r="G4" s="2"/>
      <c r="H4" s="2"/>
      <c r="I4" s="2"/>
      <c r="J4" s="2"/>
      <c r="K4" s="2"/>
      <c r="L4" s="2"/>
      <c r="M4" s="2"/>
      <c r="N4" s="2"/>
      <c r="O4" s="2"/>
    </row>
    <row r="5" spans="1:16" ht="26.25" customHeight="1">
      <c r="B5" s="1400" t="s">
        <v>414</v>
      </c>
      <c r="C5" s="1400"/>
      <c r="D5" s="1400"/>
      <c r="E5" s="1400"/>
      <c r="F5" s="1400"/>
      <c r="G5" s="1400"/>
      <c r="H5" s="1400"/>
      <c r="I5" s="1400"/>
      <c r="J5" s="1400"/>
      <c r="M5" s="1424" t="s">
        <v>225</v>
      </c>
      <c r="N5" s="1421"/>
      <c r="O5" s="637">
        <v>46174</v>
      </c>
    </row>
    <row r="6" spans="1:16" ht="8.15" customHeight="1" thickBot="1">
      <c r="A6" s="3"/>
      <c r="B6" s="29"/>
      <c r="C6" s="29"/>
      <c r="D6" s="29"/>
      <c r="E6" s="29"/>
      <c r="F6" s="29"/>
      <c r="G6" s="29"/>
      <c r="H6" s="29"/>
      <c r="I6" s="29"/>
      <c r="J6" s="29"/>
      <c r="K6" s="29"/>
      <c r="L6" s="29"/>
      <c r="M6" s="29"/>
      <c r="N6" s="29"/>
      <c r="O6" s="29"/>
    </row>
    <row r="7" spans="1:16" ht="26.25" customHeight="1">
      <c r="A7" s="353"/>
      <c r="B7" s="1539" t="s">
        <v>271</v>
      </c>
      <c r="C7" s="1512" t="s">
        <v>271</v>
      </c>
      <c r="D7" s="1512" t="s">
        <v>463</v>
      </c>
      <c r="E7" s="1512" t="s">
        <v>272</v>
      </c>
      <c r="F7" s="1512" t="s">
        <v>273</v>
      </c>
      <c r="G7" s="1514" t="s">
        <v>275</v>
      </c>
      <c r="H7" s="1545"/>
      <c r="I7" s="1512" t="s">
        <v>276</v>
      </c>
      <c r="J7" s="1514" t="s">
        <v>280</v>
      </c>
      <c r="K7" s="1544"/>
      <c r="L7" s="1545"/>
      <c r="M7" s="1515" t="s">
        <v>281</v>
      </c>
      <c r="N7" s="1515"/>
      <c r="O7" s="1531"/>
    </row>
    <row r="8" spans="1:16" ht="64.5" customHeight="1">
      <c r="A8" s="348" t="s">
        <v>200</v>
      </c>
      <c r="B8" s="1527"/>
      <c r="C8" s="1513"/>
      <c r="D8" s="1513"/>
      <c r="E8" s="1513"/>
      <c r="F8" s="1513"/>
      <c r="G8" s="668" t="s">
        <v>274</v>
      </c>
      <c r="H8" s="668" t="s">
        <v>668</v>
      </c>
      <c r="I8" s="1513"/>
      <c r="J8" s="668" t="s">
        <v>277</v>
      </c>
      <c r="K8" s="208" t="s">
        <v>278</v>
      </c>
      <c r="L8" s="668" t="s">
        <v>279</v>
      </c>
      <c r="M8" s="668" t="s">
        <v>282</v>
      </c>
      <c r="N8" s="669" t="s">
        <v>464</v>
      </c>
      <c r="O8" s="119" t="s">
        <v>282</v>
      </c>
    </row>
    <row r="9" spans="1:16" ht="26.25" customHeight="1">
      <c r="A9" s="605" t="s">
        <v>159</v>
      </c>
      <c r="B9" s="269" t="s">
        <v>1</v>
      </c>
      <c r="C9" s="116" t="s">
        <v>1</v>
      </c>
      <c r="D9" s="116" t="s">
        <v>1</v>
      </c>
      <c r="E9" s="116" t="s">
        <v>1</v>
      </c>
      <c r="F9" s="116" t="s">
        <v>1</v>
      </c>
      <c r="G9" s="116" t="s">
        <v>10</v>
      </c>
      <c r="H9" s="116" t="s">
        <v>10</v>
      </c>
      <c r="I9" s="116" t="s">
        <v>3</v>
      </c>
      <c r="J9" s="116" t="s">
        <v>3</v>
      </c>
      <c r="K9" s="118" t="s">
        <v>3</v>
      </c>
      <c r="L9" s="116" t="s">
        <v>3</v>
      </c>
      <c r="M9" s="116" t="s">
        <v>3</v>
      </c>
      <c r="N9" s="116" t="s">
        <v>3</v>
      </c>
      <c r="O9" s="119" t="s">
        <v>3</v>
      </c>
    </row>
    <row r="10" spans="1:16" s="121" customFormat="1" ht="26.25" customHeight="1" thickBot="1">
      <c r="A10" s="600" t="s">
        <v>160</v>
      </c>
      <c r="B10" s="1101" t="s">
        <v>680</v>
      </c>
      <c r="C10" s="143" t="s">
        <v>230</v>
      </c>
      <c r="D10" s="143" t="s">
        <v>283</v>
      </c>
      <c r="E10" s="1117" t="s">
        <v>680</v>
      </c>
      <c r="F10" s="120" t="s">
        <v>25</v>
      </c>
      <c r="G10" s="120" t="s">
        <v>25</v>
      </c>
      <c r="H10" s="120" t="s">
        <v>25</v>
      </c>
      <c r="I10" s="143" t="s">
        <v>649</v>
      </c>
      <c r="J10" s="730" t="s">
        <v>283</v>
      </c>
      <c r="K10" s="143" t="s">
        <v>230</v>
      </c>
      <c r="L10" s="143" t="s">
        <v>230</v>
      </c>
      <c r="M10" s="730" t="s">
        <v>283</v>
      </c>
      <c r="N10" s="730" t="s">
        <v>535</v>
      </c>
      <c r="O10" s="664" t="s">
        <v>230</v>
      </c>
    </row>
    <row r="11" spans="1:16" ht="6" customHeight="1">
      <c r="A11" s="161"/>
      <c r="B11" s="325"/>
      <c r="C11" s="133"/>
      <c r="D11" s="133"/>
      <c r="E11" s="133"/>
      <c r="I11" s="133"/>
      <c r="L11" s="157"/>
      <c r="O11" s="670"/>
    </row>
    <row r="12" spans="1:16" ht="13.15" customHeight="1">
      <c r="A12" s="162">
        <v>2007</v>
      </c>
      <c r="B12" s="902">
        <v>5092.5</v>
      </c>
      <c r="C12" s="26">
        <v>0.26580035440046856</v>
      </c>
      <c r="D12" s="889">
        <v>13500</v>
      </c>
      <c r="E12" s="445">
        <v>440.6</v>
      </c>
      <c r="F12" s="792">
        <v>8</v>
      </c>
      <c r="G12" s="26">
        <v>9.5916666666666668</v>
      </c>
      <c r="H12" s="792">
        <v>7.6416666666666684</v>
      </c>
      <c r="I12" s="26">
        <v>-6.6669623317054771</v>
      </c>
      <c r="J12" s="887">
        <v>390280</v>
      </c>
      <c r="K12" s="26">
        <v>-12.501048957282109</v>
      </c>
      <c r="L12" s="845">
        <v>48.200818789054097</v>
      </c>
      <c r="M12" s="480">
        <v>410201.25</v>
      </c>
      <c r="N12" s="887">
        <v>-49288.833333333314</v>
      </c>
      <c r="O12" s="670">
        <v>-10.726854641948208</v>
      </c>
    </row>
    <row r="13" spans="1:16" ht="13.15" customHeight="1">
      <c r="A13" s="162">
        <v>2008</v>
      </c>
      <c r="B13" s="902">
        <v>5116.6000000000004</v>
      </c>
      <c r="C13" s="26">
        <v>0.47324496809034144</v>
      </c>
      <c r="D13" s="889">
        <v>24100.000000000364</v>
      </c>
      <c r="E13" s="445">
        <v>418</v>
      </c>
      <c r="F13" s="792">
        <v>7.6</v>
      </c>
      <c r="G13" s="26">
        <v>9.2249999999999996</v>
      </c>
      <c r="H13" s="792">
        <v>7.6750000000000007</v>
      </c>
      <c r="I13" s="26">
        <v>11.135966547506769</v>
      </c>
      <c r="J13" s="887">
        <v>416005</v>
      </c>
      <c r="K13" s="26">
        <v>-8.0193163257041107</v>
      </c>
      <c r="L13" s="845">
        <v>10.867984879325391</v>
      </c>
      <c r="M13" s="480">
        <v>394487.91666666669</v>
      </c>
      <c r="N13" s="887">
        <v>-15713.333333333314</v>
      </c>
      <c r="O13" s="670">
        <v>-3.8306400415243189</v>
      </c>
    </row>
    <row r="14" spans="1:16" ht="13.15" customHeight="1">
      <c r="A14" s="162">
        <v>2009</v>
      </c>
      <c r="B14" s="902">
        <v>4968.6000000000004</v>
      </c>
      <c r="C14" s="26">
        <v>-2.8925458312160401</v>
      </c>
      <c r="D14" s="889">
        <v>-148000</v>
      </c>
      <c r="E14" s="445">
        <v>517.4</v>
      </c>
      <c r="F14" s="792">
        <v>9.4</v>
      </c>
      <c r="G14" s="26">
        <v>11.233333333333333</v>
      </c>
      <c r="H14" s="792">
        <v>9.6833333333333318</v>
      </c>
      <c r="I14" s="26">
        <v>18.005709624796083</v>
      </c>
      <c r="J14" s="887">
        <v>524674</v>
      </c>
      <c r="K14" s="26">
        <v>5.4693894309650233</v>
      </c>
      <c r="L14" s="845">
        <v>18.936463182742116</v>
      </c>
      <c r="M14" s="480">
        <v>495545.66666666669</v>
      </c>
      <c r="N14" s="887">
        <v>101057.75</v>
      </c>
      <c r="O14" s="670">
        <v>25.617451316104962</v>
      </c>
    </row>
    <row r="15" spans="1:16" ht="13.15" customHeight="1">
      <c r="A15" s="162">
        <v>2010</v>
      </c>
      <c r="B15" s="902">
        <v>4898.3999999999996</v>
      </c>
      <c r="C15" s="26">
        <v>-1.4128728414442833</v>
      </c>
      <c r="D15" s="889">
        <v>-70200.000000000728</v>
      </c>
      <c r="E15" s="445">
        <v>591.20000000000005</v>
      </c>
      <c r="F15" s="792">
        <v>10.8</v>
      </c>
      <c r="G15" s="26">
        <v>12.583333333333336</v>
      </c>
      <c r="H15" s="792">
        <v>10.283333333333333</v>
      </c>
      <c r="I15" s="26">
        <v>-6.7084455146964643</v>
      </c>
      <c r="J15" s="887">
        <v>541840</v>
      </c>
      <c r="K15" s="26">
        <v>33.648610577538733</v>
      </c>
      <c r="L15" s="845">
        <v>-27.857103478692324</v>
      </c>
      <c r="M15" s="480">
        <v>555826.75</v>
      </c>
      <c r="N15" s="887">
        <v>60281.083333333314</v>
      </c>
      <c r="O15" s="670">
        <v>12.164586916644751</v>
      </c>
    </row>
    <row r="16" spans="1:16" ht="13.15" customHeight="1">
      <c r="A16" s="162">
        <v>2011</v>
      </c>
      <c r="B16" s="902">
        <v>4422.5</v>
      </c>
      <c r="C16" s="26">
        <v>-9.7154172791115343</v>
      </c>
      <c r="D16" s="889">
        <v>-475899.99999999965</v>
      </c>
      <c r="E16" s="445">
        <v>689.32500000000005</v>
      </c>
      <c r="F16" s="792">
        <v>13.5</v>
      </c>
      <c r="G16" s="26">
        <v>13.549999999999999</v>
      </c>
      <c r="H16" s="792">
        <v>10.299999999999999</v>
      </c>
      <c r="I16" s="26">
        <v>5.2556654801187364</v>
      </c>
      <c r="J16" s="887">
        <v>605134</v>
      </c>
      <c r="K16" s="26">
        <v>5.6363075401806242</v>
      </c>
      <c r="L16" s="845">
        <v>-30.658719241937945</v>
      </c>
      <c r="M16" s="480">
        <v>551943.91666666663</v>
      </c>
      <c r="N16" s="887">
        <v>-3882.8333333333721</v>
      </c>
      <c r="O16" s="670">
        <v>-0.69856899354580548</v>
      </c>
    </row>
    <row r="17" spans="1:21" ht="13.15" customHeight="1">
      <c r="A17" s="162">
        <v>2012</v>
      </c>
      <c r="B17" s="902">
        <v>4217.5249999999996</v>
      </c>
      <c r="C17" s="26">
        <v>-4.6348219332956546</v>
      </c>
      <c r="D17" s="889">
        <v>-204975.00000000035</v>
      </c>
      <c r="E17" s="445">
        <v>833.47500000000002</v>
      </c>
      <c r="F17" s="792">
        <v>16.5</v>
      </c>
      <c r="G17" s="26">
        <v>16.558333333333334</v>
      </c>
      <c r="H17" s="792">
        <v>11.5</v>
      </c>
      <c r="I17" s="26">
        <v>8.5203219264496681</v>
      </c>
      <c r="J17" s="887">
        <v>710652</v>
      </c>
      <c r="K17" s="26">
        <v>11.141728783857573</v>
      </c>
      <c r="L17" s="845">
        <v>17.258100066122978</v>
      </c>
      <c r="M17" s="480">
        <v>667159.91666666663</v>
      </c>
      <c r="N17" s="887">
        <v>115216</v>
      </c>
      <c r="O17" s="670">
        <v>20.874584630956619</v>
      </c>
    </row>
    <row r="18" spans="1:21" ht="13.15" customHeight="1">
      <c r="A18" s="162">
        <v>2013</v>
      </c>
      <c r="B18" s="902">
        <v>4139.5499999999993</v>
      </c>
      <c r="C18" s="26">
        <v>-1.8488331426606948</v>
      </c>
      <c r="D18" s="889">
        <v>-77975.000000000364</v>
      </c>
      <c r="E18" s="445">
        <v>857.02500000000009</v>
      </c>
      <c r="F18" s="792">
        <v>17.149999999999999</v>
      </c>
      <c r="G18" s="26">
        <v>17.241666666666667</v>
      </c>
      <c r="H18" s="792">
        <v>12.141666666666666</v>
      </c>
      <c r="I18" s="26">
        <v>0.62170609543986188</v>
      </c>
      <c r="J18" s="887">
        <v>690535</v>
      </c>
      <c r="K18" s="26">
        <v>24.677660239512562</v>
      </c>
      <c r="L18" s="845">
        <v>63.411654135338324</v>
      </c>
      <c r="M18" s="480">
        <v>707807.41666666663</v>
      </c>
      <c r="N18" s="887">
        <v>40647.5</v>
      </c>
      <c r="O18" s="670">
        <v>6.0926172248307893</v>
      </c>
    </row>
    <row r="19" spans="1:21" ht="13.15" customHeight="1">
      <c r="A19" s="162">
        <v>2014</v>
      </c>
      <c r="B19" s="902">
        <v>4266.8500000000004</v>
      </c>
      <c r="C19" s="26">
        <v>3.0752134893889718</v>
      </c>
      <c r="D19" s="889">
        <v>127300.00000000109</v>
      </c>
      <c r="E19" s="445">
        <v>725.12500000000011</v>
      </c>
      <c r="F19" s="792">
        <v>14.524999999999999</v>
      </c>
      <c r="G19" s="26">
        <v>14.65</v>
      </c>
      <c r="H19" s="792">
        <v>11.725</v>
      </c>
      <c r="I19" s="26">
        <v>-5.9808376135914614</v>
      </c>
      <c r="J19" s="887">
        <v>598581</v>
      </c>
      <c r="K19" s="26">
        <v>-0.91138145456041286</v>
      </c>
      <c r="L19" s="845">
        <v>9.2540403749927975</v>
      </c>
      <c r="M19" s="480">
        <v>639187.41666666663</v>
      </c>
      <c r="N19" s="887">
        <v>-68620</v>
      </c>
      <c r="O19" s="670">
        <v>-9.6947274617660355</v>
      </c>
    </row>
    <row r="20" spans="1:21" ht="13.15" customHeight="1">
      <c r="A20" s="162">
        <v>2015</v>
      </c>
      <c r="B20" s="902">
        <v>4353.3499999999995</v>
      </c>
      <c r="C20" s="26">
        <v>2.0272566413161712</v>
      </c>
      <c r="D20" s="889">
        <v>86499.999999999098</v>
      </c>
      <c r="E20" s="445">
        <v>645.02499999999998</v>
      </c>
      <c r="F20" s="792">
        <v>12.9</v>
      </c>
      <c r="G20" s="26">
        <v>12.991666666666665</v>
      </c>
      <c r="H20" s="792">
        <v>10.975</v>
      </c>
      <c r="I20" s="26">
        <v>-1.3390820645667816</v>
      </c>
      <c r="J20" s="887">
        <v>555167</v>
      </c>
      <c r="K20" s="26">
        <v>-12.266224224451165</v>
      </c>
      <c r="L20" s="845">
        <v>-26.605601179195617</v>
      </c>
      <c r="M20" s="480">
        <v>560843.33333333337</v>
      </c>
      <c r="N20" s="887">
        <v>-78344.083333333256</v>
      </c>
      <c r="O20" s="670">
        <v>-12.25682503918712</v>
      </c>
    </row>
    <row r="21" spans="1:21" ht="13.15" customHeight="1">
      <c r="A21" s="162">
        <v>2016</v>
      </c>
      <c r="B21" s="902">
        <v>4439.05</v>
      </c>
      <c r="C21" s="26">
        <v>1.9685988951037956</v>
      </c>
      <c r="D21" s="889">
        <v>85700.000000000728</v>
      </c>
      <c r="E21" s="445">
        <v>574</v>
      </c>
      <c r="F21" s="792">
        <v>11.45</v>
      </c>
      <c r="G21" s="26">
        <v>11.458333333333336</v>
      </c>
      <c r="H21" s="792">
        <v>10.133333333333335</v>
      </c>
      <c r="I21" s="26">
        <v>-9.3008593017700321</v>
      </c>
      <c r="J21" s="887">
        <v>482556</v>
      </c>
      <c r="K21" s="26">
        <v>-9.1987025034334806</v>
      </c>
      <c r="L21" s="845">
        <v>-16.762300961124652</v>
      </c>
      <c r="M21" s="480">
        <v>523175</v>
      </c>
      <c r="N21" s="887">
        <v>-37668.333333333372</v>
      </c>
      <c r="O21" s="670">
        <v>-6.7163735564893443</v>
      </c>
    </row>
    <row r="22" spans="1:21" ht="13.15" customHeight="1">
      <c r="A22" s="162">
        <v>2017</v>
      </c>
      <c r="B22" s="902">
        <v>4601.2250000000004</v>
      </c>
      <c r="C22" s="26">
        <v>3.6533717799979826</v>
      </c>
      <c r="D22" s="889">
        <v>162175.00000000017</v>
      </c>
      <c r="E22" s="445">
        <v>464.5</v>
      </c>
      <c r="F22" s="792">
        <v>9.1750000000000007</v>
      </c>
      <c r="G22" s="26">
        <v>9.2416666666666654</v>
      </c>
      <c r="H22" s="792">
        <v>9.1416666666666675</v>
      </c>
      <c r="I22" s="26">
        <v>-10.764563125543575</v>
      </c>
      <c r="J22" s="887">
        <v>403771</v>
      </c>
      <c r="K22" s="26">
        <v>-14.611845943755867</v>
      </c>
      <c r="L22" s="845">
        <v>36.311934510986646</v>
      </c>
      <c r="M22" s="480">
        <v>434462.16666666669</v>
      </c>
      <c r="N22" s="887">
        <v>-88712.833333333314</v>
      </c>
      <c r="O22" s="670">
        <v>-16.956627004985577</v>
      </c>
    </row>
    <row r="23" spans="1:21" ht="13.15" customHeight="1">
      <c r="A23" s="162">
        <v>2018</v>
      </c>
      <c r="B23" s="902">
        <v>4731.5</v>
      </c>
      <c r="C23" s="26">
        <v>2.8313112269015193</v>
      </c>
      <c r="D23" s="889">
        <v>130274.99999999964</v>
      </c>
      <c r="E23" s="445">
        <v>365.67499999999995</v>
      </c>
      <c r="F23" s="792">
        <v>7.2</v>
      </c>
      <c r="G23" s="26">
        <v>7.1666666666666679</v>
      </c>
      <c r="H23" s="792">
        <v>8.2250000000000014</v>
      </c>
      <c r="I23" s="26">
        <v>-6.831251925893369</v>
      </c>
      <c r="J23" s="887">
        <v>339035</v>
      </c>
      <c r="K23" s="26">
        <v>-21.483432389387417</v>
      </c>
      <c r="L23" s="845">
        <v>-22.144256906251982</v>
      </c>
      <c r="M23" s="480">
        <v>357325.25</v>
      </c>
      <c r="N23" s="887">
        <v>-77136.916666666686</v>
      </c>
      <c r="O23" s="670">
        <v>-17.75457625194062</v>
      </c>
    </row>
    <row r="24" spans="1:21" ht="13.15" customHeight="1">
      <c r="A24" s="162">
        <v>2019</v>
      </c>
      <c r="B24" s="902">
        <v>4789.8999999999996</v>
      </c>
      <c r="C24" s="26">
        <v>1.2342808834407464</v>
      </c>
      <c r="D24" s="889">
        <v>58399.999999999636</v>
      </c>
      <c r="E24" s="445">
        <v>338.57499999999999</v>
      </c>
      <c r="F24" s="792">
        <v>6.6000000000000005</v>
      </c>
      <c r="G24" s="26">
        <v>6.6333333333333329</v>
      </c>
      <c r="H24" s="792">
        <v>7.5916666666666659</v>
      </c>
      <c r="I24" s="26">
        <v>-2.9991099847080847</v>
      </c>
      <c r="J24" s="887">
        <v>310482</v>
      </c>
      <c r="K24" s="26">
        <v>-19.374971552285416</v>
      </c>
      <c r="L24" s="845">
        <v>-6.6011692107827145</v>
      </c>
      <c r="M24" s="480">
        <v>314268</v>
      </c>
      <c r="N24" s="887">
        <v>-43057.25</v>
      </c>
      <c r="O24" s="670">
        <v>-12.049876128261289</v>
      </c>
    </row>
    <row r="25" spans="1:21" ht="13.15" customHeight="1">
      <c r="A25" s="162">
        <v>2020</v>
      </c>
      <c r="B25" s="902">
        <v>4680.1499999999996</v>
      </c>
      <c r="C25" s="26">
        <v>-2.2912795674231177</v>
      </c>
      <c r="D25" s="889">
        <v>-109750</v>
      </c>
      <c r="E25" s="445">
        <v>354.2</v>
      </c>
      <c r="F25" s="792">
        <v>7.0250000000000004</v>
      </c>
      <c r="G25" s="26">
        <v>7.0916666666666659</v>
      </c>
      <c r="H25" s="792">
        <v>7.9750000000000014</v>
      </c>
      <c r="I25" s="26">
        <v>14.398182556526919</v>
      </c>
      <c r="J25" s="887">
        <v>402254</v>
      </c>
      <c r="K25" s="26">
        <v>2.3858103194887263</v>
      </c>
      <c r="L25" s="845">
        <v>-5.5724593584282331</v>
      </c>
      <c r="M25" s="480">
        <v>384892.08333333331</v>
      </c>
      <c r="N25" s="887">
        <v>70624.083333333314</v>
      </c>
      <c r="O25" s="670">
        <v>22.472565877955546</v>
      </c>
    </row>
    <row r="26" spans="1:21" ht="13.15" customHeight="1">
      <c r="A26" s="162">
        <v>2021</v>
      </c>
      <c r="B26" s="902">
        <v>4782.875</v>
      </c>
      <c r="C26" s="26">
        <v>2.1949082828541862</v>
      </c>
      <c r="D26" s="889">
        <v>102725.00000000036</v>
      </c>
      <c r="E26" s="445">
        <v>344.15</v>
      </c>
      <c r="F26" s="792">
        <v>6.7000000000000011</v>
      </c>
      <c r="G26" s="26">
        <v>6.7250000000000005</v>
      </c>
      <c r="H26" s="792">
        <v>7.7749999999999995</v>
      </c>
      <c r="I26" s="26">
        <v>-17.84038659250055</v>
      </c>
      <c r="J26" s="887">
        <v>347959</v>
      </c>
      <c r="K26" s="26">
        <v>25.187786744500357</v>
      </c>
      <c r="L26" s="845">
        <v>46.759344503774628</v>
      </c>
      <c r="M26" s="480">
        <v>386230.16666666669</v>
      </c>
      <c r="N26" s="887">
        <v>1338.0833333333721</v>
      </c>
      <c r="O26" s="670">
        <v>0.34765156033998323</v>
      </c>
    </row>
    <row r="27" spans="1:21" ht="13.15" customHeight="1">
      <c r="A27" s="162">
        <v>2022</v>
      </c>
      <c r="B27" s="902">
        <v>4939.9250000000002</v>
      </c>
      <c r="C27" s="26">
        <v>3.2835898910174421</v>
      </c>
      <c r="D27" s="889">
        <v>157050.00000000017</v>
      </c>
      <c r="E27" s="445">
        <v>323.02499999999998</v>
      </c>
      <c r="F27" s="792">
        <v>6.125</v>
      </c>
      <c r="G27" s="26">
        <v>6.1833333333333336</v>
      </c>
      <c r="H27" s="792">
        <v>6.791666666666667</v>
      </c>
      <c r="I27" s="26">
        <v>3.7564809078162114</v>
      </c>
      <c r="J27" s="887">
        <v>307005</v>
      </c>
      <c r="K27" s="26">
        <v>-18.776202533827217</v>
      </c>
      <c r="L27" s="845">
        <v>-28.291826108776107</v>
      </c>
      <c r="M27" s="480">
        <v>305005.91666666669</v>
      </c>
      <c r="N27" s="887">
        <v>-81224.25</v>
      </c>
      <c r="O27" s="670">
        <v>-21.030011897051025</v>
      </c>
    </row>
    <row r="28" spans="1:21" ht="13.15" customHeight="1">
      <c r="A28" s="162">
        <v>2023</v>
      </c>
      <c r="B28" s="902">
        <v>5051.1750000000002</v>
      </c>
      <c r="C28" s="26">
        <v>2.2520584826692698</v>
      </c>
      <c r="D28" s="889">
        <v>111250</v>
      </c>
      <c r="E28" s="445">
        <v>351.07499999999999</v>
      </c>
      <c r="F28" s="792">
        <v>6.5</v>
      </c>
      <c r="G28" s="26">
        <v>6.5750000000000002</v>
      </c>
      <c r="H28" s="792">
        <v>6.5750000000000002</v>
      </c>
      <c r="I28" s="26">
        <v>10.369394072723836</v>
      </c>
      <c r="J28" s="887">
        <v>317659</v>
      </c>
      <c r="K28" s="26">
        <v>-17.643865555728453</v>
      </c>
      <c r="L28" s="845">
        <v>-9.4304960195958358</v>
      </c>
      <c r="M28" s="480">
        <v>301336.33333333331</v>
      </c>
      <c r="N28" s="887">
        <v>-3669.5833333333721</v>
      </c>
      <c r="O28" s="670">
        <v>-1.2031187373141279</v>
      </c>
    </row>
    <row r="29" spans="1:21" ht="13.15" customHeight="1">
      <c r="A29" s="162">
        <v>2024</v>
      </c>
      <c r="B29" s="902">
        <v>5112.25</v>
      </c>
      <c r="C29" s="26">
        <v>1.209124609620531</v>
      </c>
      <c r="D29" s="889">
        <v>61074.999999999818</v>
      </c>
      <c r="E29" s="445">
        <v>351.15</v>
      </c>
      <c r="F29" s="792">
        <v>6.4249999999999998</v>
      </c>
      <c r="G29" s="26">
        <v>6.4666666666666659</v>
      </c>
      <c r="H29" s="792">
        <v>6.3833333333333329</v>
      </c>
      <c r="I29" s="26">
        <v>2.9541106434476205</v>
      </c>
      <c r="J29" s="887">
        <v>335665</v>
      </c>
      <c r="K29" s="26">
        <v>0.99417351766801687</v>
      </c>
      <c r="L29" s="845">
        <v>-6.7420071476866639</v>
      </c>
      <c r="M29" s="480">
        <v>318687.41666666669</v>
      </c>
      <c r="N29" s="887">
        <v>17351.083333333372</v>
      </c>
      <c r="O29" s="670">
        <v>5.7580455504314898</v>
      </c>
    </row>
    <row r="30" spans="1:21" ht="13.15" customHeight="1">
      <c r="A30" s="162">
        <v>2025</v>
      </c>
      <c r="B30" s="903">
        <v>5275.3250000000007</v>
      </c>
      <c r="C30" s="800">
        <v>3.1898870360409006</v>
      </c>
      <c r="D30" s="895">
        <v>163075.00000000073</v>
      </c>
      <c r="E30" s="901">
        <v>337.05</v>
      </c>
      <c r="F30" s="801">
        <v>6.0250000000000004</v>
      </c>
      <c r="G30" s="800">
        <v>6.0416666666666652</v>
      </c>
      <c r="H30" s="801">
        <v>6.3583333333333334</v>
      </c>
      <c r="I30" s="800">
        <v>-3.8442922484935025</v>
      </c>
      <c r="J30" s="893">
        <v>299423</v>
      </c>
      <c r="K30" s="800">
        <v>0.50952001655409163</v>
      </c>
      <c r="L30" s="904">
        <v>18.819264629725538</v>
      </c>
      <c r="M30" s="1062">
        <v>309939.16666666669</v>
      </c>
      <c r="N30" s="893">
        <v>-8748.25</v>
      </c>
      <c r="O30" s="905">
        <v>-2.7450879898249383</v>
      </c>
    </row>
    <row r="31" spans="1:21" s="1" customFormat="1" ht="8.15" customHeight="1">
      <c r="B31" s="107"/>
      <c r="C31" s="41"/>
      <c r="D31" s="107"/>
      <c r="E31" s="1054"/>
      <c r="F31" s="180"/>
      <c r="G31" s="110"/>
      <c r="H31" s="25"/>
      <c r="I31" s="180"/>
      <c r="J31" s="110"/>
      <c r="K31" s="25"/>
      <c r="L31" s="41"/>
      <c r="M31" s="107"/>
      <c r="N31" s="1054"/>
      <c r="O31" s="180"/>
      <c r="P31" s="110"/>
      <c r="Q31" s="25"/>
      <c r="R31" s="180"/>
      <c r="S31" s="110"/>
      <c r="T31" s="25"/>
      <c r="U31" s="1055"/>
    </row>
    <row r="32" spans="1:21" ht="13.15" customHeight="1">
      <c r="A32" s="823" t="s">
        <v>787</v>
      </c>
      <c r="B32" s="903">
        <v>4650.3999999999996</v>
      </c>
      <c r="C32" s="800">
        <v>-2.158636650536522</v>
      </c>
      <c r="D32" s="895">
        <v>-69300.000000000175</v>
      </c>
      <c r="E32" s="901">
        <v>361</v>
      </c>
      <c r="F32" s="801">
        <v>7.2</v>
      </c>
      <c r="G32" s="800">
        <v>6.8</v>
      </c>
      <c r="H32" s="801">
        <v>8.2333333333333325</v>
      </c>
      <c r="I32" s="800">
        <v>-6.9244454328125897</v>
      </c>
      <c r="J32" s="895">
        <v>432851</v>
      </c>
      <c r="K32" s="800">
        <v>29.530382931340824</v>
      </c>
      <c r="L32" s="904">
        <v>-5.0859691181398716</v>
      </c>
      <c r="M32" s="901">
        <v>429684.33333333331</v>
      </c>
      <c r="N32" s="895">
        <v>28319.333333333314</v>
      </c>
      <c r="O32" s="905">
        <v>31.551994578933574</v>
      </c>
    </row>
    <row r="33" spans="1:15" ht="13.15" customHeight="1">
      <c r="A33" s="162" t="s">
        <v>788</v>
      </c>
      <c r="B33" s="902">
        <v>4779.3999999999996</v>
      </c>
      <c r="C33" s="26">
        <v>3.9451935624184244</v>
      </c>
      <c r="D33" s="889">
        <v>129000</v>
      </c>
      <c r="E33" s="445">
        <v>356.9</v>
      </c>
      <c r="F33" s="792">
        <v>6.9</v>
      </c>
      <c r="G33" s="26">
        <v>7.2</v>
      </c>
      <c r="H33" s="792">
        <v>8.1</v>
      </c>
      <c r="I33" s="26">
        <v>-33.915549735531243</v>
      </c>
      <c r="J33" s="889">
        <v>377872</v>
      </c>
      <c r="K33" s="26">
        <v>31.465051226167418</v>
      </c>
      <c r="L33" s="845">
        <v>80.469478098788414</v>
      </c>
      <c r="M33" s="445">
        <v>401314.33333333331</v>
      </c>
      <c r="N33" s="889">
        <v>-28370</v>
      </c>
      <c r="O33" s="670">
        <v>-0.32940868698476322</v>
      </c>
    </row>
    <row r="34" spans="1:15" ht="13.15" customHeight="1">
      <c r="A34" s="162" t="s">
        <v>789</v>
      </c>
      <c r="B34" s="902">
        <v>4841</v>
      </c>
      <c r="C34" s="26">
        <v>4.1097658014150937</v>
      </c>
      <c r="D34" s="889">
        <v>61600.000000000364</v>
      </c>
      <c r="E34" s="445">
        <v>327.3</v>
      </c>
      <c r="F34" s="792">
        <v>6.3</v>
      </c>
      <c r="G34" s="26">
        <v>6.666666666666667</v>
      </c>
      <c r="H34" s="792">
        <v>7.5666666666666673</v>
      </c>
      <c r="I34" s="26">
        <v>-14.930565160861974</v>
      </c>
      <c r="J34" s="889">
        <v>359148</v>
      </c>
      <c r="K34" s="26">
        <v>24.570634669446889</v>
      </c>
      <c r="L34" s="845">
        <v>75.016593328252924</v>
      </c>
      <c r="M34" s="445">
        <v>365418.66666666669</v>
      </c>
      <c r="N34" s="889">
        <v>-35895.666666666628</v>
      </c>
      <c r="O34" s="670">
        <v>-10.641527151377517</v>
      </c>
    </row>
    <row r="35" spans="1:15" ht="13.15" customHeight="1">
      <c r="A35" s="162" t="s">
        <v>790</v>
      </c>
      <c r="B35" s="902">
        <v>4860.7</v>
      </c>
      <c r="C35" s="26">
        <v>2.9874780176706111</v>
      </c>
      <c r="D35" s="889">
        <v>19699.999999999818</v>
      </c>
      <c r="E35" s="445">
        <v>331.4</v>
      </c>
      <c r="F35" s="792">
        <v>6.4</v>
      </c>
      <c r="G35" s="26">
        <v>6.2333333333333334</v>
      </c>
      <c r="H35" s="792">
        <v>7.2</v>
      </c>
      <c r="I35" s="26">
        <v>-14.487845065449648</v>
      </c>
      <c r="J35" s="889">
        <v>347959</v>
      </c>
      <c r="K35" s="26">
        <v>16.30951074603</v>
      </c>
      <c r="L35" s="845">
        <v>53.340495702578465</v>
      </c>
      <c r="M35" s="445">
        <v>348503.33333333331</v>
      </c>
      <c r="N35" s="889">
        <v>-16915.333333333372</v>
      </c>
      <c r="O35" s="670">
        <v>-13.170472429501004</v>
      </c>
    </row>
    <row r="36" spans="1:15" ht="13.15" customHeight="1">
      <c r="A36" s="823" t="s">
        <v>791</v>
      </c>
      <c r="B36" s="903">
        <v>4896.3</v>
      </c>
      <c r="C36" s="800">
        <v>5.2877171856184475</v>
      </c>
      <c r="D36" s="895">
        <v>35600.000000000364</v>
      </c>
      <c r="E36" s="901">
        <v>315.2</v>
      </c>
      <c r="F36" s="801">
        <v>6</v>
      </c>
      <c r="G36" s="800">
        <v>5.833333333333333</v>
      </c>
      <c r="H36" s="801">
        <v>6.9333333333333336</v>
      </c>
      <c r="I36" s="800">
        <v>-9.3831197921333143</v>
      </c>
      <c r="J36" s="895">
        <v>326251</v>
      </c>
      <c r="K36" s="800">
        <v>1.1723590789037814</v>
      </c>
      <c r="L36" s="904">
        <v>44.201520912547522</v>
      </c>
      <c r="M36" s="901">
        <v>342127.66666666669</v>
      </c>
      <c r="N36" s="895">
        <v>-6375.6666666666279</v>
      </c>
      <c r="O36" s="905">
        <v>-20.37697441455083</v>
      </c>
    </row>
    <row r="37" spans="1:15" ht="13.15" customHeight="1">
      <c r="A37" s="162" t="s">
        <v>792</v>
      </c>
      <c r="B37" s="902">
        <v>4911.7</v>
      </c>
      <c r="C37" s="26">
        <v>2.7681298907812817</v>
      </c>
      <c r="D37" s="889">
        <v>15399.999999999636</v>
      </c>
      <c r="E37" s="445">
        <v>309.8</v>
      </c>
      <c r="F37" s="792">
        <v>5.9</v>
      </c>
      <c r="G37" s="26">
        <v>6.1999999999999993</v>
      </c>
      <c r="H37" s="792">
        <v>6.8</v>
      </c>
      <c r="I37" s="26">
        <v>4.1505988402024059</v>
      </c>
      <c r="J37" s="889">
        <v>282453</v>
      </c>
      <c r="K37" s="26">
        <v>-18.377150614834363</v>
      </c>
      <c r="L37" s="845">
        <v>2.9790530290804753</v>
      </c>
      <c r="M37" s="445">
        <v>297760.66666666669</v>
      </c>
      <c r="N37" s="889">
        <v>-44367</v>
      </c>
      <c r="O37" s="670">
        <v>-25.803630238308614</v>
      </c>
    </row>
    <row r="38" spans="1:15" ht="13.15" customHeight="1">
      <c r="A38" s="162" t="s">
        <v>793</v>
      </c>
      <c r="B38" s="902">
        <v>4980.2</v>
      </c>
      <c r="C38" s="26">
        <v>2.8754389588928007</v>
      </c>
      <c r="D38" s="889">
        <v>68500</v>
      </c>
      <c r="E38" s="445">
        <v>312.89999999999998</v>
      </c>
      <c r="F38" s="792">
        <v>5.9</v>
      </c>
      <c r="G38" s="26">
        <v>6.2</v>
      </c>
      <c r="H38" s="792">
        <v>6.7333333333333334</v>
      </c>
      <c r="I38" s="26">
        <v>6.9613924410805765</v>
      </c>
      <c r="J38" s="889">
        <v>287240</v>
      </c>
      <c r="K38" s="26">
        <v>-27.320773046134306</v>
      </c>
      <c r="L38" s="845">
        <v>-13.217220310415058</v>
      </c>
      <c r="M38" s="445">
        <v>282517.66666666669</v>
      </c>
      <c r="N38" s="889">
        <v>-15243</v>
      </c>
      <c r="O38" s="670">
        <v>-22.686580506742942</v>
      </c>
    </row>
    <row r="39" spans="1:15" ht="13.15" customHeight="1">
      <c r="A39" s="162" t="s">
        <v>794</v>
      </c>
      <c r="B39" s="902">
        <v>4971.5</v>
      </c>
      <c r="C39" s="26">
        <v>2.279507066883383</v>
      </c>
      <c r="D39" s="889">
        <v>-8699.9999999998181</v>
      </c>
      <c r="E39" s="445">
        <v>354.2</v>
      </c>
      <c r="F39" s="792">
        <v>6.7</v>
      </c>
      <c r="G39" s="26">
        <v>6.5</v>
      </c>
      <c r="H39" s="792">
        <v>6.7</v>
      </c>
      <c r="I39" s="26">
        <v>13.887784438463441</v>
      </c>
      <c r="J39" s="889">
        <v>307005</v>
      </c>
      <c r="K39" s="26">
        <v>-29.505261232466566</v>
      </c>
      <c r="L39" s="845">
        <v>-26.832646277679103</v>
      </c>
      <c r="M39" s="445">
        <v>297617.66666666669</v>
      </c>
      <c r="N39" s="889">
        <v>15100</v>
      </c>
      <c r="O39" s="670">
        <v>-14.601199414639737</v>
      </c>
    </row>
    <row r="40" spans="1:15" ht="13.15" customHeight="1">
      <c r="A40" s="823" t="s">
        <v>795</v>
      </c>
      <c r="B40" s="903">
        <v>4987.8</v>
      </c>
      <c r="C40" s="800">
        <v>1.8687580417866627</v>
      </c>
      <c r="D40" s="895">
        <v>16300.000000000182</v>
      </c>
      <c r="E40" s="901">
        <v>385.8</v>
      </c>
      <c r="F40" s="801">
        <v>7.2</v>
      </c>
      <c r="G40" s="800">
        <v>6.8666666666666671</v>
      </c>
      <c r="H40" s="801">
        <v>6.6333333333333329</v>
      </c>
      <c r="I40" s="800">
        <v>20.230709018250749</v>
      </c>
      <c r="J40" s="895">
        <v>306157</v>
      </c>
      <c r="K40" s="800">
        <v>-28.082553471954768</v>
      </c>
      <c r="L40" s="904">
        <v>-20.250494396835848</v>
      </c>
      <c r="M40" s="901">
        <v>314629.33333333331</v>
      </c>
      <c r="N40" s="895">
        <v>17011.666666666628</v>
      </c>
      <c r="O40" s="905">
        <v>-8.0374480091739713</v>
      </c>
    </row>
    <row r="41" spans="1:15" ht="13.15" customHeight="1">
      <c r="A41" s="162" t="s">
        <v>796</v>
      </c>
      <c r="B41" s="902">
        <v>5051.3999999999996</v>
      </c>
      <c r="C41" s="26">
        <v>2.8442290856526284</v>
      </c>
      <c r="D41" s="889">
        <v>63599.999999999454</v>
      </c>
      <c r="E41" s="445">
        <v>329.3</v>
      </c>
      <c r="F41" s="792">
        <v>6.1</v>
      </c>
      <c r="G41" s="26">
        <v>6.5</v>
      </c>
      <c r="H41" s="792">
        <v>6.5333333333333341</v>
      </c>
      <c r="I41" s="26">
        <v>9.986756449236168</v>
      </c>
      <c r="J41" s="889">
        <v>277742</v>
      </c>
      <c r="K41" s="26">
        <v>-21.793665009504309</v>
      </c>
      <c r="L41" s="845">
        <v>-23.334169121795284</v>
      </c>
      <c r="M41" s="445">
        <v>286339.66666666669</v>
      </c>
      <c r="N41" s="889">
        <v>-28289.666666666628</v>
      </c>
      <c r="O41" s="670">
        <v>-3.8356308534147132</v>
      </c>
    </row>
    <row r="42" spans="1:15" ht="13.15" customHeight="1">
      <c r="A42" s="162" t="s">
        <v>797</v>
      </c>
      <c r="B42" s="902">
        <v>5081.8</v>
      </c>
      <c r="C42" s="26">
        <v>2.0400787116983281</v>
      </c>
      <c r="D42" s="889">
        <v>30400.000000000546</v>
      </c>
      <c r="E42" s="445">
        <v>330.5</v>
      </c>
      <c r="F42" s="792">
        <v>6.1</v>
      </c>
      <c r="G42" s="26">
        <v>6.4333333333333327</v>
      </c>
      <c r="H42" s="792">
        <v>6.5999999999999988</v>
      </c>
      <c r="I42" s="26">
        <v>6.6892148666109392</v>
      </c>
      <c r="J42" s="889">
        <v>300113</v>
      </c>
      <c r="K42" s="26">
        <v>-10.881372400338265</v>
      </c>
      <c r="L42" s="845">
        <v>-21.612041757708184</v>
      </c>
      <c r="M42" s="445">
        <v>293268</v>
      </c>
      <c r="N42" s="889">
        <v>6928.3333333333139</v>
      </c>
      <c r="O42" s="670">
        <v>3.8051897639439574</v>
      </c>
    </row>
    <row r="43" spans="1:15" ht="13.15" customHeight="1">
      <c r="A43" s="162" t="s">
        <v>798</v>
      </c>
      <c r="B43" s="902">
        <v>5083.7</v>
      </c>
      <c r="C43" s="26">
        <v>2.2568641255154489</v>
      </c>
      <c r="D43" s="889">
        <v>1899.9999999996362</v>
      </c>
      <c r="E43" s="445">
        <v>358.7</v>
      </c>
      <c r="F43" s="792">
        <v>6.6</v>
      </c>
      <c r="G43" s="26">
        <v>6.5</v>
      </c>
      <c r="H43" s="792">
        <v>6.5333333333333341</v>
      </c>
      <c r="I43" s="26">
        <v>5.8604738598293267</v>
      </c>
      <c r="J43" s="889">
        <v>317659</v>
      </c>
      <c r="K43" s="26">
        <v>-5.5068624103789716</v>
      </c>
      <c r="L43" s="845">
        <v>-14.283487362209115</v>
      </c>
      <c r="M43" s="445">
        <v>311108.33333333331</v>
      </c>
      <c r="N43" s="889">
        <v>17840.333333333314</v>
      </c>
      <c r="O43" s="670">
        <v>4.5328850325865346</v>
      </c>
    </row>
    <row r="44" spans="1:15" ht="13.15" customHeight="1">
      <c r="A44" s="823" t="s">
        <v>799</v>
      </c>
      <c r="B44" s="903">
        <v>5059.3999999999996</v>
      </c>
      <c r="C44" s="800">
        <v>1.4355026264084358</v>
      </c>
      <c r="D44" s="895">
        <v>-24300.000000000182</v>
      </c>
      <c r="E44" s="901">
        <v>369.6</v>
      </c>
      <c r="F44" s="801">
        <v>6.8</v>
      </c>
      <c r="G44" s="800">
        <v>6.4333333333333336</v>
      </c>
      <c r="H44" s="801">
        <v>6.5666666666666664</v>
      </c>
      <c r="I44" s="800">
        <v>4.1701503584204715</v>
      </c>
      <c r="J44" s="895">
        <v>324616</v>
      </c>
      <c r="K44" s="800">
        <v>-2.9876002031667497</v>
      </c>
      <c r="L44" s="904">
        <v>-19.200340079824301</v>
      </c>
      <c r="M44" s="901">
        <v>330225.66666666669</v>
      </c>
      <c r="N44" s="895">
        <v>19117.333333333372</v>
      </c>
      <c r="O44" s="905">
        <v>4.9570499889817654</v>
      </c>
    </row>
    <row r="45" spans="1:15" ht="13.15" customHeight="1">
      <c r="A45" s="162" t="s">
        <v>800</v>
      </c>
      <c r="B45" s="902">
        <v>5099.8999999999996</v>
      </c>
      <c r="C45" s="26">
        <v>0.96012986498791975</v>
      </c>
      <c r="D45" s="889">
        <v>40500</v>
      </c>
      <c r="E45" s="445">
        <v>332</v>
      </c>
      <c r="F45" s="792">
        <v>6.1</v>
      </c>
      <c r="G45" s="26">
        <v>6.4666666666666659</v>
      </c>
      <c r="H45" s="792">
        <v>6.4000000000000012</v>
      </c>
      <c r="I45" s="26">
        <v>6.5225133553802976</v>
      </c>
      <c r="J45" s="889">
        <v>304946</v>
      </c>
      <c r="K45" s="26">
        <v>2.2149772425841263</v>
      </c>
      <c r="L45" s="845">
        <v>-23.844078328768248</v>
      </c>
      <c r="M45" s="445">
        <v>311180</v>
      </c>
      <c r="N45" s="889">
        <v>-19045.666666666686</v>
      </c>
      <c r="O45" s="670">
        <v>8.6751282567673087</v>
      </c>
    </row>
    <row r="46" spans="1:15" ht="13.15" customHeight="1">
      <c r="A46" s="162" t="s">
        <v>801</v>
      </c>
      <c r="B46" s="902">
        <v>5140.8999999999996</v>
      </c>
      <c r="C46" s="26">
        <v>1.1629737494588426</v>
      </c>
      <c r="D46" s="889">
        <v>41000</v>
      </c>
      <c r="E46" s="445">
        <v>334.7</v>
      </c>
      <c r="F46" s="792">
        <v>6.1</v>
      </c>
      <c r="G46" s="26">
        <v>6.4333333333333336</v>
      </c>
      <c r="H46" s="792">
        <v>6.333333333333333</v>
      </c>
      <c r="I46" s="26">
        <v>-0.42245193095440925</v>
      </c>
      <c r="J46" s="889">
        <v>310749</v>
      </c>
      <c r="K46" s="26">
        <v>2.2560771600309408</v>
      </c>
      <c r="L46" s="845">
        <v>-25.006194251734399</v>
      </c>
      <c r="M46" s="445">
        <v>309769.66666666669</v>
      </c>
      <c r="N46" s="889">
        <v>-1410.3333333333139</v>
      </c>
      <c r="O46" s="670">
        <v>5.6268214284090732</v>
      </c>
    </row>
    <row r="47" spans="1:15" ht="13.15" customHeight="1">
      <c r="A47" s="162" t="s">
        <v>682</v>
      </c>
      <c r="B47" s="902">
        <v>5148.8</v>
      </c>
      <c r="C47" s="26">
        <v>1.2805633691996121</v>
      </c>
      <c r="D47" s="889">
        <v>7900.0000000005457</v>
      </c>
      <c r="E47" s="445">
        <v>368.3</v>
      </c>
      <c r="F47" s="792">
        <v>6.7</v>
      </c>
      <c r="G47" s="26">
        <v>6.5333333333333341</v>
      </c>
      <c r="H47" s="792">
        <v>6.2333333333333334</v>
      </c>
      <c r="I47" s="26">
        <v>2.165833735000902</v>
      </c>
      <c r="J47" s="889">
        <v>335665</v>
      </c>
      <c r="K47" s="26">
        <v>2.6910392151761897</v>
      </c>
      <c r="L47" s="845">
        <v>-10.402431737289248</v>
      </c>
      <c r="M47" s="445">
        <v>323574.33333333331</v>
      </c>
      <c r="N47" s="889">
        <v>13804.666666666628</v>
      </c>
      <c r="O47" s="670">
        <v>4.0069643478959591</v>
      </c>
    </row>
    <row r="48" spans="1:15" ht="13.15" customHeight="1">
      <c r="A48" s="823" t="s">
        <v>683</v>
      </c>
      <c r="B48" s="903">
        <v>5181.3999999999996</v>
      </c>
      <c r="C48" s="800">
        <v>2.4113531248764559</v>
      </c>
      <c r="D48" s="895">
        <v>32599.999999999454</v>
      </c>
      <c r="E48" s="901">
        <v>365.8</v>
      </c>
      <c r="F48" s="801">
        <v>6.6</v>
      </c>
      <c r="G48" s="800">
        <v>6.3</v>
      </c>
      <c r="H48" s="801">
        <v>6.333333333333333</v>
      </c>
      <c r="I48" s="800">
        <v>2.5117925304105881</v>
      </c>
      <c r="J48" s="895">
        <v>329521</v>
      </c>
      <c r="K48" s="800">
        <v>3.0332260607043509</v>
      </c>
      <c r="L48" s="904">
        <v>14.167129453716413</v>
      </c>
      <c r="M48" s="901">
        <v>339198</v>
      </c>
      <c r="N48" s="895">
        <v>15623.666666666686</v>
      </c>
      <c r="O48" s="905">
        <v>2.7170308788838184</v>
      </c>
    </row>
    <row r="49" spans="1:21" ht="13.15" customHeight="1">
      <c r="A49" s="162" t="s">
        <v>684</v>
      </c>
      <c r="B49" s="902">
        <v>5248.3</v>
      </c>
      <c r="C49" s="26">
        <v>2.9098609776662272</v>
      </c>
      <c r="D49" s="889">
        <v>66900.000000000553</v>
      </c>
      <c r="E49" s="445">
        <v>329.5</v>
      </c>
      <c r="F49" s="792">
        <v>5.9</v>
      </c>
      <c r="G49" s="26">
        <v>6.166666666666667</v>
      </c>
      <c r="H49" s="792">
        <v>6.3666666666666671</v>
      </c>
      <c r="I49" s="26">
        <v>-5.1559440225438209</v>
      </c>
      <c r="J49" s="889">
        <v>293488</v>
      </c>
      <c r="K49" s="26">
        <v>1.4307435522224381</v>
      </c>
      <c r="L49" s="845">
        <v>45.64779772928577</v>
      </c>
      <c r="M49" s="445">
        <v>302672</v>
      </c>
      <c r="N49" s="889">
        <v>-36526</v>
      </c>
      <c r="O49" s="670">
        <v>-2.7341088758917778</v>
      </c>
    </row>
    <row r="50" spans="1:21" ht="13.15" customHeight="1">
      <c r="A50" s="162" t="s">
        <v>685</v>
      </c>
      <c r="B50" s="902">
        <v>5332.1</v>
      </c>
      <c r="C50" s="26">
        <v>3.7191931373884017</v>
      </c>
      <c r="D50" s="889">
        <v>83800.000000000175</v>
      </c>
      <c r="E50" s="445">
        <v>326.60000000000002</v>
      </c>
      <c r="F50" s="792">
        <v>5.8</v>
      </c>
      <c r="G50" s="26">
        <v>6</v>
      </c>
      <c r="H50" s="792">
        <v>6.4000000000000012</v>
      </c>
      <c r="I50" s="26">
        <v>-4.8941893574096014</v>
      </c>
      <c r="J50" s="889">
        <v>302600</v>
      </c>
      <c r="K50" s="26">
        <v>1.1381265337206941</v>
      </c>
      <c r="L50" s="845">
        <v>55.755623468516831</v>
      </c>
      <c r="M50" s="445">
        <v>299021</v>
      </c>
      <c r="N50" s="889">
        <v>-3651</v>
      </c>
      <c r="O50" s="670">
        <v>-3.4698899935328313</v>
      </c>
    </row>
    <row r="51" spans="1:21" ht="13.15" customHeight="1">
      <c r="A51" s="162" t="s">
        <v>686</v>
      </c>
      <c r="B51" s="902">
        <v>5339.5</v>
      </c>
      <c r="C51" s="26">
        <v>3.7037756370416304</v>
      </c>
      <c r="D51" s="889">
        <v>7399.9999999996362</v>
      </c>
      <c r="E51" s="445">
        <v>326.3</v>
      </c>
      <c r="F51" s="792">
        <v>5.8</v>
      </c>
      <c r="G51" s="26">
        <v>5.7</v>
      </c>
      <c r="H51" s="792">
        <v>6.333333333333333</v>
      </c>
      <c r="I51" s="26">
        <v>-7.9079526478822544</v>
      </c>
      <c r="J51" s="889">
        <v>299423</v>
      </c>
      <c r="K51" s="26">
        <v>-3.5215172557441718</v>
      </c>
      <c r="L51" s="845">
        <v>38.724736857366537</v>
      </c>
      <c r="M51" s="445">
        <v>298865.66666666669</v>
      </c>
      <c r="N51" s="889">
        <v>-155.33333333331393</v>
      </c>
      <c r="O51" s="670">
        <v>-7.6361639726265764</v>
      </c>
    </row>
    <row r="52" spans="1:21" ht="13.15" customHeight="1">
      <c r="A52" s="1061" t="s">
        <v>687</v>
      </c>
      <c r="B52" s="903">
        <v>5300.8</v>
      </c>
      <c r="C52" s="800">
        <v>2.3043964951557712</v>
      </c>
      <c r="D52" s="895">
        <v>-38699.999999999818</v>
      </c>
      <c r="E52" s="901">
        <v>346.3</v>
      </c>
      <c r="F52" s="801">
        <v>6.1</v>
      </c>
      <c r="G52" s="800">
        <v>5.7333333333333334</v>
      </c>
      <c r="H52" s="801" t="s">
        <v>27</v>
      </c>
      <c r="I52" s="800">
        <v>-8.6323409553269528</v>
      </c>
      <c r="J52" s="895">
        <v>295756</v>
      </c>
      <c r="K52" s="800">
        <v>-7.1372351912864076</v>
      </c>
      <c r="L52" s="904">
        <v>6.9969278033794211</v>
      </c>
      <c r="M52" s="901">
        <v>303881</v>
      </c>
      <c r="N52" s="895">
        <v>5015.3333333333139</v>
      </c>
      <c r="O52" s="905">
        <v>-10.41191280608966</v>
      </c>
    </row>
    <row r="53" spans="1:21" s="1" customFormat="1" ht="8.15" customHeight="1">
      <c r="B53" s="107"/>
      <c r="C53" s="41"/>
      <c r="D53" s="107"/>
      <c r="E53" s="1054"/>
      <c r="F53" s="180"/>
      <c r="G53" s="110"/>
      <c r="H53" s="25"/>
      <c r="I53" s="180"/>
      <c r="J53" s="110"/>
      <c r="K53" s="25"/>
      <c r="L53" s="41"/>
      <c r="M53" s="107"/>
      <c r="N53" s="1054"/>
      <c r="O53" s="180"/>
      <c r="P53" s="110"/>
      <c r="Q53" s="25"/>
      <c r="R53" s="180"/>
      <c r="S53" s="110"/>
      <c r="T53" s="25"/>
      <c r="U53" s="1055"/>
    </row>
    <row r="54" spans="1:21" ht="13.15" customHeight="1">
      <c r="A54" s="884">
        <v>45017</v>
      </c>
      <c r="B54" s="878" t="s">
        <v>2</v>
      </c>
      <c r="C54" s="800" t="s">
        <v>2</v>
      </c>
      <c r="D54" s="801" t="s">
        <v>2</v>
      </c>
      <c r="E54" s="800" t="s">
        <v>2</v>
      </c>
      <c r="F54" s="801" t="s">
        <v>2</v>
      </c>
      <c r="G54" s="800">
        <v>6.6</v>
      </c>
      <c r="H54" s="801">
        <v>6.6</v>
      </c>
      <c r="I54" s="800">
        <v>15.118984730712143</v>
      </c>
      <c r="J54" s="895">
        <v>295422</v>
      </c>
      <c r="K54" s="800">
        <v>-24.443825933861092</v>
      </c>
      <c r="L54" s="904">
        <v>-23.365041617122472</v>
      </c>
      <c r="M54" s="800" t="s">
        <v>2</v>
      </c>
      <c r="N54" s="895">
        <v>-10735</v>
      </c>
      <c r="O54" s="905">
        <v>-6.0467187177000028</v>
      </c>
    </row>
    <row r="55" spans="1:21" ht="13.15" customHeight="1">
      <c r="A55" s="163">
        <v>45047</v>
      </c>
      <c r="B55" s="876" t="s">
        <v>2</v>
      </c>
      <c r="C55" s="26" t="s">
        <v>2</v>
      </c>
      <c r="D55" s="792" t="s">
        <v>2</v>
      </c>
      <c r="E55" s="26" t="s">
        <v>2</v>
      </c>
      <c r="F55" s="792" t="s">
        <v>2</v>
      </c>
      <c r="G55" s="26">
        <v>6.5</v>
      </c>
      <c r="H55" s="792">
        <v>6.5</v>
      </c>
      <c r="I55" s="26">
        <v>15.022286594383985</v>
      </c>
      <c r="J55" s="889">
        <v>285855</v>
      </c>
      <c r="K55" s="26">
        <v>-21.823375125307265</v>
      </c>
      <c r="L55" s="845">
        <v>-22.602896167374723</v>
      </c>
      <c r="M55" s="26" t="s">
        <v>2</v>
      </c>
      <c r="N55" s="889">
        <v>-9567</v>
      </c>
      <c r="O55" s="670">
        <v>-3.5557399947367401</v>
      </c>
    </row>
    <row r="56" spans="1:21" ht="13.15" customHeight="1">
      <c r="A56" s="163">
        <v>45078</v>
      </c>
      <c r="B56" s="876" t="s">
        <v>2</v>
      </c>
      <c r="C56" s="26" t="s">
        <v>2</v>
      </c>
      <c r="D56" s="792" t="s">
        <v>2</v>
      </c>
      <c r="E56" s="26" t="s">
        <v>2</v>
      </c>
      <c r="F56" s="792" t="s">
        <v>2</v>
      </c>
      <c r="G56" s="26">
        <v>6.4</v>
      </c>
      <c r="H56" s="792">
        <v>6.5</v>
      </c>
      <c r="I56" s="26">
        <v>15.425636628504691</v>
      </c>
      <c r="J56" s="889">
        <v>277742</v>
      </c>
      <c r="K56" s="26">
        <v>-18.785847733005724</v>
      </c>
      <c r="L56" s="845">
        <v>-24.041956111698951</v>
      </c>
      <c r="M56" s="26" t="s">
        <v>2</v>
      </c>
      <c r="N56" s="889">
        <v>-8113</v>
      </c>
      <c r="O56" s="670">
        <v>-1.6678881088181043</v>
      </c>
    </row>
    <row r="57" spans="1:21" ht="13.15" customHeight="1">
      <c r="A57" s="163">
        <v>45108</v>
      </c>
      <c r="B57" s="876" t="s">
        <v>2</v>
      </c>
      <c r="C57" s="26" t="s">
        <v>2</v>
      </c>
      <c r="D57" s="792" t="s">
        <v>2</v>
      </c>
      <c r="E57" s="26" t="s">
        <v>2</v>
      </c>
      <c r="F57" s="792" t="s">
        <v>2</v>
      </c>
      <c r="G57" s="26">
        <v>6.4</v>
      </c>
      <c r="H57" s="792">
        <v>6.6</v>
      </c>
      <c r="I57" s="26">
        <v>15.32475656446897</v>
      </c>
      <c r="J57" s="889">
        <v>284330</v>
      </c>
      <c r="K57" s="26">
        <v>-13.540526462795071</v>
      </c>
      <c r="L57" s="845">
        <v>-22.684407096171796</v>
      </c>
      <c r="M57" s="26" t="s">
        <v>2</v>
      </c>
      <c r="N57" s="889">
        <v>6588</v>
      </c>
      <c r="O57" s="670">
        <v>2.4738166117650451</v>
      </c>
    </row>
    <row r="58" spans="1:21" ht="13.15" customHeight="1">
      <c r="A58" s="163">
        <v>45139</v>
      </c>
      <c r="B58" s="876" t="s">
        <v>2</v>
      </c>
      <c r="C58" s="26" t="s">
        <v>2</v>
      </c>
      <c r="D58" s="792" t="s">
        <v>2</v>
      </c>
      <c r="E58" s="26" t="s">
        <v>2</v>
      </c>
      <c r="F58" s="792" t="s">
        <v>2</v>
      </c>
      <c r="G58" s="26">
        <v>6.3</v>
      </c>
      <c r="H58" s="792">
        <v>6.6</v>
      </c>
      <c r="I58" s="26">
        <v>14.890789417135821</v>
      </c>
      <c r="J58" s="889">
        <v>295361</v>
      </c>
      <c r="K58" s="26">
        <v>-11.202038967619103</v>
      </c>
      <c r="L58" s="845">
        <v>-24.701793932563163</v>
      </c>
      <c r="M58" s="26" t="s">
        <v>2</v>
      </c>
      <c r="N58" s="889">
        <v>11031</v>
      </c>
      <c r="O58" s="670">
        <v>4.424300063285088</v>
      </c>
    </row>
    <row r="59" spans="1:21" ht="13.15" customHeight="1">
      <c r="A59" s="163">
        <v>45170</v>
      </c>
      <c r="B59" s="876" t="s">
        <v>2</v>
      </c>
      <c r="C59" s="26" t="s">
        <v>2</v>
      </c>
      <c r="D59" s="792" t="s">
        <v>2</v>
      </c>
      <c r="E59" s="26" t="s">
        <v>2</v>
      </c>
      <c r="F59" s="792" t="s">
        <v>2</v>
      </c>
      <c r="G59" s="26">
        <v>6.6</v>
      </c>
      <c r="H59" s="792">
        <v>6.6</v>
      </c>
      <c r="I59" s="26">
        <v>12.234109013569068</v>
      </c>
      <c r="J59" s="889">
        <v>300113</v>
      </c>
      <c r="K59" s="26">
        <v>-7.7618557517219529</v>
      </c>
      <c r="L59" s="845">
        <v>-16.957684442347016</v>
      </c>
      <c r="M59" s="26" t="s">
        <v>2</v>
      </c>
      <c r="N59" s="889">
        <v>4752</v>
      </c>
      <c r="O59" s="670">
        <v>4.4816181590307593</v>
      </c>
    </row>
    <row r="60" spans="1:21" ht="13.15" customHeight="1">
      <c r="A60" s="163">
        <v>45200</v>
      </c>
      <c r="B60" s="876" t="s">
        <v>2</v>
      </c>
      <c r="C60" s="26" t="s">
        <v>2</v>
      </c>
      <c r="D60" s="792" t="s">
        <v>2</v>
      </c>
      <c r="E60" s="26" t="s">
        <v>2</v>
      </c>
      <c r="F60" s="792" t="s">
        <v>2</v>
      </c>
      <c r="G60" s="26">
        <v>6.6</v>
      </c>
      <c r="H60" s="792">
        <v>6.6</v>
      </c>
      <c r="I60" s="26">
        <v>11.729160022106598</v>
      </c>
      <c r="J60" s="889">
        <v>303356</v>
      </c>
      <c r="K60" s="26">
        <v>-5.7772357723577272</v>
      </c>
      <c r="L60" s="845">
        <v>-15.062713797035343</v>
      </c>
      <c r="M60" s="26" t="s">
        <v>2</v>
      </c>
      <c r="N60" s="889">
        <v>3243</v>
      </c>
      <c r="O60" s="670">
        <v>4.922092520536097</v>
      </c>
    </row>
    <row r="61" spans="1:21" ht="13.15" customHeight="1">
      <c r="A61" s="163">
        <v>45231</v>
      </c>
      <c r="B61" s="876" t="s">
        <v>2</v>
      </c>
      <c r="C61" s="26" t="s">
        <v>2</v>
      </c>
      <c r="D61" s="792" t="s">
        <v>2</v>
      </c>
      <c r="E61" s="26" t="s">
        <v>2</v>
      </c>
      <c r="F61" s="792" t="s">
        <v>2</v>
      </c>
      <c r="G61" s="26">
        <v>6.5</v>
      </c>
      <c r="H61" s="792">
        <v>6.5</v>
      </c>
      <c r="I61" s="26">
        <v>11.337282432243569</v>
      </c>
      <c r="J61" s="889">
        <v>312310</v>
      </c>
      <c r="K61" s="26">
        <v>-5.1630121414803654</v>
      </c>
      <c r="L61" s="845">
        <v>-16.907242374796041</v>
      </c>
      <c r="M61" s="26" t="s">
        <v>2</v>
      </c>
      <c r="N61" s="889">
        <v>8954</v>
      </c>
      <c r="O61" s="670">
        <v>5.2530474550338084</v>
      </c>
    </row>
    <row r="62" spans="1:21" ht="13.15" customHeight="1">
      <c r="A62" s="163">
        <v>45261</v>
      </c>
      <c r="B62" s="876" t="s">
        <v>2</v>
      </c>
      <c r="C62" s="26" t="s">
        <v>2</v>
      </c>
      <c r="D62" s="792" t="s">
        <v>2</v>
      </c>
      <c r="E62" s="26" t="s">
        <v>2</v>
      </c>
      <c r="F62" s="792" t="s">
        <v>2</v>
      </c>
      <c r="G62" s="26">
        <v>6.4</v>
      </c>
      <c r="H62" s="792">
        <v>6.5</v>
      </c>
      <c r="I62" s="26">
        <v>10.369394072723836</v>
      </c>
      <c r="J62" s="889">
        <v>317659</v>
      </c>
      <c r="K62" s="26">
        <v>-5.576596041832687</v>
      </c>
      <c r="L62" s="845">
        <v>-9.4304960195958358</v>
      </c>
      <c r="M62" s="26" t="s">
        <v>2</v>
      </c>
      <c r="N62" s="889">
        <v>5349</v>
      </c>
      <c r="O62" s="670">
        <v>3.470301786615849</v>
      </c>
    </row>
    <row r="63" spans="1:21" ht="13.15" customHeight="1">
      <c r="A63" s="163">
        <v>45292</v>
      </c>
      <c r="B63" s="876" t="s">
        <v>2</v>
      </c>
      <c r="C63" s="26" t="s">
        <v>2</v>
      </c>
      <c r="D63" s="792" t="s">
        <v>2</v>
      </c>
      <c r="E63" s="26" t="s">
        <v>2</v>
      </c>
      <c r="F63" s="792" t="s">
        <v>2</v>
      </c>
      <c r="G63" s="26">
        <v>6.4</v>
      </c>
      <c r="H63" s="792">
        <v>6.6</v>
      </c>
      <c r="I63" s="26">
        <v>6.047527802152544</v>
      </c>
      <c r="J63" s="889">
        <v>335053</v>
      </c>
      <c r="K63" s="26">
        <v>-4.1594006329522699</v>
      </c>
      <c r="L63" s="845">
        <v>-12.990912041544959</v>
      </c>
      <c r="M63" s="26" t="s">
        <v>2</v>
      </c>
      <c r="N63" s="889">
        <v>17394</v>
      </c>
      <c r="O63" s="670">
        <v>4.0259433815813139</v>
      </c>
    </row>
    <row r="64" spans="1:21" ht="13.15" customHeight="1">
      <c r="A64" s="163">
        <v>45323</v>
      </c>
      <c r="B64" s="876" t="s">
        <v>2</v>
      </c>
      <c r="C64" s="26" t="s">
        <v>2</v>
      </c>
      <c r="D64" s="792" t="s">
        <v>2</v>
      </c>
      <c r="E64" s="26" t="s">
        <v>2</v>
      </c>
      <c r="F64" s="792" t="s">
        <v>2</v>
      </c>
      <c r="G64" s="26">
        <v>6.5</v>
      </c>
      <c r="H64" s="792">
        <v>6.6</v>
      </c>
      <c r="I64" s="26">
        <v>10.044686224985426</v>
      </c>
      <c r="J64" s="889">
        <v>331008</v>
      </c>
      <c r="K64" s="26">
        <v>-4.0753518155419215</v>
      </c>
      <c r="L64" s="845">
        <v>-15.078002537881616</v>
      </c>
      <c r="M64" s="26" t="s">
        <v>2</v>
      </c>
      <c r="N64" s="889">
        <v>-4045</v>
      </c>
      <c r="O64" s="670">
        <v>4.8671767333555067</v>
      </c>
    </row>
    <row r="65" spans="1:15" ht="13.15" customHeight="1">
      <c r="A65" s="163">
        <v>45352</v>
      </c>
      <c r="B65" s="876" t="s">
        <v>2</v>
      </c>
      <c r="C65" s="26" t="s">
        <v>2</v>
      </c>
      <c r="D65" s="792" t="s">
        <v>2</v>
      </c>
      <c r="E65" s="26" t="s">
        <v>2</v>
      </c>
      <c r="F65" s="792" t="s">
        <v>2</v>
      </c>
      <c r="G65" s="26">
        <v>6.4</v>
      </c>
      <c r="H65" s="792">
        <v>6.5</v>
      </c>
      <c r="I65" s="26">
        <v>4.1701503584204715</v>
      </c>
      <c r="J65" s="889">
        <v>324616</v>
      </c>
      <c r="K65" s="26">
        <v>-0.63389689177806474</v>
      </c>
      <c r="L65" s="845">
        <v>-27.126699554806891</v>
      </c>
      <c r="M65" s="26" t="s">
        <v>2</v>
      </c>
      <c r="N65" s="889">
        <v>-6392</v>
      </c>
      <c r="O65" s="670">
        <v>6.0292594975780389</v>
      </c>
    </row>
    <row r="66" spans="1:15" ht="13.15" customHeight="1">
      <c r="A66" s="884">
        <v>45383</v>
      </c>
      <c r="B66" s="878" t="s">
        <v>2</v>
      </c>
      <c r="C66" s="800" t="s">
        <v>2</v>
      </c>
      <c r="D66" s="801" t="s">
        <v>2</v>
      </c>
      <c r="E66" s="800" t="s">
        <v>2</v>
      </c>
      <c r="F66" s="801" t="s">
        <v>2</v>
      </c>
      <c r="G66" s="800">
        <v>6.4</v>
      </c>
      <c r="H66" s="801">
        <v>6.4</v>
      </c>
      <c r="I66" s="800">
        <v>8.0943770383440778</v>
      </c>
      <c r="J66" s="895">
        <v>318331</v>
      </c>
      <c r="K66" s="800">
        <v>-0.49430732722802873</v>
      </c>
      <c r="L66" s="904">
        <v>-21.870959400051717</v>
      </c>
      <c r="M66" s="800" t="s">
        <v>2</v>
      </c>
      <c r="N66" s="895">
        <v>-6285</v>
      </c>
      <c r="O66" s="905">
        <v>7.7546695912965191</v>
      </c>
    </row>
    <row r="67" spans="1:15" ht="13.15" customHeight="1">
      <c r="A67" s="163">
        <v>45413</v>
      </c>
      <c r="B67" s="876" t="s">
        <v>2</v>
      </c>
      <c r="C67" s="26" t="s">
        <v>2</v>
      </c>
      <c r="D67" s="792" t="s">
        <v>2</v>
      </c>
      <c r="E67" s="26" t="s">
        <v>2</v>
      </c>
      <c r="F67" s="792" t="s">
        <v>2</v>
      </c>
      <c r="G67" s="26">
        <v>6.5</v>
      </c>
      <c r="H67" s="792">
        <v>6.4</v>
      </c>
      <c r="I67" s="26">
        <v>6.4113364488467539</v>
      </c>
      <c r="J67" s="889">
        <v>310263</v>
      </c>
      <c r="K67" s="26">
        <v>2.47764759612852</v>
      </c>
      <c r="L67" s="845">
        <v>-27.822699639969301</v>
      </c>
      <c r="M67" s="26" t="s">
        <v>2</v>
      </c>
      <c r="N67" s="889">
        <v>-8068</v>
      </c>
      <c r="O67" s="670">
        <v>8.538594742089515</v>
      </c>
    </row>
    <row r="68" spans="1:15" ht="13.15" customHeight="1">
      <c r="A68" s="163">
        <v>45444</v>
      </c>
      <c r="B68" s="876" t="s">
        <v>2</v>
      </c>
      <c r="C68" s="26" t="s">
        <v>2</v>
      </c>
      <c r="D68" s="792" t="s">
        <v>2</v>
      </c>
      <c r="E68" s="26" t="s">
        <v>2</v>
      </c>
      <c r="F68" s="792" t="s">
        <v>2</v>
      </c>
      <c r="G68" s="26">
        <v>6.5</v>
      </c>
      <c r="H68" s="792">
        <v>6.4</v>
      </c>
      <c r="I68" s="26">
        <v>5.2215669627967713</v>
      </c>
      <c r="J68" s="889">
        <v>304946</v>
      </c>
      <c r="K68" s="26">
        <v>4.7780592379093889</v>
      </c>
      <c r="L68" s="845">
        <v>-21.609835866997756</v>
      </c>
      <c r="M68" s="26" t="s">
        <v>2</v>
      </c>
      <c r="N68" s="889">
        <v>-5317</v>
      </c>
      <c r="O68" s="670">
        <v>9.7947015575606144</v>
      </c>
    </row>
    <row r="69" spans="1:15" ht="13.15" customHeight="1">
      <c r="A69" s="163">
        <v>45474</v>
      </c>
      <c r="B69" s="876" t="s">
        <v>2</v>
      </c>
      <c r="C69" s="26" t="s">
        <v>2</v>
      </c>
      <c r="D69" s="792" t="s">
        <v>2</v>
      </c>
      <c r="E69" s="26" t="s">
        <v>2</v>
      </c>
      <c r="F69" s="792" t="s">
        <v>2</v>
      </c>
      <c r="G69" s="26">
        <v>6.5</v>
      </c>
      <c r="H69" s="792">
        <v>6.4</v>
      </c>
      <c r="I69" s="26">
        <v>6.0770826866208125</v>
      </c>
      <c r="J69" s="889">
        <v>305139</v>
      </c>
      <c r="K69" s="26">
        <v>2.5172004330667335</v>
      </c>
      <c r="L69" s="845">
        <v>-26.465793128434285</v>
      </c>
      <c r="M69" s="26" t="s">
        <v>2</v>
      </c>
      <c r="N69" s="889">
        <v>193</v>
      </c>
      <c r="O69" s="670">
        <v>7.3186086589526127</v>
      </c>
    </row>
    <row r="70" spans="1:15" ht="13.15" customHeight="1">
      <c r="A70" s="163">
        <v>45505</v>
      </c>
      <c r="B70" s="876" t="s">
        <v>2</v>
      </c>
      <c r="C70" s="26" t="s">
        <v>2</v>
      </c>
      <c r="D70" s="792" t="s">
        <v>2</v>
      </c>
      <c r="E70" s="26" t="s">
        <v>2</v>
      </c>
      <c r="F70" s="792" t="s">
        <v>2</v>
      </c>
      <c r="G70" s="26">
        <v>6.3</v>
      </c>
      <c r="H70" s="792">
        <v>6.3</v>
      </c>
      <c r="I70" s="26">
        <v>5.0478804829483295</v>
      </c>
      <c r="J70" s="889">
        <v>313421</v>
      </c>
      <c r="K70" s="26">
        <v>1.4913114895824435</v>
      </c>
      <c r="L70" s="845">
        <v>-23.974055132842707</v>
      </c>
      <c r="M70" s="26" t="s">
        <v>2</v>
      </c>
      <c r="N70" s="889">
        <v>8282</v>
      </c>
      <c r="O70" s="670">
        <v>6.1145513456414307</v>
      </c>
    </row>
    <row r="71" spans="1:15" ht="13.15" customHeight="1">
      <c r="A71" s="163">
        <v>45536</v>
      </c>
      <c r="B71" s="876" t="s">
        <v>2</v>
      </c>
      <c r="C71" s="26" t="s">
        <v>2</v>
      </c>
      <c r="D71" s="792" t="s">
        <v>2</v>
      </c>
      <c r="E71" s="26" t="s">
        <v>2</v>
      </c>
      <c r="F71" s="792" t="s">
        <v>2</v>
      </c>
      <c r="G71" s="26">
        <v>6.5</v>
      </c>
      <c r="H71" s="792">
        <v>6.3</v>
      </c>
      <c r="I71" s="26">
        <v>3.2615982920149804</v>
      </c>
      <c r="J71" s="889">
        <v>310749</v>
      </c>
      <c r="K71" s="26">
        <v>2.7586562065473004</v>
      </c>
      <c r="L71" s="845">
        <v>-24.524846877565196</v>
      </c>
      <c r="M71" s="26" t="s">
        <v>2</v>
      </c>
      <c r="N71" s="889">
        <v>-2672</v>
      </c>
      <c r="O71" s="670">
        <v>3.5439984272590834</v>
      </c>
    </row>
    <row r="72" spans="1:15" ht="13.15" customHeight="1">
      <c r="A72" s="163">
        <v>45566</v>
      </c>
      <c r="B72" s="876" t="s">
        <v>2</v>
      </c>
      <c r="C72" s="26" t="s">
        <v>2</v>
      </c>
      <c r="D72" s="792" t="s">
        <v>2</v>
      </c>
      <c r="E72" s="26" t="s">
        <v>2</v>
      </c>
      <c r="F72" s="792" t="s">
        <v>2</v>
      </c>
      <c r="G72" s="26">
        <v>6.6</v>
      </c>
      <c r="H72" s="792">
        <v>6.2</v>
      </c>
      <c r="I72" s="26">
        <v>3.5782381409984083</v>
      </c>
      <c r="J72" s="889">
        <v>312510</v>
      </c>
      <c r="K72" s="26">
        <v>1.301189017550513</v>
      </c>
      <c r="L72" s="845">
        <v>-20.311451201503559</v>
      </c>
      <c r="M72" s="26" t="s">
        <v>2</v>
      </c>
      <c r="N72" s="889">
        <v>1761</v>
      </c>
      <c r="O72" s="670">
        <v>3.0175767085536478</v>
      </c>
    </row>
    <row r="73" spans="1:15" ht="13.15" customHeight="1">
      <c r="A73" s="163">
        <v>45597</v>
      </c>
      <c r="B73" s="876" t="s">
        <v>2</v>
      </c>
      <c r="C73" s="26" t="s">
        <v>2</v>
      </c>
      <c r="D73" s="792" t="s">
        <v>2</v>
      </c>
      <c r="E73" s="26" t="s">
        <v>2</v>
      </c>
      <c r="F73" s="792" t="s">
        <v>2</v>
      </c>
      <c r="G73" s="26">
        <v>6.6</v>
      </c>
      <c r="H73" s="792">
        <v>6.2</v>
      </c>
      <c r="I73" s="26">
        <v>2.3962318443144568</v>
      </c>
      <c r="J73" s="889">
        <v>322548</v>
      </c>
      <c r="K73" s="26">
        <v>2.4736394114683833</v>
      </c>
      <c r="L73" s="845">
        <v>-2.1148036253776468</v>
      </c>
      <c r="M73" s="26" t="s">
        <v>2</v>
      </c>
      <c r="N73" s="889">
        <v>10038</v>
      </c>
      <c r="O73" s="670">
        <v>3.2781531170951865</v>
      </c>
    </row>
    <row r="74" spans="1:15" ht="13.15" customHeight="1">
      <c r="A74" s="163">
        <v>45627</v>
      </c>
      <c r="B74" s="876" t="s">
        <v>2</v>
      </c>
      <c r="C74" s="26" t="s">
        <v>2</v>
      </c>
      <c r="D74" s="792" t="s">
        <v>2</v>
      </c>
      <c r="E74" s="26" t="s">
        <v>2</v>
      </c>
      <c r="F74" s="792" t="s">
        <v>2</v>
      </c>
      <c r="G74" s="26">
        <v>6.4</v>
      </c>
      <c r="H74" s="792">
        <v>6.3</v>
      </c>
      <c r="I74" s="26">
        <v>2.9541106434476205</v>
      </c>
      <c r="J74" s="889">
        <v>335665</v>
      </c>
      <c r="K74" s="26">
        <v>4.3102623221820977</v>
      </c>
      <c r="L74" s="845">
        <v>-6.7420071476866639</v>
      </c>
      <c r="M74" s="26" t="s">
        <v>2</v>
      </c>
      <c r="N74" s="889">
        <v>13117</v>
      </c>
      <c r="O74" s="670">
        <v>5.6683424678664949</v>
      </c>
    </row>
    <row r="75" spans="1:15" ht="13.15" customHeight="1">
      <c r="A75" s="163">
        <v>45658</v>
      </c>
      <c r="B75" s="876" t="s">
        <v>2</v>
      </c>
      <c r="C75" s="26" t="s">
        <v>2</v>
      </c>
      <c r="D75" s="792" t="s">
        <v>2</v>
      </c>
      <c r="E75" s="26" t="s">
        <v>2</v>
      </c>
      <c r="F75" s="792" t="s">
        <v>2</v>
      </c>
      <c r="G75" s="26">
        <v>6.3</v>
      </c>
      <c r="H75" s="792">
        <v>6.3</v>
      </c>
      <c r="I75" s="26">
        <v>3.8468033368232568</v>
      </c>
      <c r="J75" s="889">
        <v>349338</v>
      </c>
      <c r="K75" s="26">
        <v>3.6457982343823829</v>
      </c>
      <c r="L75" s="845">
        <v>3.1707544530448644</v>
      </c>
      <c r="M75" s="26" t="s">
        <v>2</v>
      </c>
      <c r="N75" s="889">
        <v>13673</v>
      </c>
      <c r="O75" s="670">
        <v>4.263504579872432</v>
      </c>
    </row>
    <row r="76" spans="1:15" ht="13.15" customHeight="1">
      <c r="A76" s="163">
        <v>45689</v>
      </c>
      <c r="B76" s="876" t="s">
        <v>2</v>
      </c>
      <c r="C76" s="26" t="s">
        <v>2</v>
      </c>
      <c r="D76" s="792" t="s">
        <v>2</v>
      </c>
      <c r="E76" s="26" t="s">
        <v>2</v>
      </c>
      <c r="F76" s="792" t="s">
        <v>2</v>
      </c>
      <c r="G76" s="26">
        <v>6.3</v>
      </c>
      <c r="H76" s="792">
        <v>6.3</v>
      </c>
      <c r="I76" s="26">
        <v>1.9894811180493548</v>
      </c>
      <c r="J76" s="889">
        <v>338735</v>
      </c>
      <c r="K76" s="26">
        <v>3.170414068496811</v>
      </c>
      <c r="L76" s="845">
        <v>10.257537136327684</v>
      </c>
      <c r="M76" s="26" t="s">
        <v>2</v>
      </c>
      <c r="N76" s="889">
        <v>-10603</v>
      </c>
      <c r="O76" s="670">
        <v>2.3343846674400766</v>
      </c>
    </row>
    <row r="77" spans="1:15" ht="13.15" customHeight="1">
      <c r="A77" s="163">
        <v>45717</v>
      </c>
      <c r="B77" s="876" t="s">
        <v>2</v>
      </c>
      <c r="C77" s="26" t="s">
        <v>2</v>
      </c>
      <c r="D77" s="792" t="s">
        <v>2</v>
      </c>
      <c r="E77" s="26" t="s">
        <v>2</v>
      </c>
      <c r="F77" s="792" t="s">
        <v>2</v>
      </c>
      <c r="G77" s="26">
        <v>6.3</v>
      </c>
      <c r="H77" s="792">
        <v>6.4</v>
      </c>
      <c r="I77" s="26">
        <v>2.5117925304105881</v>
      </c>
      <c r="J77" s="889">
        <v>329521</v>
      </c>
      <c r="K77" s="26">
        <v>2.2743230977376783</v>
      </c>
      <c r="L77" s="845">
        <v>27.573681168991996</v>
      </c>
      <c r="M77" s="26" t="s">
        <v>2</v>
      </c>
      <c r="N77" s="889">
        <v>-9214</v>
      </c>
      <c r="O77" s="670">
        <v>1.511016092860487</v>
      </c>
    </row>
    <row r="78" spans="1:15" ht="13.15" customHeight="1">
      <c r="A78" s="884">
        <v>45748</v>
      </c>
      <c r="B78" s="878" t="s">
        <v>2</v>
      </c>
      <c r="C78" s="800" t="s">
        <v>2</v>
      </c>
      <c r="D78" s="801" t="s">
        <v>2</v>
      </c>
      <c r="E78" s="800" t="s">
        <v>2</v>
      </c>
      <c r="F78" s="801" t="s">
        <v>2</v>
      </c>
      <c r="G78" s="800">
        <v>6.2</v>
      </c>
      <c r="H78" s="801">
        <v>6.3</v>
      </c>
      <c r="I78" s="800">
        <v>-0.62819022590589668</v>
      </c>
      <c r="J78" s="895">
        <v>313623</v>
      </c>
      <c r="K78" s="800">
        <v>2.8058061849989713</v>
      </c>
      <c r="L78" s="904">
        <v>39.222176251551502</v>
      </c>
      <c r="M78" s="800" t="s">
        <v>2</v>
      </c>
      <c r="N78" s="895">
        <v>-15898</v>
      </c>
      <c r="O78" s="905">
        <v>-1.4789637201529331</v>
      </c>
    </row>
    <row r="79" spans="1:15" ht="13.15" customHeight="1">
      <c r="A79" s="163">
        <v>45778</v>
      </c>
      <c r="B79" s="876" t="s">
        <v>2</v>
      </c>
      <c r="C79" s="26" t="s">
        <v>2</v>
      </c>
      <c r="D79" s="792" t="s">
        <v>2</v>
      </c>
      <c r="E79" s="26" t="s">
        <v>2</v>
      </c>
      <c r="F79" s="792" t="s">
        <v>2</v>
      </c>
      <c r="G79" s="26">
        <v>6.2</v>
      </c>
      <c r="H79" s="792">
        <v>6.4</v>
      </c>
      <c r="I79" s="26">
        <v>-0.92167434728622766</v>
      </c>
      <c r="J79" s="889">
        <v>300905</v>
      </c>
      <c r="K79" s="26">
        <v>1.1938737904850143</v>
      </c>
      <c r="L79" s="845">
        <v>48.278681821898772</v>
      </c>
      <c r="M79" s="26" t="s">
        <v>2</v>
      </c>
      <c r="N79" s="889">
        <v>-12718</v>
      </c>
      <c r="O79" s="670">
        <v>-3.0161508139868403</v>
      </c>
    </row>
    <row r="80" spans="1:15" ht="13.15" customHeight="1">
      <c r="A80" s="163">
        <v>45809</v>
      </c>
      <c r="B80" s="876" t="s">
        <v>2</v>
      </c>
      <c r="C80" s="26" t="s">
        <v>2</v>
      </c>
      <c r="D80" s="792" t="s">
        <v>2</v>
      </c>
      <c r="E80" s="26" t="s">
        <v>2</v>
      </c>
      <c r="F80" s="792" t="s">
        <v>2</v>
      </c>
      <c r="G80" s="26">
        <v>6.1</v>
      </c>
      <c r="H80" s="792">
        <v>6.4</v>
      </c>
      <c r="I80" s="26">
        <v>-0.9577667717244509</v>
      </c>
      <c r="J80" s="889">
        <v>293488</v>
      </c>
      <c r="K80" s="26">
        <v>0.30241677131652978</v>
      </c>
      <c r="L80" s="845">
        <v>49.16170903190914</v>
      </c>
      <c r="M80" s="26" t="s">
        <v>2</v>
      </c>
      <c r="N80" s="889">
        <v>-7417</v>
      </c>
      <c r="O80" s="670">
        <v>-3.7573865536849098</v>
      </c>
    </row>
    <row r="81" spans="1:15" ht="13.15" customHeight="1">
      <c r="A81" s="163">
        <v>45839</v>
      </c>
      <c r="B81" s="876" t="s">
        <v>2</v>
      </c>
      <c r="C81" s="26" t="s">
        <v>2</v>
      </c>
      <c r="D81" s="792" t="s">
        <v>2</v>
      </c>
      <c r="E81" s="26" t="s">
        <v>2</v>
      </c>
      <c r="F81" s="792" t="s">
        <v>2</v>
      </c>
      <c r="G81" s="26">
        <v>6</v>
      </c>
      <c r="H81" s="792">
        <v>6.4</v>
      </c>
      <c r="I81" s="26">
        <v>-2.4162669845641034</v>
      </c>
      <c r="J81" s="889">
        <v>292825</v>
      </c>
      <c r="K81" s="26">
        <v>0.3517438146744496</v>
      </c>
      <c r="L81" s="845">
        <v>56.134012153062912</v>
      </c>
      <c r="M81" s="26" t="s">
        <v>2</v>
      </c>
      <c r="N81" s="889">
        <v>-663</v>
      </c>
      <c r="O81" s="670">
        <v>-4.0355379023985734</v>
      </c>
    </row>
    <row r="82" spans="1:15" ht="13.15" customHeight="1">
      <c r="A82" s="163">
        <v>45870</v>
      </c>
      <c r="B82" s="876" t="s">
        <v>2</v>
      </c>
      <c r="C82" s="26" t="s">
        <v>2</v>
      </c>
      <c r="D82" s="792" t="s">
        <v>2</v>
      </c>
      <c r="E82" s="26" t="s">
        <v>2</v>
      </c>
      <c r="F82" s="792" t="s">
        <v>2</v>
      </c>
      <c r="G82" s="26">
        <v>6</v>
      </c>
      <c r="H82" s="792">
        <v>6.4</v>
      </c>
      <c r="I82" s="26">
        <v>-3.4595631034718792</v>
      </c>
      <c r="J82" s="889">
        <v>301638</v>
      </c>
      <c r="K82" s="26">
        <v>3.0256825248094117</v>
      </c>
      <c r="L82" s="845">
        <v>53.888433141919592</v>
      </c>
      <c r="M82" s="26" t="s">
        <v>2</v>
      </c>
      <c r="N82" s="889">
        <v>8813</v>
      </c>
      <c r="O82" s="670">
        <v>-3.7594800603660872</v>
      </c>
    </row>
    <row r="83" spans="1:15" ht="13.15" customHeight="1">
      <c r="A83" s="163">
        <v>45901</v>
      </c>
      <c r="B83" s="876" t="s">
        <v>2</v>
      </c>
      <c r="C83" s="26" t="s">
        <v>2</v>
      </c>
      <c r="D83" s="792" t="s">
        <v>2</v>
      </c>
      <c r="E83" s="26" t="s">
        <v>2</v>
      </c>
      <c r="F83" s="792" t="s">
        <v>2</v>
      </c>
      <c r="G83" s="26">
        <v>6</v>
      </c>
      <c r="H83" s="792">
        <v>6.4</v>
      </c>
      <c r="I83" s="26">
        <v>-2.2759778918694877</v>
      </c>
      <c r="J83" s="889">
        <v>302600</v>
      </c>
      <c r="K83" s="26">
        <v>5.8469762779807866E-2</v>
      </c>
      <c r="L83" s="845">
        <v>57.274324437379732</v>
      </c>
      <c r="M83" s="26" t="s">
        <v>2</v>
      </c>
      <c r="N83" s="889">
        <v>962</v>
      </c>
      <c r="O83" s="670">
        <v>-2.622373684227469</v>
      </c>
    </row>
    <row r="84" spans="1:15" ht="13.15" customHeight="1">
      <c r="A84" s="163">
        <v>45931</v>
      </c>
      <c r="B84" s="876" t="s">
        <v>2</v>
      </c>
      <c r="C84" s="26" t="s">
        <v>2</v>
      </c>
      <c r="D84" s="792" t="s">
        <v>2</v>
      </c>
      <c r="E84" s="26" t="s">
        <v>2</v>
      </c>
      <c r="F84" s="792" t="s">
        <v>2</v>
      </c>
      <c r="G84" s="26">
        <v>5.8</v>
      </c>
      <c r="H84" s="792">
        <v>6.4</v>
      </c>
      <c r="I84" s="26">
        <v>-2.8228571909436226</v>
      </c>
      <c r="J84" s="889">
        <v>297722</v>
      </c>
      <c r="K84" s="26">
        <v>-0.55535680823155076</v>
      </c>
      <c r="L84" s="845">
        <v>58.086253369272242</v>
      </c>
      <c r="M84" s="26" t="s">
        <v>2</v>
      </c>
      <c r="N84" s="889">
        <v>-4878</v>
      </c>
      <c r="O84" s="670">
        <v>-4.7320085757255725</v>
      </c>
    </row>
    <row r="85" spans="1:15" ht="13.15" customHeight="1">
      <c r="A85" s="163">
        <v>45962</v>
      </c>
      <c r="B85" s="876" t="s">
        <v>2</v>
      </c>
      <c r="C85" s="26" t="s">
        <v>2</v>
      </c>
      <c r="D85" s="792" t="s">
        <v>2</v>
      </c>
      <c r="E85" s="26" t="s">
        <v>2</v>
      </c>
      <c r="F85" s="792" t="s">
        <v>2</v>
      </c>
      <c r="G85" s="26">
        <v>5.7</v>
      </c>
      <c r="H85" s="792">
        <v>6.3</v>
      </c>
      <c r="I85" s="26">
        <v>-2.9478274153607629</v>
      </c>
      <c r="J85" s="889">
        <v>299452</v>
      </c>
      <c r="K85" s="26">
        <v>-3.769219033411872</v>
      </c>
      <c r="L85" s="845">
        <v>35.817901234567898</v>
      </c>
      <c r="M85" s="26" t="s">
        <v>2</v>
      </c>
      <c r="N85" s="889">
        <v>1730</v>
      </c>
      <c r="O85" s="670">
        <v>-7.1604846410456702</v>
      </c>
    </row>
    <row r="86" spans="1:15" ht="13.15" customHeight="1">
      <c r="A86" s="163">
        <v>45992</v>
      </c>
      <c r="B86" s="876" t="s">
        <v>2</v>
      </c>
      <c r="C86" s="26" t="s">
        <v>2</v>
      </c>
      <c r="D86" s="792" t="s">
        <v>2</v>
      </c>
      <c r="E86" s="26" t="s">
        <v>2</v>
      </c>
      <c r="F86" s="792" t="s">
        <v>2</v>
      </c>
      <c r="G86" s="26">
        <v>5.6</v>
      </c>
      <c r="H86" s="792">
        <v>6.3</v>
      </c>
      <c r="I86" s="26">
        <v>-3.8442922484935025</v>
      </c>
      <c r="J86" s="889">
        <v>299423</v>
      </c>
      <c r="K86" s="26">
        <v>-6.1823853731368246</v>
      </c>
      <c r="L86" s="845">
        <v>18.819264629725538</v>
      </c>
      <c r="M86" s="26" t="s">
        <v>2</v>
      </c>
      <c r="N86" s="889">
        <v>-29</v>
      </c>
      <c r="O86" s="670">
        <v>-10.797074464123455</v>
      </c>
    </row>
    <row r="87" spans="1:15" ht="13.15" customHeight="1">
      <c r="A87" s="163" t="e">
        <v>#N/A</v>
      </c>
      <c r="B87" s="876" t="s">
        <v>2</v>
      </c>
      <c r="C87" s="26" t="s">
        <v>2</v>
      </c>
      <c r="D87" s="792" t="s">
        <v>2</v>
      </c>
      <c r="E87" s="26" t="s">
        <v>2</v>
      </c>
      <c r="F87" s="792" t="s">
        <v>2</v>
      </c>
      <c r="G87" s="26">
        <v>5.6</v>
      </c>
      <c r="H87" s="792">
        <v>6.2</v>
      </c>
      <c r="I87" s="26">
        <v>-4.7402303160986889</v>
      </c>
      <c r="J87" s="889">
        <v>310708</v>
      </c>
      <c r="K87" s="26">
        <v>-7.5170676202860847</v>
      </c>
      <c r="L87" s="845">
        <v>3.5071861158817654</v>
      </c>
      <c r="M87" s="26" t="s">
        <v>2</v>
      </c>
      <c r="N87" s="889">
        <v>11285</v>
      </c>
      <c r="O87" s="670">
        <v>-11.058058384716233</v>
      </c>
    </row>
    <row r="88" spans="1:15" ht="13.15" customHeight="1">
      <c r="A88" s="163">
        <v>46054</v>
      </c>
      <c r="B88" s="876" t="s">
        <v>2</v>
      </c>
      <c r="C88" s="26" t="s">
        <v>2</v>
      </c>
      <c r="D88" s="792" t="s">
        <v>2</v>
      </c>
      <c r="E88" s="26" t="s">
        <v>2</v>
      </c>
      <c r="F88" s="792" t="s">
        <v>2</v>
      </c>
      <c r="G88" s="26">
        <v>5.8</v>
      </c>
      <c r="H88" s="792">
        <v>6.2</v>
      </c>
      <c r="I88" s="26">
        <v>-5.1668649954740289</v>
      </c>
      <c r="J88" s="889">
        <v>305179</v>
      </c>
      <c r="K88" s="26">
        <v>-6.2688613393745385</v>
      </c>
      <c r="L88" s="845">
        <v>13.950892857142861</v>
      </c>
      <c r="M88" s="26" t="s">
        <v>2</v>
      </c>
      <c r="N88" s="889">
        <v>-5529</v>
      </c>
      <c r="O88" s="670">
        <v>-9.906268912276559</v>
      </c>
    </row>
    <row r="89" spans="1:15" ht="13.15" customHeight="1">
      <c r="A89" s="163">
        <v>46082</v>
      </c>
      <c r="B89" s="876" t="s">
        <v>2</v>
      </c>
      <c r="C89" s="26" t="s">
        <v>2</v>
      </c>
      <c r="D89" s="792" t="s">
        <v>2</v>
      </c>
      <c r="E89" s="26" t="s">
        <v>2</v>
      </c>
      <c r="F89" s="792" t="s">
        <v>2</v>
      </c>
      <c r="G89" s="26">
        <v>5.8</v>
      </c>
      <c r="H89" s="792" t="s">
        <v>27</v>
      </c>
      <c r="I89" s="26">
        <v>-4.8603119914478015</v>
      </c>
      <c r="J89" s="889">
        <v>295756</v>
      </c>
      <c r="K89" s="26">
        <v>-7.6156667057385476</v>
      </c>
      <c r="L89" s="845">
        <v>3.8503850385038589</v>
      </c>
      <c r="M89" s="26" t="s">
        <v>2</v>
      </c>
      <c r="N89" s="889">
        <v>-9423</v>
      </c>
      <c r="O89" s="670">
        <v>-10.246691409652186</v>
      </c>
    </row>
    <row r="90" spans="1:15" ht="13.15" customHeight="1">
      <c r="A90" s="976">
        <v>46113</v>
      </c>
      <c r="B90" s="991" t="s">
        <v>2</v>
      </c>
      <c r="C90" s="988" t="s">
        <v>2</v>
      </c>
      <c r="D90" s="986" t="s">
        <v>2</v>
      </c>
      <c r="E90" s="988" t="s">
        <v>2</v>
      </c>
      <c r="F90" s="986" t="s">
        <v>2</v>
      </c>
      <c r="G90" s="988">
        <v>5.7</v>
      </c>
      <c r="H90" s="986" t="s">
        <v>27</v>
      </c>
      <c r="I90" s="988">
        <v>-4.7399051244902353</v>
      </c>
      <c r="J90" s="998">
        <v>283290</v>
      </c>
      <c r="K90" s="988">
        <v>-9.0025207057976218</v>
      </c>
      <c r="L90" s="984">
        <v>-2.1812778603268868</v>
      </c>
      <c r="M90" s="988" t="s">
        <v>2</v>
      </c>
      <c r="N90" s="998">
        <v>-12466</v>
      </c>
      <c r="O90" s="1001">
        <v>-9.6718034072756183</v>
      </c>
    </row>
    <row r="91" spans="1:15" ht="6" customHeight="1">
      <c r="A91" s="125"/>
      <c r="B91" s="6"/>
      <c r="C91" s="8"/>
      <c r="D91" s="8"/>
      <c r="E91" s="6"/>
      <c r="F91" s="6"/>
      <c r="G91" s="6"/>
      <c r="H91" s="6"/>
      <c r="I91" s="6"/>
      <c r="L91" s="6"/>
      <c r="M91" s="6"/>
      <c r="N91" s="6"/>
      <c r="O91" s="6"/>
    </row>
    <row r="92" spans="1:15" ht="20.25" customHeight="1">
      <c r="A92" s="731" t="s">
        <v>33</v>
      </c>
      <c r="B92" s="1546" t="s">
        <v>536</v>
      </c>
      <c r="C92" s="1546"/>
      <c r="D92" s="1546"/>
      <c r="E92" s="1546"/>
      <c r="F92" s="1546"/>
      <c r="G92" s="1546"/>
      <c r="H92" s="1546"/>
      <c r="I92" s="1546"/>
      <c r="J92" s="1546"/>
      <c r="K92" s="1546"/>
    </row>
    <row r="93" spans="1:15" ht="7.5" customHeight="1">
      <c r="A93" s="731"/>
      <c r="B93" s="185"/>
      <c r="C93" s="185"/>
      <c r="D93" s="185"/>
      <c r="E93" s="185"/>
      <c r="F93" s="185"/>
      <c r="G93" s="185"/>
      <c r="H93" s="185"/>
      <c r="I93" s="185"/>
      <c r="J93" s="185"/>
      <c r="K93" s="185"/>
    </row>
    <row r="94" spans="1:15" ht="18.75" customHeight="1">
      <c r="A94" s="1542" t="s">
        <v>528</v>
      </c>
      <c r="B94" s="1546" t="s">
        <v>537</v>
      </c>
      <c r="C94" s="1546"/>
      <c r="D94" s="1546"/>
      <c r="E94" s="1546"/>
      <c r="F94" s="1546"/>
      <c r="G94" s="1546"/>
      <c r="H94" s="1546"/>
      <c r="I94" s="1546"/>
      <c r="J94" s="1546"/>
      <c r="K94" s="1546"/>
      <c r="L94" s="1546"/>
      <c r="M94" s="1546"/>
      <c r="N94" s="1546"/>
      <c r="O94" s="1546"/>
    </row>
    <row r="95" spans="1:15">
      <c r="A95" s="1542"/>
      <c r="B95" s="1541" t="s">
        <v>538</v>
      </c>
      <c r="C95" s="1541"/>
      <c r="D95" s="1541"/>
      <c r="E95" s="1541"/>
      <c r="F95" s="1541"/>
      <c r="G95" s="1541"/>
      <c r="H95" s="1541"/>
      <c r="I95" s="1541"/>
      <c r="J95" s="1541"/>
      <c r="K95" s="1541"/>
      <c r="L95" s="1541"/>
      <c r="M95" s="1541"/>
      <c r="N95" s="1541"/>
      <c r="O95" s="1541"/>
    </row>
    <row r="96" spans="1:15">
      <c r="A96" s="7"/>
    </row>
    <row r="101" spans="1:15">
      <c r="A101" s="1543"/>
      <c r="B101" s="1543"/>
      <c r="C101" s="1543"/>
      <c r="D101" s="1543"/>
      <c r="E101" s="1543"/>
      <c r="F101" s="1543"/>
      <c r="G101" s="1543"/>
      <c r="H101" s="1543"/>
      <c r="I101" s="1543"/>
      <c r="J101" s="1543"/>
      <c r="K101" s="1543"/>
      <c r="L101" s="1543"/>
      <c r="M101" s="1543"/>
      <c r="N101" s="1543"/>
      <c r="O101" s="1543"/>
    </row>
    <row r="102" spans="1:15">
      <c r="A102" s="1543"/>
      <c r="B102" s="1543"/>
      <c r="C102" s="1543"/>
      <c r="D102" s="1543"/>
      <c r="E102" s="1543"/>
      <c r="F102" s="1543"/>
      <c r="G102" s="1543"/>
      <c r="H102" s="1543"/>
      <c r="I102" s="1543"/>
      <c r="J102" s="1543"/>
      <c r="K102" s="1543"/>
      <c r="L102" s="1543"/>
      <c r="M102" s="1543"/>
      <c r="N102" s="1543"/>
      <c r="O102" s="1543"/>
    </row>
    <row r="105" spans="1:15">
      <c r="A105" s="7"/>
    </row>
  </sheetData>
  <sheetProtection insertHyperlinks="0" autoFilter="0"/>
  <mergeCells count="18">
    <mergeCell ref="A102:O102"/>
    <mergeCell ref="A101:O101"/>
    <mergeCell ref="I7:I8"/>
    <mergeCell ref="M7:O7"/>
    <mergeCell ref="J7:L7"/>
    <mergeCell ref="G7:H7"/>
    <mergeCell ref="B7:B8"/>
    <mergeCell ref="C7:C8"/>
    <mergeCell ref="D7:D8"/>
    <mergeCell ref="E7:E8"/>
    <mergeCell ref="F7:F8"/>
    <mergeCell ref="B92:K92"/>
    <mergeCell ref="B94:O94"/>
    <mergeCell ref="B95:O95"/>
    <mergeCell ref="A94:A95"/>
    <mergeCell ref="M5:N5"/>
    <mergeCell ref="A1:O2"/>
    <mergeCell ref="B5:J5"/>
  </mergeCells>
  <phoneticPr fontId="0" type="noConversion"/>
  <hyperlinks>
    <hyperlink ref="P3" location="INDICE!A1" display="Índice" xr:uid="{5D90298A-100D-499D-9578-E52F51AEE4C7}"/>
  </hyperlinks>
  <printOptions horizontalCentered="1" verticalCentered="1"/>
  <pageMargins left="0.74803149606299213" right="0.74803149606299213" top="0.98425196850393704" bottom="0.59055118110236227" header="0.39370078740157483" footer="0.31496062992125984"/>
  <pageSetup paperSize="9" scale="79" fitToHeight="0" orientation="landscape" r:id="rId1"/>
  <headerFooter alignWithMargins="0">
    <oddHeader>&amp;L&amp;G&amp;R&amp;G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lha24">
    <pageSetUpPr fitToPage="1"/>
  </sheetPr>
  <dimension ref="A1:U91"/>
  <sheetViews>
    <sheetView showGridLines="0" topLeftCell="A71" zoomScaleNormal="100" workbookViewId="0">
      <selection activeCell="A71" sqref="A71"/>
    </sheetView>
  </sheetViews>
  <sheetFormatPr defaultColWidth="9.26953125" defaultRowHeight="13.5"/>
  <cols>
    <col min="1" max="1" width="10.7265625" style="32" customWidth="1"/>
    <col min="2" max="8" width="15.7265625" style="32" customWidth="1"/>
    <col min="9" max="16384" width="9.26953125" style="32"/>
  </cols>
  <sheetData>
    <row r="1" spans="1:9" ht="18" customHeight="1">
      <c r="A1" s="1410" t="s">
        <v>178</v>
      </c>
      <c r="B1" s="1410"/>
      <c r="C1" s="1410"/>
      <c r="D1" s="1410"/>
      <c r="E1" s="1410"/>
      <c r="F1" s="1410"/>
      <c r="G1" s="1410"/>
      <c r="H1" s="1410"/>
    </row>
    <row r="2" spans="1:9" ht="18" customHeight="1">
      <c r="A2" s="1410"/>
      <c r="B2" s="1410"/>
      <c r="C2" s="1410"/>
      <c r="D2" s="1410"/>
      <c r="E2" s="1410"/>
      <c r="F2" s="1410"/>
      <c r="G2" s="1410"/>
      <c r="H2" s="1410"/>
    </row>
    <row r="3" spans="1:9" ht="26.25" customHeight="1">
      <c r="A3" s="289" t="s">
        <v>638</v>
      </c>
      <c r="B3" s="324"/>
      <c r="C3" s="324"/>
      <c r="D3" s="324"/>
      <c r="E3" s="324"/>
      <c r="F3" s="324"/>
      <c r="G3" s="324"/>
      <c r="H3" s="324"/>
      <c r="I3" s="551" t="s">
        <v>169</v>
      </c>
    </row>
    <row r="4" spans="1:9" ht="6" customHeight="1">
      <c r="C4" s="2"/>
      <c r="D4" s="2"/>
      <c r="E4" s="2"/>
      <c r="F4" s="2"/>
      <c r="G4" s="2"/>
      <c r="H4" s="2"/>
    </row>
    <row r="5" spans="1:9" ht="26.25" customHeight="1">
      <c r="B5" s="1547" t="s">
        <v>415</v>
      </c>
      <c r="C5" s="1547"/>
      <c r="D5" s="1547"/>
      <c r="E5" s="1547"/>
      <c r="F5" s="1548" t="s">
        <v>225</v>
      </c>
      <c r="G5" s="1549"/>
      <c r="H5" s="637">
        <v>46189</v>
      </c>
    </row>
    <row r="6" spans="1:9" ht="8.15" customHeight="1" thickBot="1">
      <c r="A6" s="3"/>
      <c r="B6" s="3"/>
      <c r="C6" s="29"/>
      <c r="D6" s="29"/>
      <c r="E6" s="29"/>
      <c r="F6" s="29"/>
      <c r="G6" s="29"/>
      <c r="H6" s="29"/>
    </row>
    <row r="7" spans="1:9" ht="103.15" customHeight="1">
      <c r="A7" s="266" t="s">
        <v>466</v>
      </c>
      <c r="B7" s="671" t="s">
        <v>467</v>
      </c>
      <c r="C7" s="672" t="s">
        <v>652</v>
      </c>
      <c r="D7" s="671" t="s">
        <v>465</v>
      </c>
      <c r="E7" s="671" t="s">
        <v>468</v>
      </c>
      <c r="F7" s="671" t="s">
        <v>469</v>
      </c>
      <c r="G7" s="671" t="s">
        <v>470</v>
      </c>
      <c r="H7" s="673" t="s">
        <v>471</v>
      </c>
    </row>
    <row r="8" spans="1:9" ht="26.25" customHeight="1">
      <c r="A8" s="602" t="s">
        <v>159</v>
      </c>
      <c r="B8" s="116" t="s">
        <v>1</v>
      </c>
      <c r="C8" s="116" t="s">
        <v>1</v>
      </c>
      <c r="D8" s="116" t="s">
        <v>1</v>
      </c>
      <c r="E8" s="116" t="s">
        <v>1</v>
      </c>
      <c r="F8" s="116" t="s">
        <v>1</v>
      </c>
      <c r="G8" s="116" t="s">
        <v>10</v>
      </c>
      <c r="H8" s="674" t="s">
        <v>10</v>
      </c>
    </row>
    <row r="9" spans="1:9" s="121" customFormat="1" ht="26.25" customHeight="1" thickBot="1">
      <c r="A9" s="600" t="s">
        <v>160</v>
      </c>
      <c r="B9" s="143" t="s">
        <v>284</v>
      </c>
      <c r="C9" s="143" t="s">
        <v>284</v>
      </c>
      <c r="D9" s="143" t="s">
        <v>284</v>
      </c>
      <c r="E9" s="143" t="s">
        <v>284</v>
      </c>
      <c r="F9" s="143" t="s">
        <v>230</v>
      </c>
      <c r="G9" s="143" t="s">
        <v>230</v>
      </c>
      <c r="H9" s="1102" t="s">
        <v>230</v>
      </c>
    </row>
    <row r="10" spans="1:9" ht="6" customHeight="1">
      <c r="A10" s="122"/>
      <c r="B10" s="102"/>
      <c r="E10" s="123"/>
      <c r="F10" s="133"/>
      <c r="H10" s="478"/>
    </row>
    <row r="11" spans="1:9" ht="13.15" customHeight="1">
      <c r="A11" s="129">
        <v>2007</v>
      </c>
      <c r="B11" s="815" t="s">
        <v>27</v>
      </c>
      <c r="C11" s="26" t="s">
        <v>27</v>
      </c>
      <c r="D11" s="792" t="s">
        <v>27</v>
      </c>
      <c r="E11" s="136" t="s">
        <v>27</v>
      </c>
      <c r="F11" s="792" t="s">
        <v>27</v>
      </c>
      <c r="G11" s="26">
        <v>82.274999999999991</v>
      </c>
      <c r="H11" s="848">
        <v>75.449999999999989</v>
      </c>
    </row>
    <row r="12" spans="1:9" ht="13.15" customHeight="1">
      <c r="A12" s="129">
        <v>2008</v>
      </c>
      <c r="B12" s="815" t="s">
        <v>27</v>
      </c>
      <c r="C12" s="26" t="s">
        <v>27</v>
      </c>
      <c r="D12" s="792" t="s">
        <v>27</v>
      </c>
      <c r="E12" s="136" t="s">
        <v>27</v>
      </c>
      <c r="F12" s="792" t="s">
        <v>27</v>
      </c>
      <c r="G12" s="26">
        <v>85.674999999999997</v>
      </c>
      <c r="H12" s="848">
        <v>78.025000000000006</v>
      </c>
    </row>
    <row r="13" spans="1:9" ht="13.15" customHeight="1">
      <c r="A13" s="129">
        <v>2009</v>
      </c>
      <c r="B13" s="815" t="s">
        <v>27</v>
      </c>
      <c r="C13" s="26" t="s">
        <v>27</v>
      </c>
      <c r="D13" s="792" t="s">
        <v>27</v>
      </c>
      <c r="E13" s="136" t="s">
        <v>27</v>
      </c>
      <c r="F13" s="792">
        <v>3.3475884335438764</v>
      </c>
      <c r="G13" s="26">
        <v>87.949999999999989</v>
      </c>
      <c r="H13" s="848">
        <v>80.025000000000006</v>
      </c>
    </row>
    <row r="14" spans="1:9" ht="13.15" customHeight="1">
      <c r="A14" s="129">
        <v>2010</v>
      </c>
      <c r="B14" s="815" t="s">
        <v>27</v>
      </c>
      <c r="C14" s="26" t="s">
        <v>27</v>
      </c>
      <c r="D14" s="792" t="s">
        <v>27</v>
      </c>
      <c r="E14" s="136" t="s">
        <v>27</v>
      </c>
      <c r="F14" s="792">
        <v>0.40557945794851946</v>
      </c>
      <c r="G14" s="26">
        <v>89.750000000000014</v>
      </c>
      <c r="H14" s="848">
        <v>81.349999999999994</v>
      </c>
    </row>
    <row r="15" spans="1:9" ht="13.15" customHeight="1">
      <c r="A15" s="129">
        <v>2011</v>
      </c>
      <c r="B15" s="815" t="s">
        <v>27</v>
      </c>
      <c r="C15" s="26">
        <v>0.30092633471008412</v>
      </c>
      <c r="D15" s="792">
        <v>0.775328892924108</v>
      </c>
      <c r="E15" s="136" t="s">
        <v>27</v>
      </c>
      <c r="F15" s="792">
        <v>-1.2009061382679533</v>
      </c>
      <c r="G15" s="26">
        <v>90.074999999999989</v>
      </c>
      <c r="H15" s="848">
        <v>83.275000000000006</v>
      </c>
    </row>
    <row r="16" spans="1:9" ht="13.15" customHeight="1">
      <c r="A16" s="129">
        <v>2012</v>
      </c>
      <c r="B16" s="815" t="s">
        <v>27</v>
      </c>
      <c r="C16" s="26">
        <v>-3.5531166130482461E-2</v>
      </c>
      <c r="D16" s="792">
        <v>-0.66828535797004918</v>
      </c>
      <c r="E16" s="136" t="s">
        <v>27</v>
      </c>
      <c r="F16" s="792">
        <v>-8.2958092764993552</v>
      </c>
      <c r="G16" s="26">
        <v>86.3</v>
      </c>
      <c r="H16" s="848">
        <v>85.224999999999994</v>
      </c>
    </row>
    <row r="17" spans="1:21" ht="13.15" customHeight="1">
      <c r="A17" s="129">
        <v>2013</v>
      </c>
      <c r="B17" s="815" t="s">
        <v>27</v>
      </c>
      <c r="C17" s="26">
        <v>0.786914710414365</v>
      </c>
      <c r="D17" s="792">
        <v>-1.832487436455736</v>
      </c>
      <c r="E17" s="136" t="s">
        <v>27</v>
      </c>
      <c r="F17" s="792">
        <v>3.3799252922038789</v>
      </c>
      <c r="G17" s="26">
        <v>85.674999999999997</v>
      </c>
      <c r="H17" s="848">
        <v>86.375</v>
      </c>
    </row>
    <row r="18" spans="1:21" ht="13.15" customHeight="1">
      <c r="A18" s="129">
        <v>2014</v>
      </c>
      <c r="B18" s="815" t="s">
        <v>27</v>
      </c>
      <c r="C18" s="26">
        <v>0.74567102244455441</v>
      </c>
      <c r="D18" s="792">
        <v>1.0594067071666871</v>
      </c>
      <c r="E18" s="136" t="s">
        <v>27</v>
      </c>
      <c r="F18" s="792">
        <v>-2.4855760825223001</v>
      </c>
      <c r="G18" s="26">
        <v>84.875</v>
      </c>
      <c r="H18" s="848">
        <v>87.625</v>
      </c>
    </row>
    <row r="19" spans="1:21" ht="13.15" customHeight="1">
      <c r="A19" s="129">
        <v>2015</v>
      </c>
      <c r="B19" s="815" t="s">
        <v>27</v>
      </c>
      <c r="C19" s="26">
        <v>2.1022987135023783</v>
      </c>
      <c r="D19" s="792">
        <v>3.9117336252956676</v>
      </c>
      <c r="E19" s="136" t="s">
        <v>27</v>
      </c>
      <c r="F19" s="792">
        <v>1.780965187509338</v>
      </c>
      <c r="G19" s="26">
        <v>86.975000000000009</v>
      </c>
      <c r="H19" s="848">
        <v>89.275000000000006</v>
      </c>
    </row>
    <row r="20" spans="1:21" ht="13.15" customHeight="1">
      <c r="A20" s="129">
        <v>2016</v>
      </c>
      <c r="B20" s="815" t="s">
        <v>27</v>
      </c>
      <c r="C20" s="26">
        <v>2.129275552035125</v>
      </c>
      <c r="D20" s="792">
        <v>2.6812959505337233</v>
      </c>
      <c r="E20" s="136">
        <v>-0.95021874804849915</v>
      </c>
      <c r="F20" s="792">
        <v>1.2154663691612342</v>
      </c>
      <c r="G20" s="26">
        <v>87.375</v>
      </c>
      <c r="H20" s="848">
        <v>90.550000000000011</v>
      </c>
    </row>
    <row r="21" spans="1:21" ht="13.15" customHeight="1">
      <c r="A21" s="129">
        <v>2017</v>
      </c>
      <c r="B21" s="815" t="s">
        <v>27</v>
      </c>
      <c r="C21" s="26">
        <v>2.1590572560175474</v>
      </c>
      <c r="D21" s="792">
        <v>3.4535200894195555</v>
      </c>
      <c r="E21" s="136">
        <v>-9.4879671912693198E-2</v>
      </c>
      <c r="F21" s="792">
        <v>2.0478607686729617</v>
      </c>
      <c r="G21" s="26">
        <v>88.399999999999991</v>
      </c>
      <c r="H21" s="848">
        <v>92.325000000000003</v>
      </c>
    </row>
    <row r="22" spans="1:21" ht="13.15" customHeight="1">
      <c r="A22" s="129">
        <v>2018</v>
      </c>
      <c r="B22" s="815" t="s">
        <v>27</v>
      </c>
      <c r="C22" s="26">
        <v>2.2735266680219155</v>
      </c>
      <c r="D22" s="792">
        <v>2.8055744912859097</v>
      </c>
      <c r="E22" s="136">
        <v>1.6637242646524726</v>
      </c>
      <c r="F22" s="792">
        <v>3.0300446263608336</v>
      </c>
      <c r="G22" s="26">
        <v>90.474999999999994</v>
      </c>
      <c r="H22" s="848">
        <v>94.675000000000011</v>
      </c>
    </row>
    <row r="23" spans="1:21" ht="13.15" customHeight="1">
      <c r="A23" s="129">
        <v>2019</v>
      </c>
      <c r="B23" s="815" t="s">
        <v>27</v>
      </c>
      <c r="C23" s="26">
        <v>3.062124535750101</v>
      </c>
      <c r="D23" s="792">
        <v>2.6747892125122519</v>
      </c>
      <c r="E23" s="136">
        <v>2.9430398263905317</v>
      </c>
      <c r="F23" s="792">
        <v>1.6139266697933579</v>
      </c>
      <c r="G23" s="26">
        <v>91.974999999999994</v>
      </c>
      <c r="H23" s="848">
        <v>97.100000000000009</v>
      </c>
    </row>
    <row r="24" spans="1:21" ht="13.15" customHeight="1">
      <c r="A24" s="129">
        <v>2020</v>
      </c>
      <c r="B24" s="815" t="s">
        <v>27</v>
      </c>
      <c r="C24" s="26">
        <v>2.0043964234669431</v>
      </c>
      <c r="D24" s="792">
        <v>3.5662879342223732</v>
      </c>
      <c r="E24" s="136">
        <v>-0.7823475494249692</v>
      </c>
      <c r="F24" s="792">
        <v>8.601216333622915</v>
      </c>
      <c r="G24" s="26">
        <v>100</v>
      </c>
      <c r="H24" s="848">
        <v>99.974999999999994</v>
      </c>
    </row>
    <row r="25" spans="1:21" ht="13.15" customHeight="1">
      <c r="A25" s="129">
        <v>2021</v>
      </c>
      <c r="B25" s="815" t="s">
        <v>27</v>
      </c>
      <c r="C25" s="26">
        <v>4.9606804716377155</v>
      </c>
      <c r="D25" s="792">
        <v>3.8927109640337818</v>
      </c>
      <c r="E25" s="136">
        <v>5.7744197647929809</v>
      </c>
      <c r="F25" s="792">
        <v>2.1875000000000142</v>
      </c>
      <c r="G25" s="26">
        <v>102.1</v>
      </c>
      <c r="H25" s="848">
        <v>100.97499999999999</v>
      </c>
    </row>
    <row r="26" spans="1:21" ht="13.15" customHeight="1">
      <c r="A26" s="129">
        <v>2022</v>
      </c>
      <c r="B26" s="815">
        <v>5.7277654596165917</v>
      </c>
      <c r="C26" s="26">
        <v>4.4488959944291651</v>
      </c>
      <c r="D26" s="792">
        <v>5.3252606687721311</v>
      </c>
      <c r="E26" s="136">
        <v>4.3107264696301542</v>
      </c>
      <c r="F26" s="792">
        <v>3.2489296636085498</v>
      </c>
      <c r="G26" s="26">
        <v>105.80000000000001</v>
      </c>
      <c r="H26" s="848">
        <v>105.19999999999999</v>
      </c>
    </row>
    <row r="27" spans="1:21" ht="13.15" customHeight="1">
      <c r="A27" s="129">
        <v>2023</v>
      </c>
      <c r="B27" s="815">
        <v>8.1851360064514722</v>
      </c>
      <c r="C27" s="26">
        <v>7.4738271242539724</v>
      </c>
      <c r="D27" s="792">
        <v>8.3262858138793945</v>
      </c>
      <c r="E27" s="136">
        <v>7.1607423719789693</v>
      </c>
      <c r="F27" s="792">
        <v>5.3977205411937632</v>
      </c>
      <c r="G27" s="26">
        <v>110.65</v>
      </c>
      <c r="H27" s="848">
        <v>110.3</v>
      </c>
    </row>
    <row r="28" spans="1:21" ht="13.15" customHeight="1">
      <c r="A28" s="129">
        <v>2024</v>
      </c>
      <c r="B28" s="815">
        <v>6.0023453579381538</v>
      </c>
      <c r="C28" s="26">
        <v>7.1497762816352832</v>
      </c>
      <c r="D28" s="792">
        <v>6.4821771906146779</v>
      </c>
      <c r="E28" s="136">
        <v>8.2180516240956365</v>
      </c>
      <c r="F28" s="792">
        <v>8.2889323531395291</v>
      </c>
      <c r="G28" s="26">
        <v>119.15</v>
      </c>
      <c r="H28" s="848">
        <v>115.52500000000001</v>
      </c>
    </row>
    <row r="29" spans="1:21" ht="13.15" customHeight="1">
      <c r="A29" s="129">
        <v>2025</v>
      </c>
      <c r="B29" s="817">
        <v>5.9085837335334475</v>
      </c>
      <c r="C29" s="800">
        <v>5.49692494165879</v>
      </c>
      <c r="D29" s="801">
        <v>5.8908096324574046</v>
      </c>
      <c r="E29" s="879">
        <v>6.4917796951179554</v>
      </c>
      <c r="F29" s="801">
        <v>5.6510546420860379</v>
      </c>
      <c r="G29" s="800">
        <v>126.1</v>
      </c>
      <c r="H29" s="910">
        <v>119.65</v>
      </c>
    </row>
    <row r="30" spans="1:21" s="1" customFormat="1" ht="8.15" customHeight="1">
      <c r="B30" s="107"/>
      <c r="C30" s="41"/>
      <c r="D30" s="107"/>
      <c r="E30" s="1054"/>
      <c r="F30" s="180"/>
      <c r="G30" s="110"/>
      <c r="H30" s="25"/>
      <c r="I30" s="180"/>
      <c r="J30" s="110"/>
      <c r="K30" s="25"/>
      <c r="L30" s="41"/>
      <c r="M30" s="107"/>
      <c r="N30" s="1054"/>
      <c r="O30" s="180"/>
      <c r="P30" s="110"/>
      <c r="Q30" s="25"/>
      <c r="R30" s="180"/>
      <c r="S30" s="110"/>
      <c r="T30" s="25"/>
      <c r="U30" s="1055"/>
    </row>
    <row r="31" spans="1:21" ht="13.15" customHeight="1">
      <c r="A31" s="908" t="s">
        <v>787</v>
      </c>
      <c r="B31" s="817" t="s">
        <v>27</v>
      </c>
      <c r="C31" s="800">
        <v>2.5776913759587075</v>
      </c>
      <c r="D31" s="801">
        <v>2.8830241234488767</v>
      </c>
      <c r="E31" s="800">
        <v>2.9588267345219492</v>
      </c>
      <c r="F31" s="817">
        <v>7.0993439550140636</v>
      </c>
      <c r="G31" s="800">
        <v>103</v>
      </c>
      <c r="H31" s="910">
        <v>99.6</v>
      </c>
    </row>
    <row r="32" spans="1:21" ht="13.15" customHeight="1">
      <c r="A32" s="129" t="s">
        <v>788</v>
      </c>
      <c r="B32" s="815" t="s">
        <v>27</v>
      </c>
      <c r="C32" s="26">
        <v>8.4596693850965039</v>
      </c>
      <c r="D32" s="792">
        <v>6.207714981380974</v>
      </c>
      <c r="E32" s="26">
        <v>9.0748136105357986</v>
      </c>
      <c r="F32" s="815">
        <v>-3.6908665105386405</v>
      </c>
      <c r="G32" s="26">
        <v>100.9</v>
      </c>
      <c r="H32" s="848">
        <v>98.9</v>
      </c>
    </row>
    <row r="33" spans="1:8" ht="13.15" customHeight="1">
      <c r="A33" s="129" t="s">
        <v>789</v>
      </c>
      <c r="B33" s="815" t="s">
        <v>27</v>
      </c>
      <c r="C33" s="26">
        <v>4.5098445889530439</v>
      </c>
      <c r="D33" s="792">
        <v>3.3634779147962348</v>
      </c>
      <c r="E33" s="26">
        <v>4.4212129191661091</v>
      </c>
      <c r="F33" s="815">
        <v>4.0172310158284859</v>
      </c>
      <c r="G33" s="26">
        <v>102.1</v>
      </c>
      <c r="H33" s="848">
        <v>102.5</v>
      </c>
    </row>
    <row r="34" spans="1:8" ht="13.15" customHeight="1">
      <c r="A34" s="129" t="s">
        <v>790</v>
      </c>
      <c r="B34" s="815" t="s">
        <v>27</v>
      </c>
      <c r="C34" s="26">
        <v>3.9352273966171367</v>
      </c>
      <c r="D34" s="792">
        <v>2.2559172444322542</v>
      </c>
      <c r="E34" s="26">
        <v>6.4875488247403581</v>
      </c>
      <c r="F34" s="815">
        <v>2.4243545849912209</v>
      </c>
      <c r="G34" s="26">
        <v>102.4</v>
      </c>
      <c r="H34" s="848">
        <v>102.9</v>
      </c>
    </row>
    <row r="35" spans="1:8" ht="13.15" customHeight="1">
      <c r="A35" s="908" t="s">
        <v>791</v>
      </c>
      <c r="B35" s="817">
        <v>3.4377099808761642</v>
      </c>
      <c r="C35" s="800">
        <v>2.4949927820029387</v>
      </c>
      <c r="D35" s="801">
        <v>4.1150323482673343</v>
      </c>
      <c r="E35" s="800">
        <v>4.3390527016227622</v>
      </c>
      <c r="F35" s="817">
        <v>1.236053380004364</v>
      </c>
      <c r="G35" s="800">
        <v>104.1</v>
      </c>
      <c r="H35" s="910">
        <v>103.5</v>
      </c>
    </row>
    <row r="36" spans="1:8" ht="13.15" customHeight="1">
      <c r="A36" s="129" t="s">
        <v>792</v>
      </c>
      <c r="B36" s="815">
        <v>5.5883719798439699</v>
      </c>
      <c r="C36" s="26">
        <v>4.6393509289578247</v>
      </c>
      <c r="D36" s="792">
        <v>5.3045710523925464</v>
      </c>
      <c r="E36" s="26">
        <v>4.6534051637430878</v>
      </c>
      <c r="F36" s="815">
        <v>5.748468047855269</v>
      </c>
      <c r="G36" s="26">
        <v>105.9</v>
      </c>
      <c r="H36" s="848">
        <v>104.4</v>
      </c>
    </row>
    <row r="37" spans="1:8" ht="13.15" customHeight="1">
      <c r="A37" s="129" t="s">
        <v>793</v>
      </c>
      <c r="B37" s="815">
        <v>5.8841589744077254</v>
      </c>
      <c r="C37" s="26">
        <v>5.1972681821439153</v>
      </c>
      <c r="D37" s="792">
        <v>6.1253256974647314</v>
      </c>
      <c r="E37" s="26">
        <v>5.0592769623730049</v>
      </c>
      <c r="F37" s="815">
        <v>4.4977366849658011</v>
      </c>
      <c r="G37" s="26">
        <v>106.3</v>
      </c>
      <c r="H37" s="848">
        <v>105</v>
      </c>
    </row>
    <row r="38" spans="1:8" ht="13.15" customHeight="1">
      <c r="A38" s="129" t="s">
        <v>794</v>
      </c>
      <c r="B38" s="815">
        <v>7.6104619629235231</v>
      </c>
      <c r="C38" s="26">
        <v>5.1720669744507575</v>
      </c>
      <c r="D38" s="792">
        <v>5.8776972783437742</v>
      </c>
      <c r="E38" s="26">
        <v>3.2461095170122576</v>
      </c>
      <c r="F38" s="815">
        <v>1.4183756436895862</v>
      </c>
      <c r="G38" s="26">
        <v>106.9</v>
      </c>
      <c r="H38" s="848">
        <v>107.9</v>
      </c>
    </row>
    <row r="39" spans="1:8" ht="13.15" customHeight="1">
      <c r="A39" s="908" t="s">
        <v>795</v>
      </c>
      <c r="B39" s="817">
        <v>10.002460746069275</v>
      </c>
      <c r="C39" s="800">
        <v>9.0877466705154148</v>
      </c>
      <c r="D39" s="801">
        <v>10.451040267459376</v>
      </c>
      <c r="E39" s="800">
        <v>7.3467043355058337</v>
      </c>
      <c r="F39" s="817">
        <v>6.6450567260940119</v>
      </c>
      <c r="G39" s="800">
        <v>109.2</v>
      </c>
      <c r="H39" s="910">
        <v>108.6</v>
      </c>
    </row>
    <row r="40" spans="1:8" ht="13.15" customHeight="1">
      <c r="A40" s="129" t="s">
        <v>796</v>
      </c>
      <c r="B40" s="815">
        <v>9.0083674888266074</v>
      </c>
      <c r="C40" s="26">
        <v>7.6579583976633501</v>
      </c>
      <c r="D40" s="792">
        <v>9.065456549066937</v>
      </c>
      <c r="E40" s="26">
        <v>7.0060293295488805</v>
      </c>
      <c r="F40" s="815">
        <v>3.7435614422369525</v>
      </c>
      <c r="G40" s="26">
        <v>109.3</v>
      </c>
      <c r="H40" s="848">
        <v>109.5</v>
      </c>
    </row>
    <row r="41" spans="1:8" ht="13.15" customHeight="1">
      <c r="A41" s="129" t="s">
        <v>797</v>
      </c>
      <c r="B41" s="815">
        <v>7.5363540659510164</v>
      </c>
      <c r="C41" s="26">
        <v>6.7016674463482389</v>
      </c>
      <c r="D41" s="792">
        <v>6.5675285614715619</v>
      </c>
      <c r="E41" s="26">
        <v>7.0730577851501977</v>
      </c>
      <c r="F41" s="815">
        <v>5.0875576036866477</v>
      </c>
      <c r="G41" s="26">
        <v>111.2</v>
      </c>
      <c r="H41" s="848">
        <v>110.9</v>
      </c>
    </row>
    <row r="42" spans="1:8" ht="13.15" customHeight="1">
      <c r="A42" s="129" t="s">
        <v>798</v>
      </c>
      <c r="B42" s="815">
        <v>6.8752233414655137</v>
      </c>
      <c r="C42" s="26">
        <v>6.9855864237137695</v>
      </c>
      <c r="D42" s="792">
        <v>7.6151471654467997</v>
      </c>
      <c r="E42" s="26">
        <v>7.2837844667594567</v>
      </c>
      <c r="F42" s="815">
        <v>6.2711562444325466</v>
      </c>
      <c r="G42" s="26">
        <v>112.9</v>
      </c>
      <c r="H42" s="848">
        <v>112.2</v>
      </c>
    </row>
    <row r="43" spans="1:8" ht="13.15" customHeight="1">
      <c r="A43" s="908" t="s">
        <v>799</v>
      </c>
      <c r="B43" s="817">
        <v>7.1211097431544772</v>
      </c>
      <c r="C43" s="800">
        <v>7.1816867464586949</v>
      </c>
      <c r="D43" s="801">
        <v>7.6890973594092316</v>
      </c>
      <c r="E43" s="800">
        <v>7.3155263337671528</v>
      </c>
      <c r="F43" s="817">
        <v>6.6362715298885462</v>
      </c>
      <c r="G43" s="800">
        <v>116</v>
      </c>
      <c r="H43" s="910">
        <v>113.7</v>
      </c>
    </row>
    <row r="44" spans="1:8" ht="13.15" customHeight="1">
      <c r="A44" s="129" t="s">
        <v>800</v>
      </c>
      <c r="B44" s="815">
        <v>5.7365302626810859</v>
      </c>
      <c r="C44" s="26">
        <v>7.5910755467183577</v>
      </c>
      <c r="D44" s="792">
        <v>5.9959267461658641</v>
      </c>
      <c r="E44" s="26">
        <v>8.313058244180354</v>
      </c>
      <c r="F44" s="815">
        <v>7.3854065076691171</v>
      </c>
      <c r="G44" s="26">
        <v>118.8</v>
      </c>
      <c r="H44" s="848">
        <v>114.9</v>
      </c>
    </row>
    <row r="45" spans="1:8" ht="13.15" customHeight="1">
      <c r="A45" s="129" t="s">
        <v>801</v>
      </c>
      <c r="B45" s="815">
        <v>5.7825772093562477</v>
      </c>
      <c r="C45" s="26">
        <v>7.0355779817189017</v>
      </c>
      <c r="D45" s="792">
        <v>6.6255085175301218</v>
      </c>
      <c r="E45" s="26">
        <v>7.6851189847394465</v>
      </c>
      <c r="F45" s="815">
        <v>8.7177688124890409</v>
      </c>
      <c r="G45" s="26">
        <v>120.2</v>
      </c>
      <c r="H45" s="848">
        <v>116.2</v>
      </c>
    </row>
    <row r="46" spans="1:8" ht="13.15" customHeight="1">
      <c r="A46" s="129" t="s">
        <v>682</v>
      </c>
      <c r="B46" s="815">
        <v>5.6706827972033977</v>
      </c>
      <c r="C46" s="26">
        <v>6.8932015484890456</v>
      </c>
      <c r="D46" s="792">
        <v>5.8882154408748164</v>
      </c>
      <c r="E46" s="26">
        <v>9.4114411198968071</v>
      </c>
      <c r="F46" s="815">
        <v>10.100586756077121</v>
      </c>
      <c r="G46" s="26">
        <v>121.6</v>
      </c>
      <c r="H46" s="848">
        <v>117.3</v>
      </c>
    </row>
    <row r="47" spans="1:8" ht="13.15" customHeight="1">
      <c r="A47" s="908" t="s">
        <v>683</v>
      </c>
      <c r="B47" s="817">
        <v>5.1479951015002996</v>
      </c>
      <c r="C47" s="800">
        <v>5.7527224002926118</v>
      </c>
      <c r="D47" s="801">
        <v>5.2726490269657802</v>
      </c>
      <c r="E47" s="800">
        <v>6.4760961940746142</v>
      </c>
      <c r="F47" s="817">
        <v>4.4275534441805036</v>
      </c>
      <c r="G47" s="800">
        <v>123</v>
      </c>
      <c r="H47" s="910">
        <v>118.3</v>
      </c>
    </row>
    <row r="48" spans="1:8" ht="13.15" customHeight="1">
      <c r="A48" s="129" t="s">
        <v>684</v>
      </c>
      <c r="B48" s="815">
        <v>6.9109495964043219</v>
      </c>
      <c r="C48" s="26">
        <v>6.2537419328983219</v>
      </c>
      <c r="D48" s="792">
        <v>6.4005633411996428</v>
      </c>
      <c r="E48" s="26">
        <v>7.5732261951171722</v>
      </c>
      <c r="F48" s="815">
        <v>5.4904227212681604</v>
      </c>
      <c r="G48" s="26">
        <v>124.5</v>
      </c>
      <c r="H48" s="848">
        <v>119.3</v>
      </c>
    </row>
    <row r="49" spans="1:21" ht="13.15" customHeight="1">
      <c r="A49" s="129" t="s">
        <v>685</v>
      </c>
      <c r="B49" s="815">
        <v>5.7961181673801718</v>
      </c>
      <c r="C49" s="26">
        <v>4.9828638017808089</v>
      </c>
      <c r="D49" s="792">
        <v>6.1075268041673496</v>
      </c>
      <c r="E49" s="26">
        <v>5.883926303409126</v>
      </c>
      <c r="F49" s="815">
        <v>4.8241368183284976</v>
      </c>
      <c r="G49" s="26">
        <v>127</v>
      </c>
      <c r="H49" s="848">
        <v>120.1</v>
      </c>
    </row>
    <row r="50" spans="1:21" ht="13.15" customHeight="1">
      <c r="A50" s="129" t="s">
        <v>686</v>
      </c>
      <c r="B50" s="815">
        <v>5.7918640157115249</v>
      </c>
      <c r="C50" s="26">
        <v>5.0594032813907148</v>
      </c>
      <c r="D50" s="792">
        <v>5.8518297494003946</v>
      </c>
      <c r="E50" s="26">
        <v>6.0859962825188205</v>
      </c>
      <c r="F50" s="815">
        <v>7.5599543205177042</v>
      </c>
      <c r="G50" s="26">
        <v>129.9</v>
      </c>
      <c r="H50" s="848">
        <v>120.9</v>
      </c>
    </row>
    <row r="51" spans="1:21" ht="13.15" customHeight="1">
      <c r="A51" s="908" t="s">
        <v>687</v>
      </c>
      <c r="B51" s="817">
        <v>5.7733588385423076</v>
      </c>
      <c r="C51" s="800">
        <v>5.044226160020429</v>
      </c>
      <c r="D51" s="801">
        <v>6.2231366802494676</v>
      </c>
      <c r="E51" s="800">
        <v>6.3385350499177662</v>
      </c>
      <c r="F51" s="817">
        <v>15.75379856246019</v>
      </c>
      <c r="G51" s="800">
        <v>126.1</v>
      </c>
      <c r="H51" s="910">
        <v>119.65</v>
      </c>
    </row>
    <row r="52" spans="1:21" s="1" customFormat="1" ht="8.15" customHeight="1">
      <c r="B52" s="107"/>
      <c r="C52" s="41"/>
      <c r="D52" s="107"/>
      <c r="E52" s="1054"/>
      <c r="F52" s="180"/>
      <c r="G52" s="110"/>
      <c r="H52" s="25"/>
      <c r="I52" s="180"/>
      <c r="J52" s="110"/>
      <c r="K52" s="25"/>
      <c r="L52" s="41"/>
      <c r="M52" s="107"/>
      <c r="N52" s="1054"/>
      <c r="O52" s="180"/>
      <c r="P52" s="110"/>
      <c r="Q52" s="25"/>
      <c r="R52" s="180"/>
      <c r="S52" s="110"/>
      <c r="T52" s="25"/>
      <c r="U52" s="1055"/>
    </row>
    <row r="53" spans="1:21" ht="13.15" customHeight="1">
      <c r="A53" s="909" t="s">
        <v>836</v>
      </c>
      <c r="B53" s="817">
        <v>9.5620980766227603</v>
      </c>
      <c r="C53" s="800">
        <v>8.7065951065014247</v>
      </c>
      <c r="D53" s="801">
        <v>9.8914050317272029</v>
      </c>
      <c r="E53" s="879">
        <v>6.5645724496358895</v>
      </c>
      <c r="F53" s="801" t="s">
        <v>2</v>
      </c>
      <c r="G53" s="800" t="s">
        <v>2</v>
      </c>
      <c r="H53" s="910" t="s">
        <v>2</v>
      </c>
    </row>
    <row r="54" spans="1:21" ht="13.15" customHeight="1">
      <c r="A54" s="132" t="s">
        <v>825</v>
      </c>
      <c r="B54" s="815">
        <v>9.3455030061027315</v>
      </c>
      <c r="C54" s="26">
        <v>8.4828298369333339</v>
      </c>
      <c r="D54" s="792">
        <v>9.8976503064601644</v>
      </c>
      <c r="E54" s="136">
        <v>6.7733716641637898</v>
      </c>
      <c r="F54" s="792" t="s">
        <v>2</v>
      </c>
      <c r="G54" s="26" t="s">
        <v>2</v>
      </c>
      <c r="H54" s="848" t="s">
        <v>2</v>
      </c>
    </row>
    <row r="55" spans="1:21" ht="13.15" customHeight="1">
      <c r="A55" s="132" t="s">
        <v>826</v>
      </c>
      <c r="B55" s="815">
        <v>9.4497265414916285</v>
      </c>
      <c r="C55" s="26">
        <v>8.3134989328591047</v>
      </c>
      <c r="D55" s="792">
        <v>9.7229990676130029</v>
      </c>
      <c r="E55" s="136">
        <v>7.1757267324519773</v>
      </c>
      <c r="F55" s="792" t="s">
        <v>2</v>
      </c>
      <c r="G55" s="26" t="s">
        <v>2</v>
      </c>
      <c r="H55" s="848" t="s">
        <v>2</v>
      </c>
    </row>
    <row r="56" spans="1:21" ht="13.15" customHeight="1">
      <c r="A56" s="132" t="s">
        <v>827</v>
      </c>
      <c r="B56" s="815">
        <v>9.063076561660381</v>
      </c>
      <c r="C56" s="26">
        <v>7.9879104281413049</v>
      </c>
      <c r="D56" s="792">
        <v>9.1267727614958005</v>
      </c>
      <c r="E56" s="136">
        <v>7.1317598153948722</v>
      </c>
      <c r="F56" s="792" t="s">
        <v>2</v>
      </c>
      <c r="G56" s="26" t="s">
        <v>2</v>
      </c>
      <c r="H56" s="848" t="s">
        <v>2</v>
      </c>
    </row>
    <row r="57" spans="1:21" ht="13.15" customHeight="1">
      <c r="A57" s="132" t="s">
        <v>828</v>
      </c>
      <c r="B57" s="815">
        <v>8.9162476299178053</v>
      </c>
      <c r="C57" s="26">
        <v>7.8048387479604742</v>
      </c>
      <c r="D57" s="792">
        <v>8.8441729611960369</v>
      </c>
      <c r="E57" s="136">
        <v>7.1961927582594001</v>
      </c>
      <c r="F57" s="792" t="s">
        <v>2</v>
      </c>
      <c r="G57" s="26" t="s">
        <v>2</v>
      </c>
      <c r="H57" s="848" t="s">
        <v>2</v>
      </c>
    </row>
    <row r="58" spans="1:21" ht="13.15" customHeight="1">
      <c r="A58" s="132" t="s">
        <v>829</v>
      </c>
      <c r="B58" s="815">
        <v>8.7723502726855713</v>
      </c>
      <c r="C58" s="26">
        <v>7.7170493203697106</v>
      </c>
      <c r="D58" s="792">
        <v>8.6222299810470702</v>
      </c>
      <c r="E58" s="136">
        <v>7.144873930934196</v>
      </c>
      <c r="F58" s="792" t="s">
        <v>2</v>
      </c>
      <c r="G58" s="26" t="s">
        <v>2</v>
      </c>
      <c r="H58" s="848" t="s">
        <v>2</v>
      </c>
    </row>
    <row r="59" spans="1:21" ht="13.15" customHeight="1">
      <c r="A59" s="132" t="s">
        <v>830</v>
      </c>
      <c r="B59" s="815">
        <v>8.6407412199443172</v>
      </c>
      <c r="C59" s="26">
        <v>7.6145335244495129</v>
      </c>
      <c r="D59" s="792">
        <v>8.4988991321764757</v>
      </c>
      <c r="E59" s="136">
        <v>7.1551295739077148</v>
      </c>
      <c r="F59" s="792" t="s">
        <v>2</v>
      </c>
      <c r="G59" s="26" t="s">
        <v>2</v>
      </c>
      <c r="H59" s="848" t="s">
        <v>2</v>
      </c>
    </row>
    <row r="60" spans="1:21" ht="13.15" customHeight="1">
      <c r="A60" s="132" t="s">
        <v>831</v>
      </c>
      <c r="B60" s="815">
        <v>8.4630559535607119</v>
      </c>
      <c r="C60" s="26">
        <v>7.6697373133170572</v>
      </c>
      <c r="D60" s="792">
        <v>8.3830022520266141</v>
      </c>
      <c r="E60" s="136">
        <v>7.1984558557345935</v>
      </c>
      <c r="F60" s="792" t="s">
        <v>2</v>
      </c>
      <c r="G60" s="26" t="s">
        <v>2</v>
      </c>
      <c r="H60" s="848" t="s">
        <v>2</v>
      </c>
    </row>
    <row r="61" spans="1:21" ht="13.15" customHeight="1">
      <c r="A61" s="132" t="s">
        <v>832</v>
      </c>
      <c r="B61" s="815">
        <v>8.1851360064514722</v>
      </c>
      <c r="C61" s="26">
        <v>7.4738271242539724</v>
      </c>
      <c r="D61" s="792">
        <v>8.3262858138793945</v>
      </c>
      <c r="E61" s="136">
        <v>7.1607423719789693</v>
      </c>
      <c r="F61" s="792" t="s">
        <v>2</v>
      </c>
      <c r="G61" s="26" t="s">
        <v>2</v>
      </c>
      <c r="H61" s="848" t="s">
        <v>2</v>
      </c>
    </row>
    <row r="62" spans="1:21" ht="13.15" customHeight="1">
      <c r="A62" s="132">
        <v>45292</v>
      </c>
      <c r="B62" s="815">
        <v>6.3777063112219423</v>
      </c>
      <c r="C62" s="26">
        <v>6.6295522833965066</v>
      </c>
      <c r="D62" s="792">
        <v>7.0290508054544603</v>
      </c>
      <c r="E62" s="136">
        <v>6.6937557689252998</v>
      </c>
      <c r="F62" s="792" t="s">
        <v>2</v>
      </c>
      <c r="G62" s="26" t="s">
        <v>2</v>
      </c>
      <c r="H62" s="848" t="s">
        <v>2</v>
      </c>
    </row>
    <row r="63" spans="1:21" ht="13.15" customHeight="1">
      <c r="A63" s="132" t="s">
        <v>833</v>
      </c>
      <c r="B63" s="815">
        <v>6.7035224902103607</v>
      </c>
      <c r="C63" s="26">
        <v>7.1002917115316819</v>
      </c>
      <c r="D63" s="792">
        <v>7.1521248070515213</v>
      </c>
      <c r="E63" s="136">
        <v>7.4500553170612847</v>
      </c>
      <c r="F63" s="792" t="s">
        <v>2</v>
      </c>
      <c r="G63" s="26" t="s">
        <v>2</v>
      </c>
      <c r="H63" s="848" t="s">
        <v>2</v>
      </c>
    </row>
    <row r="64" spans="1:21" ht="13.15" customHeight="1">
      <c r="A64" s="132" t="s">
        <v>834</v>
      </c>
      <c r="B64" s="815">
        <v>7.1211097431544772</v>
      </c>
      <c r="C64" s="26">
        <v>7.1816867464586949</v>
      </c>
      <c r="D64" s="792">
        <v>7.6890973594092316</v>
      </c>
      <c r="E64" s="136">
        <v>7.3155263337671528</v>
      </c>
      <c r="F64" s="792" t="s">
        <v>2</v>
      </c>
      <c r="G64" s="26" t="s">
        <v>2</v>
      </c>
      <c r="H64" s="848" t="s">
        <v>2</v>
      </c>
    </row>
    <row r="65" spans="1:8" ht="13.15" customHeight="1">
      <c r="A65" s="909" t="s">
        <v>802</v>
      </c>
      <c r="B65" s="817">
        <v>6.7931237266592746</v>
      </c>
      <c r="C65" s="800">
        <v>7.1390666007824564</v>
      </c>
      <c r="D65" s="801">
        <v>7.1432250207122934</v>
      </c>
      <c r="E65" s="879">
        <v>7.8016891264659733</v>
      </c>
      <c r="F65" s="801" t="s">
        <v>2</v>
      </c>
      <c r="G65" s="800" t="s">
        <v>2</v>
      </c>
      <c r="H65" s="910" t="s">
        <v>2</v>
      </c>
    </row>
    <row r="66" spans="1:8" ht="13.15" customHeight="1">
      <c r="A66" s="132" t="s">
        <v>803</v>
      </c>
      <c r="B66" s="815">
        <v>6.7145786191447456</v>
      </c>
      <c r="C66" s="26">
        <v>7.2079901844509067</v>
      </c>
      <c r="D66" s="792">
        <v>6.9207490841527459</v>
      </c>
      <c r="E66" s="136">
        <v>7.802725652299074</v>
      </c>
      <c r="F66" s="792" t="s">
        <v>2</v>
      </c>
      <c r="G66" s="26" t="s">
        <v>2</v>
      </c>
      <c r="H66" s="848" t="s">
        <v>2</v>
      </c>
    </row>
    <row r="67" spans="1:8" ht="13.15" customHeight="1">
      <c r="A67" s="132" t="s">
        <v>804</v>
      </c>
      <c r="B67" s="815">
        <v>6.3695019963338382</v>
      </c>
      <c r="C67" s="26">
        <v>7.3938923309254676</v>
      </c>
      <c r="D67" s="792">
        <v>6.7869131611843869</v>
      </c>
      <c r="E67" s="136">
        <v>7.8158001722681689</v>
      </c>
      <c r="F67" s="792" t="s">
        <v>2</v>
      </c>
      <c r="G67" s="26" t="s">
        <v>2</v>
      </c>
      <c r="H67" s="848" t="s">
        <v>2</v>
      </c>
    </row>
    <row r="68" spans="1:8" ht="13.15" customHeight="1">
      <c r="A68" s="132" t="s">
        <v>805</v>
      </c>
      <c r="B68" s="815">
        <v>6.2030702514517486</v>
      </c>
      <c r="C68" s="26">
        <v>7.3631150256543378</v>
      </c>
      <c r="D68" s="792">
        <v>6.7454122537265562</v>
      </c>
      <c r="E68" s="136">
        <v>7.9317796644367036</v>
      </c>
      <c r="F68" s="792" t="s">
        <v>2</v>
      </c>
      <c r="G68" s="26" t="s">
        <v>2</v>
      </c>
      <c r="H68" s="848" t="s">
        <v>2</v>
      </c>
    </row>
    <row r="69" spans="1:8" ht="13.15" customHeight="1">
      <c r="A69" s="132" t="s">
        <v>806</v>
      </c>
      <c r="B69" s="815">
        <v>6.139411554794421</v>
      </c>
      <c r="C69" s="26">
        <v>7.2638103887487659</v>
      </c>
      <c r="D69" s="792">
        <v>6.6755542969477091</v>
      </c>
      <c r="E69" s="136">
        <v>7.8919838119388714</v>
      </c>
      <c r="F69" s="792" t="s">
        <v>2</v>
      </c>
      <c r="G69" s="26" t="s">
        <v>2</v>
      </c>
      <c r="H69" s="848" t="s">
        <v>2</v>
      </c>
    </row>
    <row r="70" spans="1:8" ht="13.15" customHeight="1">
      <c r="A70" s="132" t="s">
        <v>807</v>
      </c>
      <c r="B70" s="815">
        <v>6.1662397283681116</v>
      </c>
      <c r="C70" s="26">
        <v>7.2619033975174432</v>
      </c>
      <c r="D70" s="792">
        <v>6.7308687547311621</v>
      </c>
      <c r="E70" s="136">
        <v>7.7659420120014317</v>
      </c>
      <c r="F70" s="792" t="s">
        <v>2</v>
      </c>
      <c r="G70" s="26" t="s">
        <v>2</v>
      </c>
      <c r="H70" s="848" t="s">
        <v>2</v>
      </c>
    </row>
    <row r="71" spans="1:8" ht="13.15" customHeight="1">
      <c r="A71" s="132" t="s">
        <v>808</v>
      </c>
      <c r="B71" s="815">
        <v>6.1873544850322872</v>
      </c>
      <c r="C71" s="26">
        <v>7.2890238200966166</v>
      </c>
      <c r="D71" s="792">
        <v>6.7376684643442672</v>
      </c>
      <c r="E71" s="136">
        <v>7.8484515404491049</v>
      </c>
      <c r="F71" s="792" t="s">
        <v>2</v>
      </c>
      <c r="G71" s="26" t="s">
        <v>2</v>
      </c>
      <c r="H71" s="848" t="s">
        <v>2</v>
      </c>
    </row>
    <row r="72" spans="1:8" ht="13.15" customHeight="1">
      <c r="A72" s="132" t="s">
        <v>809</v>
      </c>
      <c r="B72" s="815">
        <v>6.1300669614475538</v>
      </c>
      <c r="C72" s="26">
        <v>7.3111465750737494</v>
      </c>
      <c r="D72" s="792">
        <v>6.661741152267723</v>
      </c>
      <c r="E72" s="136">
        <v>8.0769850221216615</v>
      </c>
      <c r="F72" s="792" t="s">
        <v>2</v>
      </c>
      <c r="G72" s="26" t="s">
        <v>2</v>
      </c>
      <c r="H72" s="848" t="s">
        <v>2</v>
      </c>
    </row>
    <row r="73" spans="1:8" ht="13.15" customHeight="1">
      <c r="A73" s="132" t="s">
        <v>810</v>
      </c>
      <c r="B73" s="815">
        <v>6.0023453579381538</v>
      </c>
      <c r="C73" s="26">
        <v>7.1497762816352832</v>
      </c>
      <c r="D73" s="792">
        <v>6.4821771906146779</v>
      </c>
      <c r="E73" s="136">
        <v>8.2180516240956365</v>
      </c>
      <c r="F73" s="792" t="s">
        <v>2</v>
      </c>
      <c r="G73" s="26" t="s">
        <v>2</v>
      </c>
      <c r="H73" s="848" t="s">
        <v>2</v>
      </c>
    </row>
    <row r="74" spans="1:8" ht="13.15" customHeight="1">
      <c r="A74" s="132" t="s">
        <v>837</v>
      </c>
      <c r="B74" s="815">
        <v>5.3954103211331272</v>
      </c>
      <c r="C74" s="26">
        <v>6.1898719490327494</v>
      </c>
      <c r="D74" s="792">
        <v>5.6555163649690314</v>
      </c>
      <c r="E74" s="136">
        <v>7.3980968372590326</v>
      </c>
      <c r="F74" s="792" t="s">
        <v>2</v>
      </c>
      <c r="G74" s="26" t="s">
        <v>2</v>
      </c>
      <c r="H74" s="848" t="s">
        <v>2</v>
      </c>
    </row>
    <row r="75" spans="1:8" ht="13.15" customHeight="1">
      <c r="A75" s="132" t="s">
        <v>811</v>
      </c>
      <c r="B75" s="815">
        <v>5.0168245991922191</v>
      </c>
      <c r="C75" s="26">
        <v>5.6103660393222583</v>
      </c>
      <c r="D75" s="792">
        <v>5.7035975506680927</v>
      </c>
      <c r="E75" s="136">
        <v>6.9107627621578018</v>
      </c>
      <c r="F75" s="792" t="s">
        <v>2</v>
      </c>
      <c r="G75" s="26" t="s">
        <v>2</v>
      </c>
      <c r="H75" s="848" t="s">
        <v>2</v>
      </c>
    </row>
    <row r="76" spans="1:8" ht="13.15" customHeight="1">
      <c r="A76" s="132" t="s">
        <v>812</v>
      </c>
      <c r="B76" s="815">
        <v>5.1479951015002996</v>
      </c>
      <c r="C76" s="26">
        <v>5.7527224002926118</v>
      </c>
      <c r="D76" s="792">
        <v>5.2726490269657802</v>
      </c>
      <c r="E76" s="136">
        <v>6.4760961940746142</v>
      </c>
      <c r="F76" s="792" t="s">
        <v>2</v>
      </c>
      <c r="G76" s="26" t="s">
        <v>2</v>
      </c>
      <c r="H76" s="848" t="s">
        <v>2</v>
      </c>
    </row>
    <row r="77" spans="1:8" ht="13.15" customHeight="1">
      <c r="A77" s="909" t="s">
        <v>813</v>
      </c>
      <c r="B77" s="817">
        <v>5.5816472409393896</v>
      </c>
      <c r="C77" s="800">
        <v>5.9189957560979565</v>
      </c>
      <c r="D77" s="801">
        <v>5.6881269034399367</v>
      </c>
      <c r="E77" s="879">
        <v>6.7310719465700117</v>
      </c>
      <c r="F77" s="801" t="s">
        <v>2</v>
      </c>
      <c r="G77" s="800" t="s">
        <v>2</v>
      </c>
      <c r="H77" s="910" t="s">
        <v>2</v>
      </c>
    </row>
    <row r="78" spans="1:8" ht="13.15" customHeight="1">
      <c r="A78" s="132" t="s">
        <v>814</v>
      </c>
      <c r="B78" s="815">
        <v>5.823878079865068</v>
      </c>
      <c r="C78" s="26">
        <v>6.055560568383612</v>
      </c>
      <c r="D78" s="792">
        <v>5.9204189000713967</v>
      </c>
      <c r="E78" s="136">
        <v>6.691648783058767</v>
      </c>
      <c r="F78" s="792" t="s">
        <v>2</v>
      </c>
      <c r="G78" s="26" t="s">
        <v>2</v>
      </c>
      <c r="H78" s="848" t="s">
        <v>2</v>
      </c>
    </row>
    <row r="79" spans="1:8" ht="13.15" customHeight="1">
      <c r="A79" s="132" t="s">
        <v>815</v>
      </c>
      <c r="B79" s="815">
        <v>6.0714586017429184</v>
      </c>
      <c r="C79" s="26">
        <v>6.0239989503052982</v>
      </c>
      <c r="D79" s="792">
        <v>5.835732260912124</v>
      </c>
      <c r="E79" s="136">
        <v>7.0650820567311996</v>
      </c>
      <c r="F79" s="792" t="s">
        <v>2</v>
      </c>
      <c r="G79" s="26" t="s">
        <v>2</v>
      </c>
      <c r="H79" s="848" t="s">
        <v>2</v>
      </c>
    </row>
    <row r="80" spans="1:8" ht="13.15" customHeight="1">
      <c r="A80" s="132" t="s">
        <v>816</v>
      </c>
      <c r="B80" s="815">
        <v>5.9979437685287849</v>
      </c>
      <c r="C80" s="26">
        <v>5.873364649517157</v>
      </c>
      <c r="D80" s="792">
        <v>5.9173493947134688</v>
      </c>
      <c r="E80" s="136">
        <v>6.8660326842269654</v>
      </c>
      <c r="F80" s="792" t="s">
        <v>2</v>
      </c>
      <c r="G80" s="26" t="s">
        <v>2</v>
      </c>
      <c r="H80" s="848" t="s">
        <v>2</v>
      </c>
    </row>
    <row r="81" spans="1:8" ht="13.15" customHeight="1">
      <c r="A81" s="132" t="s">
        <v>817</v>
      </c>
      <c r="B81" s="815">
        <v>5.9994721367946369</v>
      </c>
      <c r="C81" s="26">
        <v>5.7297374697449897</v>
      </c>
      <c r="D81" s="792">
        <v>5.9678820718455512</v>
      </c>
      <c r="E81" s="136">
        <v>6.6482920882879455</v>
      </c>
      <c r="F81" s="792" t="s">
        <v>2</v>
      </c>
      <c r="G81" s="26" t="s">
        <v>2</v>
      </c>
      <c r="H81" s="848" t="s">
        <v>2</v>
      </c>
    </row>
    <row r="82" spans="1:8" ht="13.15" customHeight="1">
      <c r="A82" s="132" t="s">
        <v>818</v>
      </c>
      <c r="B82" s="815">
        <v>5.9771696256128166</v>
      </c>
      <c r="C82" s="26">
        <v>5.6620737525247478</v>
      </c>
      <c r="D82" s="792">
        <v>5.9270313083070505</v>
      </c>
      <c r="E82" s="136">
        <v>6.6543678269979125</v>
      </c>
      <c r="F82" s="792" t="s">
        <v>2</v>
      </c>
      <c r="G82" s="26" t="s">
        <v>2</v>
      </c>
      <c r="H82" s="848" t="s">
        <v>2</v>
      </c>
    </row>
    <row r="83" spans="1:8" ht="13.15" customHeight="1">
      <c r="A83" s="132" t="s">
        <v>819</v>
      </c>
      <c r="B83" s="815">
        <v>5.9637901857009297</v>
      </c>
      <c r="C83" s="26">
        <v>5.5600398469769772</v>
      </c>
      <c r="D83" s="792">
        <v>5.7876760239765446</v>
      </c>
      <c r="E83" s="136">
        <v>6.5537409018516399</v>
      </c>
      <c r="F83" s="792" t="s">
        <v>2</v>
      </c>
      <c r="G83" s="26" t="s">
        <v>2</v>
      </c>
      <c r="H83" s="848" t="s">
        <v>2</v>
      </c>
    </row>
    <row r="84" spans="1:8" ht="13.15" customHeight="1">
      <c r="A84" s="132" t="s">
        <v>820</v>
      </c>
      <c r="B84" s="815">
        <v>5.9680807870462047</v>
      </c>
      <c r="C84" s="26">
        <v>5.5686148812627891</v>
      </c>
      <c r="D84" s="792">
        <v>5.8954171898738821</v>
      </c>
      <c r="E84" s="136">
        <v>6.5037212734386571</v>
      </c>
      <c r="F84" s="792" t="s">
        <v>2</v>
      </c>
      <c r="G84" s="26" t="s">
        <v>2</v>
      </c>
      <c r="H84" s="848" t="s">
        <v>2</v>
      </c>
    </row>
    <row r="85" spans="1:8" ht="13.15" customHeight="1">
      <c r="A85" s="132" t="s">
        <v>821</v>
      </c>
      <c r="B85" s="815">
        <v>5.9085837335334475</v>
      </c>
      <c r="C85" s="26">
        <v>5.49692494165879</v>
      </c>
      <c r="D85" s="792">
        <v>5.8908096324574046</v>
      </c>
      <c r="E85" s="136">
        <v>6.4917796951179554</v>
      </c>
      <c r="F85" s="792" t="s">
        <v>2</v>
      </c>
      <c r="G85" s="26" t="s">
        <v>2</v>
      </c>
      <c r="H85" s="848" t="s">
        <v>2</v>
      </c>
    </row>
    <row r="86" spans="1:8" ht="13.15" customHeight="1">
      <c r="A86" s="132" t="e">
        <v>#N/A</v>
      </c>
      <c r="B86" s="815">
        <v>5.8887154419069248</v>
      </c>
      <c r="C86" s="26">
        <v>5.4651753726093801</v>
      </c>
      <c r="D86" s="792">
        <v>5.8845832261714435</v>
      </c>
      <c r="E86" s="136">
        <v>6.4326138654643898</v>
      </c>
      <c r="F86" s="792" t="s">
        <v>2</v>
      </c>
      <c r="G86" s="26" t="s">
        <v>2</v>
      </c>
      <c r="H86" s="848" t="s">
        <v>2</v>
      </c>
    </row>
    <row r="87" spans="1:8" ht="13.15" customHeight="1">
      <c r="A87" s="132" t="s">
        <v>822</v>
      </c>
      <c r="B87" s="815">
        <v>5.9394587824222782</v>
      </c>
      <c r="C87" s="26">
        <v>5.487423273903417</v>
      </c>
      <c r="D87" s="792">
        <v>6.0569902200608539</v>
      </c>
      <c r="E87" s="136">
        <v>6.3902699167729367</v>
      </c>
      <c r="F87" s="792" t="s">
        <v>2</v>
      </c>
      <c r="G87" s="26" t="s">
        <v>2</v>
      </c>
      <c r="H87" s="848" t="s">
        <v>2</v>
      </c>
    </row>
    <row r="88" spans="1:8" ht="13.15" customHeight="1">
      <c r="A88" s="132" t="s">
        <v>823</v>
      </c>
      <c r="B88" s="815">
        <v>5.8876618114735066</v>
      </c>
      <c r="C88" s="26">
        <v>5.4070141757641466</v>
      </c>
      <c r="D88" s="792">
        <v>5.956812126107522</v>
      </c>
      <c r="E88" s="136">
        <v>6.4632977981898136</v>
      </c>
      <c r="F88" s="792" t="s">
        <v>2</v>
      </c>
      <c r="G88" s="26" t="s">
        <v>2</v>
      </c>
      <c r="H88" s="848" t="s">
        <v>2</v>
      </c>
    </row>
    <row r="89" spans="1:8" ht="13.15" customHeight="1">
      <c r="A89" s="1003" t="s">
        <v>824</v>
      </c>
      <c r="B89" s="1002">
        <v>5.8967998358325815</v>
      </c>
      <c r="C89" s="988">
        <v>5.3129497751197619</v>
      </c>
      <c r="D89" s="986">
        <v>5.7939388448641438</v>
      </c>
      <c r="E89" s="980">
        <v>6.2897958642099496</v>
      </c>
      <c r="F89" s="986" t="s">
        <v>2</v>
      </c>
      <c r="G89" s="988" t="s">
        <v>2</v>
      </c>
      <c r="H89" s="989" t="s">
        <v>2</v>
      </c>
    </row>
    <row r="90" spans="1:8" ht="12" customHeight="1">
      <c r="A90" s="125"/>
      <c r="B90" s="125"/>
      <c r="C90" s="6"/>
      <c r="D90" s="6"/>
      <c r="E90" s="6"/>
      <c r="F90" s="6"/>
      <c r="G90" s="6"/>
      <c r="H90" s="6"/>
    </row>
    <row r="91" spans="1:8" ht="10.15" customHeight="1">
      <c r="A91" s="7"/>
      <c r="F91" s="126"/>
      <c r="G91" s="126"/>
      <c r="H91" s="126"/>
    </row>
  </sheetData>
  <sheetProtection insertHyperlinks="0" autoFilter="0"/>
  <mergeCells count="3">
    <mergeCell ref="B5:E5"/>
    <mergeCell ref="F5:G5"/>
    <mergeCell ref="A1:H2"/>
  </mergeCells>
  <phoneticPr fontId="0" type="noConversion"/>
  <hyperlinks>
    <hyperlink ref="I3" location="INDICE!A1" display="Índice" xr:uid="{DB1CF925-2D52-4793-98E6-8E7B1C4EDD88}"/>
  </hyperlinks>
  <printOptions horizontalCentered="1" verticalCentered="1"/>
  <pageMargins left="0.74803149606299213" right="0.74803149606299213" top="0.98425196850393704" bottom="0.59055118110236227" header="0.39370078740157483" footer="0.31496062992125984"/>
  <pageSetup paperSize="9" scale="73" fitToHeight="0" orientation="portrait" r:id="rId1"/>
  <headerFooter alignWithMargins="0">
    <oddHeader>&amp;L&amp;G&amp;R&amp;G</oddHead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lha21">
    <pageSetUpPr fitToPage="1"/>
  </sheetPr>
  <dimension ref="A1:U87"/>
  <sheetViews>
    <sheetView showGridLines="0" topLeftCell="A77" zoomScaleNormal="100" workbookViewId="0">
      <selection activeCell="A77" sqref="A77"/>
    </sheetView>
  </sheetViews>
  <sheetFormatPr defaultColWidth="9.26953125" defaultRowHeight="13.5"/>
  <cols>
    <col min="1" max="4" width="10.7265625" style="49" customWidth="1"/>
    <col min="5" max="5" width="11.26953125" style="49" customWidth="1"/>
    <col min="6" max="7" width="10.7265625" style="49" customWidth="1"/>
    <col min="8" max="8" width="12.54296875" style="49" customWidth="1"/>
    <col min="9" max="10" width="10.7265625" style="49" customWidth="1"/>
    <col min="11" max="11" width="0.453125" style="49" customWidth="1"/>
    <col min="12" max="240" width="9.26953125" style="49"/>
    <col min="241" max="250" width="12.7265625" style="49" customWidth="1"/>
    <col min="251" max="16384" width="9.26953125" style="49"/>
  </cols>
  <sheetData>
    <row r="1" spans="1:17" ht="18" customHeight="1">
      <c r="A1" s="1410" t="s">
        <v>178</v>
      </c>
      <c r="B1" s="1356"/>
      <c r="C1" s="1356"/>
      <c r="D1" s="1356"/>
      <c r="E1" s="1356"/>
      <c r="F1" s="1356"/>
      <c r="G1" s="1356"/>
      <c r="H1" s="1356"/>
      <c r="I1" s="1356"/>
      <c r="J1" s="1356"/>
      <c r="K1" s="138"/>
      <c r="L1" s="138"/>
      <c r="M1" s="138"/>
      <c r="N1" s="138"/>
      <c r="O1" s="138"/>
      <c r="P1" s="138"/>
      <c r="Q1" s="138"/>
    </row>
    <row r="2" spans="1:17" ht="18" customHeight="1">
      <c r="A2" s="1356"/>
      <c r="B2" s="1356"/>
      <c r="C2" s="1356"/>
      <c r="D2" s="1356"/>
      <c r="E2" s="1356"/>
      <c r="F2" s="1356"/>
      <c r="G2" s="1356"/>
      <c r="H2" s="1356"/>
      <c r="I2" s="1356"/>
      <c r="J2" s="1356"/>
      <c r="K2" s="2"/>
      <c r="L2" s="2"/>
      <c r="M2" s="2"/>
      <c r="N2" s="2"/>
      <c r="O2" s="2"/>
      <c r="P2" s="2"/>
      <c r="Q2" s="2"/>
    </row>
    <row r="3" spans="1:17" ht="20.25" customHeight="1">
      <c r="A3" s="289" t="s">
        <v>639</v>
      </c>
      <c r="B3" s="290"/>
      <c r="C3" s="290"/>
      <c r="D3" s="290"/>
      <c r="E3" s="291"/>
      <c r="F3" s="291"/>
      <c r="G3" s="91"/>
      <c r="H3" s="91"/>
      <c r="I3" s="91"/>
      <c r="J3" s="91"/>
      <c r="K3" s="290"/>
      <c r="L3" s="551" t="s">
        <v>169</v>
      </c>
      <c r="N3" s="5"/>
      <c r="P3" s="139"/>
      <c r="Q3" s="29"/>
    </row>
    <row r="4" spans="1:17" ht="10.15" customHeight="1"/>
    <row r="5" spans="1:17" ht="26.25" customHeight="1">
      <c r="A5" s="1550" t="s">
        <v>403</v>
      </c>
      <c r="B5" s="1550"/>
      <c r="C5" s="1550"/>
      <c r="D5" s="1550"/>
      <c r="E5" s="1550"/>
      <c r="F5" s="1550"/>
      <c r="H5" s="1551" t="s">
        <v>225</v>
      </c>
      <c r="I5" s="1421"/>
      <c r="J5" s="637">
        <v>46171</v>
      </c>
    </row>
    <row r="6" spans="1:17" ht="10.15" customHeight="1" thickBot="1">
      <c r="B6" s="50"/>
      <c r="C6" s="50"/>
      <c r="D6" s="50"/>
      <c r="E6" s="50"/>
      <c r="F6" s="50"/>
      <c r="G6" s="50"/>
      <c r="H6" s="50"/>
      <c r="I6" s="50"/>
      <c r="J6" s="50"/>
    </row>
    <row r="7" spans="1:17" ht="65.150000000000006" customHeight="1">
      <c r="A7" s="140" t="s">
        <v>626</v>
      </c>
      <c r="B7" s="675" t="s">
        <v>26</v>
      </c>
      <c r="C7" s="676" t="s">
        <v>285</v>
      </c>
      <c r="D7" s="676" t="s">
        <v>286</v>
      </c>
      <c r="E7" s="676" t="s">
        <v>287</v>
      </c>
      <c r="F7" s="676" t="s">
        <v>288</v>
      </c>
      <c r="G7" s="676" t="s">
        <v>289</v>
      </c>
      <c r="H7" s="676" t="s">
        <v>290</v>
      </c>
      <c r="I7" s="676" t="s">
        <v>291</v>
      </c>
      <c r="J7" s="645" t="s">
        <v>292</v>
      </c>
      <c r="K7" s="141"/>
    </row>
    <row r="8" spans="1:17" ht="26.25" customHeight="1">
      <c r="A8" s="602" t="s">
        <v>159</v>
      </c>
      <c r="B8" s="269" t="s">
        <v>1</v>
      </c>
      <c r="C8" s="116" t="s">
        <v>1</v>
      </c>
      <c r="D8" s="116" t="s">
        <v>1</v>
      </c>
      <c r="E8" s="116" t="s">
        <v>1</v>
      </c>
      <c r="F8" s="116" t="s">
        <v>1</v>
      </c>
      <c r="G8" s="116" t="s">
        <v>1</v>
      </c>
      <c r="H8" s="116" t="s">
        <v>1</v>
      </c>
      <c r="I8" s="116" t="s">
        <v>1</v>
      </c>
      <c r="J8" s="118" t="s">
        <v>1</v>
      </c>
      <c r="K8" s="142"/>
    </row>
    <row r="9" spans="1:17" ht="26.25" customHeight="1" thickBot="1">
      <c r="A9" s="331" t="s">
        <v>423</v>
      </c>
      <c r="B9" s="326" t="s">
        <v>230</v>
      </c>
      <c r="C9" s="143" t="s">
        <v>230</v>
      </c>
      <c r="D9" s="143" t="s">
        <v>230</v>
      </c>
      <c r="E9" s="143" t="s">
        <v>230</v>
      </c>
      <c r="F9" s="143" t="s">
        <v>230</v>
      </c>
      <c r="G9" s="143" t="s">
        <v>230</v>
      </c>
      <c r="H9" s="143" t="s">
        <v>230</v>
      </c>
      <c r="I9" s="143" t="s">
        <v>230</v>
      </c>
      <c r="J9" s="144" t="s">
        <v>230</v>
      </c>
      <c r="K9" s="145"/>
    </row>
    <row r="10" spans="1:17" ht="6" customHeight="1">
      <c r="A10" s="146"/>
      <c r="B10" s="327"/>
      <c r="C10" s="147"/>
      <c r="D10" s="147"/>
      <c r="E10" s="147"/>
      <c r="F10" s="147"/>
      <c r="G10" s="147"/>
      <c r="H10" s="147"/>
      <c r="I10" s="147"/>
      <c r="J10" s="147"/>
      <c r="K10" s="141"/>
    </row>
    <row r="11" spans="1:17" ht="13.15" customHeight="1">
      <c r="A11" s="85">
        <v>2007</v>
      </c>
      <c r="B11" s="911">
        <v>2.5532768842622655</v>
      </c>
      <c r="C11" s="137">
        <v>-4.0363377303927983</v>
      </c>
      <c r="D11" s="792">
        <v>-16.157903555622081</v>
      </c>
      <c r="E11" s="26">
        <v>5.4938734638093312</v>
      </c>
      <c r="F11" s="792">
        <v>-1.4985279323881275</v>
      </c>
      <c r="G11" s="26">
        <v>0.38739435566719188</v>
      </c>
      <c r="H11" s="792">
        <v>14.277578249384741</v>
      </c>
      <c r="I11" s="26">
        <v>-4.4696275537330399</v>
      </c>
      <c r="J11" s="792">
        <v>3.7866771610177152</v>
      </c>
      <c r="K11" s="142"/>
    </row>
    <row r="12" spans="1:17" ht="13.15" customHeight="1">
      <c r="A12" s="85">
        <v>2008</v>
      </c>
      <c r="B12" s="911">
        <v>0.1704232116350185</v>
      </c>
      <c r="C12" s="137">
        <v>6.8538690676005976</v>
      </c>
      <c r="D12" s="792">
        <v>-29.647325929489753</v>
      </c>
      <c r="E12" s="26">
        <v>4.4933244227946982</v>
      </c>
      <c r="F12" s="792">
        <v>-1.5750704549735268</v>
      </c>
      <c r="G12" s="26">
        <v>-4.8736519313783351</v>
      </c>
      <c r="H12" s="792">
        <v>-15.341981374779079</v>
      </c>
      <c r="I12" s="26">
        <v>0.21178227759840457</v>
      </c>
      <c r="J12" s="792">
        <v>2.3670324879637414</v>
      </c>
      <c r="K12" s="142"/>
    </row>
    <row r="13" spans="1:17" ht="13.15" customHeight="1">
      <c r="A13" s="85">
        <v>2009</v>
      </c>
      <c r="B13" s="911">
        <v>0.29238320671468038</v>
      </c>
      <c r="C13" s="137">
        <v>-0.48031788703872708</v>
      </c>
      <c r="D13" s="792">
        <v>16.477471917582825</v>
      </c>
      <c r="E13" s="26">
        <v>-5.9384497797645839</v>
      </c>
      <c r="F13" s="792">
        <v>-1.9377268941826782</v>
      </c>
      <c r="G13" s="26">
        <v>2.6509802038308314</v>
      </c>
      <c r="H13" s="792">
        <v>-3.1292492678079311</v>
      </c>
      <c r="I13" s="26">
        <v>1.9150215091217719</v>
      </c>
      <c r="J13" s="792">
        <v>-1.2477730122297006</v>
      </c>
      <c r="K13" s="142"/>
    </row>
    <row r="14" spans="1:17" ht="13.15" customHeight="1">
      <c r="A14" s="85">
        <v>2010</v>
      </c>
      <c r="B14" s="911">
        <v>3.0029162653883916</v>
      </c>
      <c r="C14" s="137">
        <v>4.2490029682404593</v>
      </c>
      <c r="D14" s="792">
        <v>-1.5256869884943685</v>
      </c>
      <c r="E14" s="26">
        <v>9.7208109201526423</v>
      </c>
      <c r="F14" s="792">
        <v>-1.9336505398419939</v>
      </c>
      <c r="G14" s="26">
        <v>5.1523931648116026</v>
      </c>
      <c r="H14" s="792">
        <v>-2.3083080473087656</v>
      </c>
      <c r="I14" s="26">
        <v>2.3221161674176036</v>
      </c>
      <c r="J14" s="792">
        <v>-0.66519766074184306</v>
      </c>
      <c r="K14" s="142"/>
    </row>
    <row r="15" spans="1:17" ht="13.15" customHeight="1">
      <c r="A15" s="85">
        <v>2011</v>
      </c>
      <c r="B15" s="911">
        <v>9.638712627583427</v>
      </c>
      <c r="C15" s="137">
        <v>218.51849936177373</v>
      </c>
      <c r="D15" s="792">
        <v>-2.7464845815846508</v>
      </c>
      <c r="E15" s="26">
        <v>3.3845882822155282</v>
      </c>
      <c r="F15" s="792">
        <v>2.9886251760910536</v>
      </c>
      <c r="G15" s="26">
        <v>2.5534911556278606</v>
      </c>
      <c r="H15" s="792">
        <v>13.561786340450796</v>
      </c>
      <c r="I15" s="26">
        <v>-3.2821918456447836</v>
      </c>
      <c r="J15" s="792">
        <v>-3.0871492023281077</v>
      </c>
      <c r="K15" s="142"/>
    </row>
    <row r="16" spans="1:17" ht="13.15" customHeight="1">
      <c r="A16" s="85">
        <v>2012</v>
      </c>
      <c r="B16" s="911">
        <v>1.468125495864216</v>
      </c>
      <c r="C16" s="137">
        <v>1.3616712454458593</v>
      </c>
      <c r="D16" s="792">
        <v>10.763380504580972</v>
      </c>
      <c r="E16" s="26">
        <v>1.8359372679352286</v>
      </c>
      <c r="F16" s="792">
        <v>4.8146633170098365</v>
      </c>
      <c r="G16" s="26">
        <v>3.4892909233020948</v>
      </c>
      <c r="H16" s="792">
        <v>-2.8109456187841935</v>
      </c>
      <c r="I16" s="26">
        <v>1.0199400070870683</v>
      </c>
      <c r="J16" s="792">
        <v>-1.7197049146424801</v>
      </c>
      <c r="K16" s="142"/>
    </row>
    <row r="17" spans="1:21" ht="13.15" customHeight="1">
      <c r="A17" s="85">
        <v>2013</v>
      </c>
      <c r="B17" s="911">
        <v>1.2354418775112181</v>
      </c>
      <c r="C17" s="137">
        <v>0.70641378315452852</v>
      </c>
      <c r="D17" s="792">
        <v>0.20977144815216864</v>
      </c>
      <c r="E17" s="26">
        <v>5.8964550214884257</v>
      </c>
      <c r="F17" s="792">
        <v>11.572315599357772</v>
      </c>
      <c r="G17" s="26">
        <v>2.7674340250182872</v>
      </c>
      <c r="H17" s="792">
        <v>-8.4731110922902335</v>
      </c>
      <c r="I17" s="26">
        <v>-3.0230948876692714</v>
      </c>
      <c r="J17" s="792">
        <v>-0.46826639580514151</v>
      </c>
      <c r="K17" s="142"/>
    </row>
    <row r="18" spans="1:21" ht="13.15" customHeight="1">
      <c r="A18" s="85">
        <v>2014</v>
      </c>
      <c r="B18" s="911">
        <v>-2.7140049352826403</v>
      </c>
      <c r="C18" s="137">
        <v>6.4678684850106247</v>
      </c>
      <c r="D18" s="792">
        <v>-3.9312924124474526</v>
      </c>
      <c r="E18" s="26">
        <v>-1.8067597915110447</v>
      </c>
      <c r="F18" s="792">
        <v>-4.3110181432913013</v>
      </c>
      <c r="G18" s="26">
        <v>2.1012189963977583</v>
      </c>
      <c r="H18" s="792">
        <v>-7.3607663010472253</v>
      </c>
      <c r="I18" s="26">
        <v>-13.956323189968757</v>
      </c>
      <c r="J18" s="792">
        <v>-1.238486675211554</v>
      </c>
      <c r="K18" s="142"/>
    </row>
    <row r="19" spans="1:21" ht="13.15" customHeight="1">
      <c r="A19" s="85">
        <v>2015</v>
      </c>
      <c r="B19" s="911">
        <v>-0.65777423475688179</v>
      </c>
      <c r="C19" s="137">
        <v>12.060596521337214</v>
      </c>
      <c r="D19" s="792">
        <v>-0.80883819939036339</v>
      </c>
      <c r="E19" s="26">
        <v>-1.0385138924738435</v>
      </c>
      <c r="F19" s="792">
        <v>-1.0854086123671534</v>
      </c>
      <c r="G19" s="26">
        <v>0.8607226505892247</v>
      </c>
      <c r="H19" s="792">
        <v>2.5814252081205309</v>
      </c>
      <c r="I19" s="26">
        <v>-3.0732364254963978</v>
      </c>
      <c r="J19" s="792">
        <v>-1.7651684593921473</v>
      </c>
      <c r="K19" s="142"/>
    </row>
    <row r="20" spans="1:21" ht="13.15" customHeight="1">
      <c r="A20" s="85">
        <v>2016</v>
      </c>
      <c r="B20" s="911">
        <v>-0.23680017993945821</v>
      </c>
      <c r="C20" s="137">
        <v>-0.63219711206957607</v>
      </c>
      <c r="D20" s="792">
        <v>-2.6758264684433803</v>
      </c>
      <c r="E20" s="26">
        <v>1.5391591901008796</v>
      </c>
      <c r="F20" s="792">
        <v>-2.5419020466910998</v>
      </c>
      <c r="G20" s="26">
        <v>0.9037219510051141</v>
      </c>
      <c r="H20" s="792">
        <v>-8.0205700120947796</v>
      </c>
      <c r="I20" s="26">
        <v>-2.8449806223687713</v>
      </c>
      <c r="J20" s="792">
        <v>1.8359490850795177</v>
      </c>
      <c r="K20" s="142"/>
    </row>
    <row r="21" spans="1:21" ht="13.15" customHeight="1">
      <c r="A21" s="85">
        <v>2017</v>
      </c>
      <c r="B21" s="911">
        <v>-0.47313801050675841</v>
      </c>
      <c r="C21" s="137">
        <v>4.264204759112018</v>
      </c>
      <c r="D21" s="792">
        <v>-9.9471204481552071</v>
      </c>
      <c r="E21" s="26">
        <v>2.1247772923433947</v>
      </c>
      <c r="F21" s="792">
        <v>-0.15354373341883754</v>
      </c>
      <c r="G21" s="26">
        <v>-1.741006570779428</v>
      </c>
      <c r="H21" s="792">
        <v>-0.447946661235329</v>
      </c>
      <c r="I21" s="26">
        <v>-1.4694792306360942</v>
      </c>
      <c r="J21" s="792">
        <v>0.40100210582022588</v>
      </c>
      <c r="K21" s="142"/>
    </row>
    <row r="22" spans="1:21" ht="13.15" customHeight="1">
      <c r="A22" s="85">
        <v>2018</v>
      </c>
      <c r="B22" s="911">
        <v>5.2705994764381314E-2</v>
      </c>
      <c r="C22" s="137">
        <v>-4.2405868962098463</v>
      </c>
      <c r="D22" s="792">
        <v>4.0259996814284227</v>
      </c>
      <c r="E22" s="26">
        <v>-0.28362431637373275</v>
      </c>
      <c r="F22" s="792">
        <v>4.9757093894848659</v>
      </c>
      <c r="G22" s="26">
        <v>2.441895815688202</v>
      </c>
      <c r="H22" s="792">
        <v>1.1673306476669265</v>
      </c>
      <c r="I22" s="26">
        <v>-0.77154069463202279</v>
      </c>
      <c r="J22" s="792">
        <v>-2.1480111530403185</v>
      </c>
      <c r="K22" s="142"/>
    </row>
    <row r="23" spans="1:21" ht="13.15" customHeight="1">
      <c r="A23" s="85">
        <v>2019</v>
      </c>
      <c r="B23" s="911">
        <v>1.46216452542975</v>
      </c>
      <c r="C23" s="137">
        <v>13.463363873700334</v>
      </c>
      <c r="D23" s="792">
        <v>-3.6342651551404606</v>
      </c>
      <c r="E23" s="26">
        <v>0.49214295443228051</v>
      </c>
      <c r="F23" s="792">
        <v>4.3337577642198193</v>
      </c>
      <c r="G23" s="26">
        <v>3.3599623211701379</v>
      </c>
      <c r="H23" s="792">
        <v>-1.4118623979344027</v>
      </c>
      <c r="I23" s="26">
        <v>-2.1230240566923837</v>
      </c>
      <c r="J23" s="792">
        <v>1.3876563293626303</v>
      </c>
      <c r="K23" s="142"/>
    </row>
    <row r="24" spans="1:21" ht="13.15" customHeight="1">
      <c r="A24" s="85">
        <v>2020</v>
      </c>
      <c r="B24" s="911">
        <v>-5.4970146603575145</v>
      </c>
      <c r="C24" s="137">
        <v>1.61131367693561</v>
      </c>
      <c r="D24" s="792">
        <v>-16.483676123410994</v>
      </c>
      <c r="E24" s="26">
        <v>-5.5256733355996586</v>
      </c>
      <c r="F24" s="792">
        <v>2.9481144304739355</v>
      </c>
      <c r="G24" s="26">
        <v>-13.887337796530245</v>
      </c>
      <c r="H24" s="792">
        <v>-12.165062528614419</v>
      </c>
      <c r="I24" s="26">
        <v>3.4684121049743326</v>
      </c>
      <c r="J24" s="792">
        <v>-4.5537526171091738</v>
      </c>
      <c r="K24" s="142"/>
    </row>
    <row r="25" spans="1:21" ht="13.15" customHeight="1">
      <c r="A25" s="85">
        <v>2021</v>
      </c>
      <c r="B25" s="911">
        <v>3.0535286451835009</v>
      </c>
      <c r="C25" s="137">
        <v>0.56010533215403435</v>
      </c>
      <c r="D25" s="792">
        <v>30.288354565618793</v>
      </c>
      <c r="E25" s="26">
        <v>4.5341324921833905</v>
      </c>
      <c r="F25" s="792">
        <v>0.39321150898057072</v>
      </c>
      <c r="G25" s="26">
        <v>6.6332779756236775</v>
      </c>
      <c r="H25" s="792">
        <v>3.3813556838345944</v>
      </c>
      <c r="I25" s="26">
        <v>-4.4342317999894219</v>
      </c>
      <c r="J25" s="792">
        <v>3.0043255439697649</v>
      </c>
      <c r="K25" s="142"/>
    </row>
    <row r="26" spans="1:21" ht="13.15" customHeight="1">
      <c r="A26" s="85">
        <v>2022</v>
      </c>
      <c r="B26" s="911">
        <v>3.514989490743714</v>
      </c>
      <c r="C26" s="137">
        <v>-9.6990125167705354</v>
      </c>
      <c r="D26" s="792">
        <v>-16.055037364988557</v>
      </c>
      <c r="E26" s="26">
        <v>1.3787101426569666</v>
      </c>
      <c r="F26" s="792">
        <v>-2.2205181567118819</v>
      </c>
      <c r="G26" s="26">
        <v>7.8744806250298112</v>
      </c>
      <c r="H26" s="792">
        <v>4.3745719289923022</v>
      </c>
      <c r="I26" s="26">
        <v>3.2611515484590203</v>
      </c>
      <c r="J26" s="792">
        <v>6.3945412963338528</v>
      </c>
      <c r="K26" s="142"/>
    </row>
    <row r="27" spans="1:21" ht="13.15" customHeight="1">
      <c r="A27" s="85">
        <v>2023</v>
      </c>
      <c r="B27" s="911">
        <v>0.81368727084043302</v>
      </c>
      <c r="C27" s="137">
        <v>-10.519680993003838</v>
      </c>
      <c r="D27" s="792">
        <v>17.2970298954653</v>
      </c>
      <c r="E27" s="26">
        <v>-4.1574336357288744E-2</v>
      </c>
      <c r="F27" s="792">
        <v>-0.34453473969622134</v>
      </c>
      <c r="G27" s="26">
        <v>-1.1346234886609841</v>
      </c>
      <c r="H27" s="792">
        <v>-43.808254783252913</v>
      </c>
      <c r="I27" s="26">
        <v>-5.5526417302057833</v>
      </c>
      <c r="J27" s="792">
        <v>3.4174954225874035</v>
      </c>
      <c r="K27" s="142"/>
    </row>
    <row r="28" spans="1:21" ht="13.15" customHeight="1">
      <c r="A28" s="85">
        <v>2024</v>
      </c>
      <c r="B28" s="911">
        <v>0.84787791704543247</v>
      </c>
      <c r="C28" s="137">
        <v>8.6890152878089122</v>
      </c>
      <c r="D28" s="792">
        <v>3.9596009305950406</v>
      </c>
      <c r="E28" s="26">
        <v>1.7840282367751061</v>
      </c>
      <c r="F28" s="792">
        <v>1.0614018976779749</v>
      </c>
      <c r="G28" s="26">
        <v>10.621377044234306</v>
      </c>
      <c r="H28" s="792">
        <v>-4.5556506762764934</v>
      </c>
      <c r="I28" s="26">
        <v>0.55180490893520007</v>
      </c>
      <c r="J28" s="792">
        <v>-0.7613152670042056</v>
      </c>
      <c r="K28" s="142"/>
    </row>
    <row r="29" spans="1:21" ht="13.15" customHeight="1">
      <c r="A29" s="85">
        <v>2025</v>
      </c>
      <c r="B29" s="912">
        <v>-1.3984049565931043</v>
      </c>
      <c r="C29" s="1063">
        <v>9.8855003716427703</v>
      </c>
      <c r="D29" s="801">
        <v>7.5398605478265459</v>
      </c>
      <c r="E29" s="800">
        <v>-0.51608982130204406</v>
      </c>
      <c r="F29" s="801">
        <v>-1.8721614686186148</v>
      </c>
      <c r="G29" s="800">
        <v>-0.7658293004329958</v>
      </c>
      <c r="H29" s="801">
        <v>1.4727428357740879</v>
      </c>
      <c r="I29" s="800">
        <v>-4.3894764146075991</v>
      </c>
      <c r="J29" s="801">
        <v>-1.1813728606174891</v>
      </c>
      <c r="K29" s="142"/>
    </row>
    <row r="30" spans="1:21" ht="10.15" hidden="1" customHeight="1">
      <c r="A30" s="148">
        <v>2007</v>
      </c>
      <c r="B30" s="911" t="s">
        <v>27</v>
      </c>
      <c r="C30" s="26" t="s">
        <v>27</v>
      </c>
      <c r="D30" s="792" t="s">
        <v>27</v>
      </c>
      <c r="E30" s="26" t="s">
        <v>27</v>
      </c>
      <c r="F30" s="792" t="s">
        <v>27</v>
      </c>
      <c r="G30" s="26" t="s">
        <v>27</v>
      </c>
      <c r="H30" s="792" t="s">
        <v>27</v>
      </c>
      <c r="I30" s="26" t="s">
        <v>27</v>
      </c>
      <c r="J30" s="792" t="s">
        <v>27</v>
      </c>
      <c r="K30" s="142"/>
    </row>
    <row r="31" spans="1:21" s="1" customFormat="1" ht="8.15" customHeight="1">
      <c r="B31" s="107"/>
      <c r="C31" s="41"/>
      <c r="D31" s="107"/>
      <c r="E31" s="1054"/>
      <c r="F31" s="180"/>
      <c r="G31" s="110"/>
      <c r="H31" s="25"/>
      <c r="I31" s="180"/>
      <c r="J31" s="110"/>
      <c r="K31" s="25"/>
      <c r="L31" s="41"/>
      <c r="M31" s="107"/>
      <c r="N31" s="1054"/>
      <c r="O31" s="180"/>
      <c r="P31" s="110"/>
      <c r="Q31" s="25"/>
      <c r="R31" s="180"/>
      <c r="S31" s="110"/>
      <c r="T31" s="25"/>
      <c r="U31" s="1055"/>
    </row>
    <row r="32" spans="1:21" ht="13.15" customHeight="1">
      <c r="A32" s="890" t="s">
        <v>775</v>
      </c>
      <c r="B32" s="912">
        <v>-1.0097871690502203</v>
      </c>
      <c r="C32" s="800">
        <v>-4.546254745546932</v>
      </c>
      <c r="D32" s="801">
        <v>2.9739380023397302</v>
      </c>
      <c r="E32" s="800">
        <v>-2.3539827815119323</v>
      </c>
      <c r="F32" s="801">
        <v>3.0165543743366623</v>
      </c>
      <c r="G32" s="800">
        <v>0.94348821288473206</v>
      </c>
      <c r="H32" s="801">
        <v>2.5747447899577458</v>
      </c>
      <c r="I32" s="800">
        <v>0.7904937696742067</v>
      </c>
      <c r="J32" s="801">
        <v>-3.3772575717483289</v>
      </c>
      <c r="K32" s="152"/>
    </row>
    <row r="33" spans="1:11" ht="13.15" customHeight="1">
      <c r="A33" s="106" t="s">
        <v>776</v>
      </c>
      <c r="B33" s="911">
        <v>0.15805173093248087</v>
      </c>
      <c r="C33" s="26">
        <v>-4.5239696629508819</v>
      </c>
      <c r="D33" s="792">
        <v>1.2134640851404139</v>
      </c>
      <c r="E33" s="26">
        <v>-0.12116161822723337</v>
      </c>
      <c r="F33" s="792">
        <v>5.3553711889550968</v>
      </c>
      <c r="G33" s="26">
        <v>3.2442837751219389</v>
      </c>
      <c r="H33" s="792">
        <v>5.7093218819790366</v>
      </c>
      <c r="I33" s="26">
        <v>-1.5579324859689931</v>
      </c>
      <c r="J33" s="792">
        <v>-3.0129550275864592</v>
      </c>
      <c r="K33" s="142"/>
    </row>
    <row r="34" spans="1:11" ht="13.15" customHeight="1">
      <c r="A34" s="106" t="s">
        <v>777</v>
      </c>
      <c r="B34" s="911">
        <v>0.23571949587224877</v>
      </c>
      <c r="C34" s="26">
        <v>-7.6688226625074103</v>
      </c>
      <c r="D34" s="792">
        <v>-1.2794259990260493</v>
      </c>
      <c r="E34" s="26">
        <v>1.5034113669048741</v>
      </c>
      <c r="F34" s="792">
        <v>1.8363507532206027</v>
      </c>
      <c r="G34" s="26">
        <v>4.0256087314208493</v>
      </c>
      <c r="H34" s="792">
        <v>-3.1382759363170467</v>
      </c>
      <c r="I34" s="26">
        <v>-0.57945523012003808</v>
      </c>
      <c r="J34" s="792">
        <v>-1.6917476384702586</v>
      </c>
      <c r="K34" s="142"/>
    </row>
    <row r="35" spans="1:11" ht="13.15" customHeight="1">
      <c r="A35" s="106" t="s">
        <v>778</v>
      </c>
      <c r="B35" s="911">
        <v>0.80830054528394701</v>
      </c>
      <c r="C35" s="26">
        <v>-0.18791381627893969</v>
      </c>
      <c r="D35" s="792">
        <v>13.492628479757283</v>
      </c>
      <c r="E35" s="26">
        <v>-0.3384037783938933</v>
      </c>
      <c r="F35" s="792">
        <v>9.8169110378226758</v>
      </c>
      <c r="G35" s="26">
        <v>1.5091150300086897</v>
      </c>
      <c r="H35" s="792">
        <v>-4.2435242979563484E-2</v>
      </c>
      <c r="I35" s="26">
        <v>-1.661687722165256</v>
      </c>
      <c r="J35" s="792">
        <v>-0.53389947690717754</v>
      </c>
      <c r="K35" s="142"/>
    </row>
    <row r="36" spans="1:11" ht="13.15" customHeight="1">
      <c r="A36" s="890" t="s">
        <v>779</v>
      </c>
      <c r="B36" s="912">
        <v>1.8874988034967288</v>
      </c>
      <c r="C36" s="800">
        <v>9.539052282528198</v>
      </c>
      <c r="D36" s="801">
        <v>2.868797104692697</v>
      </c>
      <c r="E36" s="800">
        <v>-0.29984301923407186</v>
      </c>
      <c r="F36" s="801">
        <v>6.8998711369694474</v>
      </c>
      <c r="G36" s="800">
        <v>6.8664058778815855</v>
      </c>
      <c r="H36" s="801">
        <v>-2.6873541490257025</v>
      </c>
      <c r="I36" s="800">
        <v>-3.862097307896776</v>
      </c>
      <c r="J36" s="801">
        <v>1.4424004578345531</v>
      </c>
      <c r="K36" s="152"/>
    </row>
    <row r="37" spans="1:11" ht="13.15" customHeight="1">
      <c r="A37" s="106" t="s">
        <v>780</v>
      </c>
      <c r="B37" s="911">
        <v>1.6879670737419898</v>
      </c>
      <c r="C37" s="26">
        <v>19.949482450867631</v>
      </c>
      <c r="D37" s="792">
        <v>-1.8199551677803489</v>
      </c>
      <c r="E37" s="26">
        <v>-1.7651995983483753E-2</v>
      </c>
      <c r="F37" s="792">
        <v>7.1635204955086778</v>
      </c>
      <c r="G37" s="26">
        <v>3.0718342189701402</v>
      </c>
      <c r="H37" s="792">
        <v>-1.5614992109531074</v>
      </c>
      <c r="I37" s="26">
        <v>-0.91234168782334835</v>
      </c>
      <c r="J37" s="792">
        <v>0.86346107875835987</v>
      </c>
      <c r="K37" s="142"/>
    </row>
    <row r="38" spans="1:11" ht="13.15" customHeight="1">
      <c r="A38" s="106" t="s">
        <v>781</v>
      </c>
      <c r="B38" s="911">
        <v>1.2204438778482209</v>
      </c>
      <c r="C38" s="26">
        <v>10.054223449202295</v>
      </c>
      <c r="D38" s="792">
        <v>-7.9624464577272569</v>
      </c>
      <c r="E38" s="26">
        <v>1.0426845467390224</v>
      </c>
      <c r="F38" s="792">
        <v>2.332535671633341</v>
      </c>
      <c r="G38" s="26">
        <v>3.7441609488196388</v>
      </c>
      <c r="H38" s="792">
        <v>2.1326914893161475</v>
      </c>
      <c r="I38" s="26">
        <v>-4.2310347009876565</v>
      </c>
      <c r="J38" s="792">
        <v>0.98608427987330027</v>
      </c>
      <c r="K38" s="142"/>
    </row>
    <row r="39" spans="1:11" ht="13.15" customHeight="1">
      <c r="A39" s="106" t="s">
        <v>782</v>
      </c>
      <c r="B39" s="911">
        <v>1.0627697925570652</v>
      </c>
      <c r="C39" s="26">
        <v>14.71677626897471</v>
      </c>
      <c r="D39" s="792">
        <v>-6.8974424884518468</v>
      </c>
      <c r="E39" s="26">
        <v>1.2154305073034373</v>
      </c>
      <c r="F39" s="792">
        <v>1.041416202255627</v>
      </c>
      <c r="G39" s="26">
        <v>-9.0113763649725467E-2</v>
      </c>
      <c r="H39" s="792">
        <v>-3.5370391223709032</v>
      </c>
      <c r="I39" s="26">
        <v>0.54836510409391759</v>
      </c>
      <c r="J39" s="792">
        <v>2.2612643851548668</v>
      </c>
      <c r="K39" s="142"/>
    </row>
    <row r="40" spans="1:11" ht="13.15" customHeight="1">
      <c r="A40" s="890" t="s">
        <v>783</v>
      </c>
      <c r="B40" s="912">
        <v>-2.4589496778805633</v>
      </c>
      <c r="C40" s="800">
        <v>2.1554093831541099</v>
      </c>
      <c r="D40" s="801">
        <v>-10.720592117332814</v>
      </c>
      <c r="E40" s="800">
        <v>3.8658155484332289E-2</v>
      </c>
      <c r="F40" s="801">
        <v>-1.0945787850534878</v>
      </c>
      <c r="G40" s="800">
        <v>-7.8493613149227413</v>
      </c>
      <c r="H40" s="801">
        <v>-5.1212863621853986</v>
      </c>
      <c r="I40" s="800">
        <v>4.1806373427729833</v>
      </c>
      <c r="J40" s="801">
        <v>-2.6055849738879946</v>
      </c>
      <c r="K40" s="152"/>
    </row>
    <row r="41" spans="1:11" ht="13.15" customHeight="1">
      <c r="A41" s="106" t="s">
        <v>784</v>
      </c>
      <c r="B41" s="911">
        <v>-13.687175007948248</v>
      </c>
      <c r="C41" s="26">
        <v>-3.8013763572112502</v>
      </c>
      <c r="D41" s="792">
        <v>-24.261544735090933</v>
      </c>
      <c r="E41" s="26">
        <v>-19.353948966736809</v>
      </c>
      <c r="F41" s="792">
        <v>4.9141923435154338</v>
      </c>
      <c r="G41" s="26">
        <v>-29.234609002782125</v>
      </c>
      <c r="H41" s="792">
        <v>-21.574966991738613</v>
      </c>
      <c r="I41" s="26">
        <v>2.1555447331562863</v>
      </c>
      <c r="J41" s="792">
        <v>-11.929154048016876</v>
      </c>
      <c r="K41" s="142"/>
    </row>
    <row r="42" spans="1:11" ht="13.15" customHeight="1">
      <c r="A42" s="106" t="s">
        <v>785</v>
      </c>
      <c r="B42" s="911">
        <v>-2.2351386117473138</v>
      </c>
      <c r="C42" s="26">
        <v>9.1842684977382749</v>
      </c>
      <c r="D42" s="792">
        <v>-14.845255841808157</v>
      </c>
      <c r="E42" s="26">
        <v>0.56681499195260343</v>
      </c>
      <c r="F42" s="792">
        <v>3.4596182284508399</v>
      </c>
      <c r="G42" s="26">
        <v>-8.5150256316753961</v>
      </c>
      <c r="H42" s="792">
        <v>-12.816434246703167</v>
      </c>
      <c r="I42" s="26">
        <v>7.7441231423389265</v>
      </c>
      <c r="J42" s="792">
        <v>-2.2692801136849723</v>
      </c>
      <c r="K42" s="142"/>
    </row>
    <row r="43" spans="1:11" ht="13.15" customHeight="1">
      <c r="A43" s="106" t="s">
        <v>786</v>
      </c>
      <c r="B43" s="911">
        <v>-3.790075757268057</v>
      </c>
      <c r="C43" s="26">
        <v>-0.54123441694034735</v>
      </c>
      <c r="D43" s="792">
        <v>-15.247577520519684</v>
      </c>
      <c r="E43" s="26">
        <v>-3.56482912491798</v>
      </c>
      <c r="F43" s="792">
        <v>4.6529444331495595</v>
      </c>
      <c r="G43" s="26">
        <v>-10.970864629790736</v>
      </c>
      <c r="H43" s="792">
        <v>-9.2358334046429817</v>
      </c>
      <c r="I43" s="26">
        <v>7.0566179178682712E-3</v>
      </c>
      <c r="J43" s="792">
        <v>-1.6409711943810776</v>
      </c>
      <c r="K43" s="142"/>
    </row>
    <row r="44" spans="1:11" ht="13.15" customHeight="1">
      <c r="A44" s="890" t="s">
        <v>787</v>
      </c>
      <c r="B44" s="912">
        <v>-2.1533879789557493</v>
      </c>
      <c r="C44" s="800">
        <v>13.349963664868167</v>
      </c>
      <c r="D44" s="801">
        <v>1.6396627807922404</v>
      </c>
      <c r="E44" s="800">
        <v>0.14633719419184807</v>
      </c>
      <c r="F44" s="801">
        <v>3.3504334489368022</v>
      </c>
      <c r="G44" s="800">
        <v>-12.613386843298258</v>
      </c>
      <c r="H44" s="801">
        <v>-3.0671516667888694</v>
      </c>
      <c r="I44" s="800">
        <v>-5.2667394160897443</v>
      </c>
      <c r="J44" s="801">
        <v>-6.6376745381355587E-2</v>
      </c>
      <c r="K44" s="152"/>
    </row>
    <row r="45" spans="1:11" ht="13.15" customHeight="1">
      <c r="A45" s="106" t="s">
        <v>788</v>
      </c>
      <c r="B45" s="911">
        <v>11.512927982390089</v>
      </c>
      <c r="C45" s="26">
        <v>9.5534149233844801</v>
      </c>
      <c r="D45" s="792">
        <v>34.815938629807754</v>
      </c>
      <c r="E45" s="26">
        <v>16.623453453749377</v>
      </c>
      <c r="F45" s="792">
        <v>4.3298489263464566</v>
      </c>
      <c r="G45" s="26">
        <v>30.741320562662359</v>
      </c>
      <c r="H45" s="792">
        <v>7.7104365874667087</v>
      </c>
      <c r="I45" s="26">
        <v>-4.8685821251244663</v>
      </c>
      <c r="J45" s="792">
        <v>11.310098000356886</v>
      </c>
      <c r="K45" s="142"/>
    </row>
    <row r="46" spans="1:11" ht="13.15" customHeight="1">
      <c r="A46" s="106" t="s">
        <v>789</v>
      </c>
      <c r="B46" s="911">
        <v>0.47807747725927024</v>
      </c>
      <c r="C46" s="26">
        <v>-9.7103382630494686</v>
      </c>
      <c r="D46" s="792">
        <v>46.26233215268882</v>
      </c>
      <c r="E46" s="26">
        <v>-3.282175502918582</v>
      </c>
      <c r="F46" s="792">
        <v>1.8557729901891946</v>
      </c>
      <c r="G46" s="26">
        <v>4.0196148112667052</v>
      </c>
      <c r="H46" s="792">
        <v>4.6931034495995378</v>
      </c>
      <c r="I46" s="26">
        <v>-7.3121569011619636</v>
      </c>
      <c r="J46" s="792">
        <v>0.9701619266667334</v>
      </c>
      <c r="K46" s="142"/>
    </row>
    <row r="47" spans="1:11" ht="13.15" customHeight="1">
      <c r="A47" s="106" t="s">
        <v>790</v>
      </c>
      <c r="B47" s="911">
        <v>3.4813253814195533</v>
      </c>
      <c r="C47" s="26">
        <v>-8.5635550739587529</v>
      </c>
      <c r="D47" s="792">
        <v>45.274443169976649</v>
      </c>
      <c r="E47" s="26">
        <v>7.7111148101782563</v>
      </c>
      <c r="F47" s="792">
        <v>-7.3115648982202295</v>
      </c>
      <c r="G47" s="26">
        <v>10.748519690247045</v>
      </c>
      <c r="H47" s="792">
        <v>5.4447822154061107</v>
      </c>
      <c r="I47" s="26">
        <v>-0.22836676087704061</v>
      </c>
      <c r="J47" s="792">
        <v>0.80124730070186245</v>
      </c>
      <c r="K47" s="142"/>
    </row>
    <row r="48" spans="1:11" ht="13.15" customHeight="1">
      <c r="A48" s="890" t="s">
        <v>791</v>
      </c>
      <c r="B48" s="912">
        <v>4.4280333123348647</v>
      </c>
      <c r="C48" s="800">
        <v>-7.4055005329190511</v>
      </c>
      <c r="D48" s="801">
        <v>-3.0879219169511014</v>
      </c>
      <c r="E48" s="800">
        <v>-1.0608612019142638</v>
      </c>
      <c r="F48" s="801">
        <v>-0.40172731112154508</v>
      </c>
      <c r="G48" s="800">
        <v>18.109993355712657</v>
      </c>
      <c r="H48" s="801">
        <v>2.1024178719635498</v>
      </c>
      <c r="I48" s="800">
        <v>2.6071763038029245</v>
      </c>
      <c r="J48" s="801">
        <v>5.8528646473243233</v>
      </c>
      <c r="K48" s="152"/>
    </row>
    <row r="49" spans="1:11" ht="13.15" customHeight="1">
      <c r="A49" s="106" t="s">
        <v>792</v>
      </c>
      <c r="B49" s="911">
        <v>5.039276463341575</v>
      </c>
      <c r="C49" s="26">
        <v>-16.953675056723469</v>
      </c>
      <c r="D49" s="792">
        <v>-16.158166613995267</v>
      </c>
      <c r="E49" s="26">
        <v>8.9428920850256119</v>
      </c>
      <c r="F49" s="792">
        <v>-6.8026662212164526</v>
      </c>
      <c r="G49" s="26">
        <v>9.2756784339168643</v>
      </c>
      <c r="H49" s="792">
        <v>7.1321505733960757</v>
      </c>
      <c r="I49" s="26">
        <v>8.2118735700051602</v>
      </c>
      <c r="J49" s="792">
        <v>5.8468657840263667</v>
      </c>
      <c r="K49" s="142"/>
    </row>
    <row r="50" spans="1:11" ht="13.15" customHeight="1">
      <c r="A50" s="106" t="s">
        <v>793</v>
      </c>
      <c r="B50" s="911">
        <v>2.7875447333027714</v>
      </c>
      <c r="C50" s="26">
        <v>-9.9098631868548193</v>
      </c>
      <c r="D50" s="792">
        <v>-25.537787830226989</v>
      </c>
      <c r="E50" s="26">
        <v>1.7167957159784542</v>
      </c>
      <c r="F50" s="792">
        <v>-5.6025504176444922</v>
      </c>
      <c r="G50" s="26">
        <v>4.6844301355776743</v>
      </c>
      <c r="H50" s="792">
        <v>6.0864326899109473</v>
      </c>
      <c r="I50" s="26">
        <v>0.82231420377960474</v>
      </c>
      <c r="J50" s="792">
        <v>7.4990856635476337</v>
      </c>
      <c r="K50" s="142"/>
    </row>
    <row r="51" spans="1:11" ht="13.15" customHeight="1">
      <c r="A51" s="106" t="s">
        <v>794</v>
      </c>
      <c r="B51" s="911">
        <v>1.9524059507460279</v>
      </c>
      <c r="C51" s="26">
        <v>-4.2300339834626905</v>
      </c>
      <c r="D51" s="792">
        <v>-18.935276770583435</v>
      </c>
      <c r="E51" s="26">
        <v>-3.6901795721627799</v>
      </c>
      <c r="F51" s="792">
        <v>4.1588395610965714</v>
      </c>
      <c r="G51" s="26">
        <v>1.8520413006790009</v>
      </c>
      <c r="H51" s="792">
        <v>2.3724693821544318</v>
      </c>
      <c r="I51" s="26">
        <v>1.7173677709032913</v>
      </c>
      <c r="J51" s="792">
        <v>6.4505735987045885</v>
      </c>
      <c r="K51" s="142"/>
    </row>
    <row r="52" spans="1:11" ht="13.15" customHeight="1">
      <c r="A52" s="890" t="s">
        <v>795</v>
      </c>
      <c r="B52" s="912">
        <v>2.131143499237619</v>
      </c>
      <c r="C52" s="800">
        <v>-16.560119240579319</v>
      </c>
      <c r="D52" s="801">
        <v>11.308731926607503</v>
      </c>
      <c r="E52" s="800">
        <v>1.1390972669071093</v>
      </c>
      <c r="F52" s="801">
        <v>-2.5824863534516642</v>
      </c>
      <c r="G52" s="800">
        <v>2.8002489227912619</v>
      </c>
      <c r="H52" s="801">
        <v>10.214303209429712</v>
      </c>
      <c r="I52" s="800">
        <v>-3.0581904838850966</v>
      </c>
      <c r="J52" s="801">
        <v>4.4338523542130925</v>
      </c>
      <c r="K52" s="152"/>
    </row>
    <row r="53" spans="1:11" ht="13.15" customHeight="1">
      <c r="A53" s="106" t="s">
        <v>796</v>
      </c>
      <c r="B53" s="911">
        <v>0.34273975862979256</v>
      </c>
      <c r="C53" s="26">
        <v>-11.38573493754002</v>
      </c>
      <c r="D53" s="792">
        <v>14.336594750032287</v>
      </c>
      <c r="E53" s="26">
        <v>-3.3697707243817523</v>
      </c>
      <c r="F53" s="792">
        <v>-1.4190146122243261</v>
      </c>
      <c r="G53" s="26">
        <v>-0.26207118497576165</v>
      </c>
      <c r="H53" s="792">
        <v>-50.837291797325832</v>
      </c>
      <c r="I53" s="26">
        <v>-10.778478446028334</v>
      </c>
      <c r="J53" s="792">
        <v>5.2533892110134062</v>
      </c>
      <c r="K53" s="142"/>
    </row>
    <row r="54" spans="1:11" ht="13.15" customHeight="1">
      <c r="A54" s="106" t="s">
        <v>797</v>
      </c>
      <c r="B54" s="911">
        <v>0.82672180876421153</v>
      </c>
      <c r="C54" s="26">
        <v>-7.003008201354004</v>
      </c>
      <c r="D54" s="792">
        <v>31.919318766589821</v>
      </c>
      <c r="E54" s="26">
        <v>0.50687236126158575</v>
      </c>
      <c r="F54" s="792">
        <v>3.4762039631256134</v>
      </c>
      <c r="G54" s="26">
        <v>-4.6004605213087277</v>
      </c>
      <c r="H54" s="792">
        <v>-52.846132101976551</v>
      </c>
      <c r="I54" s="26">
        <v>-3.8667891042286691</v>
      </c>
      <c r="J54" s="792">
        <v>3.8781525893547704</v>
      </c>
      <c r="K54" s="142"/>
    </row>
    <row r="55" spans="1:11" ht="13.15" customHeight="1">
      <c r="A55" s="106" t="s">
        <v>798</v>
      </c>
      <c r="B55" s="911">
        <v>-1.3787025473151217E-2</v>
      </c>
      <c r="C55" s="26">
        <v>-6.8986397722988739</v>
      </c>
      <c r="D55" s="792">
        <v>11.832306376838769</v>
      </c>
      <c r="E55" s="26">
        <v>1.5739331362979934</v>
      </c>
      <c r="F55" s="792">
        <v>-0.85569978750706011</v>
      </c>
      <c r="G55" s="26">
        <v>-2.1918233811617602</v>
      </c>
      <c r="H55" s="792">
        <v>-51.536307513911929</v>
      </c>
      <c r="I55" s="26">
        <v>-4.4072261923260108</v>
      </c>
      <c r="J55" s="792">
        <v>0.22455825698145929</v>
      </c>
      <c r="K55" s="142"/>
    </row>
    <row r="56" spans="1:11" ht="13.15" customHeight="1">
      <c r="A56" s="890" t="s">
        <v>799</v>
      </c>
      <c r="B56" s="912">
        <v>0.56529777142694704</v>
      </c>
      <c r="C56" s="800">
        <v>1.7805453492754988</v>
      </c>
      <c r="D56" s="801">
        <v>1.1879356372419521</v>
      </c>
      <c r="E56" s="800">
        <v>-0.81720670533354989</v>
      </c>
      <c r="F56" s="801">
        <v>1.5995166182457892</v>
      </c>
      <c r="G56" s="800">
        <v>8.2438538982060265</v>
      </c>
      <c r="H56" s="801">
        <v>-52.310192997059801</v>
      </c>
      <c r="I56" s="800">
        <v>-0.84679296142986715</v>
      </c>
      <c r="J56" s="801">
        <v>0.84253212612655881</v>
      </c>
      <c r="K56" s="152"/>
    </row>
    <row r="57" spans="1:11" ht="13.15" customHeight="1">
      <c r="A57" s="106" t="s">
        <v>800</v>
      </c>
      <c r="B57" s="911">
        <v>0.74082432543200638</v>
      </c>
      <c r="C57" s="26">
        <v>15.398637675065608</v>
      </c>
      <c r="D57" s="792">
        <v>21.58929410162278</v>
      </c>
      <c r="E57" s="26">
        <v>1.6371010229083778</v>
      </c>
      <c r="F57" s="792">
        <v>2.4394706091636955</v>
      </c>
      <c r="G57" s="26">
        <v>8.5427352761836719</v>
      </c>
      <c r="H57" s="792">
        <v>12.992469355844888</v>
      </c>
      <c r="I57" s="26">
        <v>3.5149638308602555</v>
      </c>
      <c r="J57" s="792">
        <v>-2.7355282297652677</v>
      </c>
      <c r="K57" s="142"/>
    </row>
    <row r="58" spans="1:11" ht="13.15" customHeight="1">
      <c r="A58" s="106" t="s">
        <v>801</v>
      </c>
      <c r="B58" s="911">
        <v>1.0131557545073191</v>
      </c>
      <c r="C58" s="26">
        <v>9.5938257561856393</v>
      </c>
      <c r="D58" s="792">
        <v>-9.0000164483059191</v>
      </c>
      <c r="E58" s="26">
        <v>2.6335966068209418</v>
      </c>
      <c r="F58" s="792">
        <v>1.2846738370765698</v>
      </c>
      <c r="G58" s="26">
        <v>14.884882725834144</v>
      </c>
      <c r="H58" s="792">
        <v>12.165377016270924</v>
      </c>
      <c r="I58" s="26">
        <v>0.485135162252531</v>
      </c>
      <c r="J58" s="792">
        <v>-2.3783238180187185</v>
      </c>
      <c r="K58" s="142"/>
    </row>
    <row r="59" spans="1:11" ht="13.15" customHeight="1">
      <c r="A59" s="106" t="s">
        <v>682</v>
      </c>
      <c r="B59" s="911">
        <v>1.0678085920766576</v>
      </c>
      <c r="C59" s="26">
        <v>8.2044134736855394</v>
      </c>
      <c r="D59" s="792">
        <v>5.1220651375059782</v>
      </c>
      <c r="E59" s="26">
        <v>3.7544886893594613</v>
      </c>
      <c r="F59" s="792">
        <v>-1.0007353991508872</v>
      </c>
      <c r="G59" s="26">
        <v>10.844490794410879</v>
      </c>
      <c r="H59" s="792">
        <v>10.508066082250304</v>
      </c>
      <c r="I59" s="26">
        <v>-0.89700992882383068</v>
      </c>
      <c r="J59" s="792">
        <v>1.2901343557947338</v>
      </c>
      <c r="K59" s="142"/>
    </row>
    <row r="60" spans="1:11" ht="13.15" customHeight="1">
      <c r="A60" s="890" t="s">
        <v>683</v>
      </c>
      <c r="B60" s="912">
        <v>-0.73236551112813497</v>
      </c>
      <c r="C60" s="800">
        <v>18.280535360816906</v>
      </c>
      <c r="D60" s="801">
        <v>1.9448625180178494</v>
      </c>
      <c r="E60" s="800">
        <v>-0.41056844683068699</v>
      </c>
      <c r="F60" s="801">
        <v>-3.5189037531943259</v>
      </c>
      <c r="G60" s="800">
        <v>0.39353306724167653</v>
      </c>
      <c r="H60" s="801">
        <v>4.6125163308058417</v>
      </c>
      <c r="I60" s="800">
        <v>-0.83213132728461892</v>
      </c>
      <c r="J60" s="801">
        <v>-1.2720447199863758</v>
      </c>
      <c r="K60" s="152"/>
    </row>
    <row r="61" spans="1:11" ht="13.15" customHeight="1">
      <c r="A61" s="106" t="s">
        <v>684</v>
      </c>
      <c r="B61" s="911">
        <v>-1.1016679959842715</v>
      </c>
      <c r="C61" s="26">
        <v>10.664587617266843</v>
      </c>
      <c r="D61" s="792">
        <v>2.4224518745471424</v>
      </c>
      <c r="E61" s="26">
        <v>-3.7667787788555778</v>
      </c>
      <c r="F61" s="792">
        <v>0.43858340610107832</v>
      </c>
      <c r="G61" s="26">
        <v>-0.58770793471679161</v>
      </c>
      <c r="H61" s="792">
        <v>0.31943328641726754</v>
      </c>
      <c r="I61" s="26">
        <v>-5.4920185854235397</v>
      </c>
      <c r="J61" s="792">
        <v>1.5638152702968298</v>
      </c>
      <c r="K61" s="142"/>
    </row>
    <row r="62" spans="1:11" ht="13.15" customHeight="1">
      <c r="A62" s="106" t="s">
        <v>685</v>
      </c>
      <c r="B62" s="911">
        <v>-1.6065691412943177</v>
      </c>
      <c r="C62" s="26">
        <v>7.8505664356791875</v>
      </c>
      <c r="D62" s="792">
        <v>22.186638711851174</v>
      </c>
      <c r="E62" s="26">
        <v>-0.88848338064109655</v>
      </c>
      <c r="F62" s="792">
        <v>-1.769179983587539</v>
      </c>
      <c r="G62" s="26">
        <v>-2.4843884742545419</v>
      </c>
      <c r="H62" s="792">
        <v>1.6473156156882065</v>
      </c>
      <c r="I62" s="26">
        <v>-2.6606733150046185</v>
      </c>
      <c r="J62" s="792">
        <v>-1.5042073969003449</v>
      </c>
      <c r="K62" s="142"/>
    </row>
    <row r="63" spans="1:11" ht="13.15" customHeight="1">
      <c r="A63" s="106" t="s">
        <v>686</v>
      </c>
      <c r="B63" s="911">
        <v>-2.1276389596050138</v>
      </c>
      <c r="C63" s="26">
        <v>3.1342579341921972</v>
      </c>
      <c r="D63" s="792">
        <v>4.8461332470893854</v>
      </c>
      <c r="E63" s="26">
        <v>3.1572509849062187</v>
      </c>
      <c r="F63" s="792">
        <v>-2.5377365330680526</v>
      </c>
      <c r="G63" s="26">
        <v>-0.32489763824096463</v>
      </c>
      <c r="H63" s="792">
        <v>-0.58454915349252379</v>
      </c>
      <c r="I63" s="26">
        <v>-8.2353121068526569</v>
      </c>
      <c r="J63" s="792">
        <v>-3.4270406484133349</v>
      </c>
      <c r="K63" s="142"/>
    </row>
    <row r="64" spans="1:11" ht="13.15" customHeight="1">
      <c r="A64" s="1004" t="s">
        <v>687</v>
      </c>
      <c r="B64" s="1005">
        <v>-0.16540739243812619</v>
      </c>
      <c r="C64" s="988">
        <v>-3.7300008674701046</v>
      </c>
      <c r="D64" s="986">
        <v>12.549392423942848</v>
      </c>
      <c r="E64" s="988">
        <v>5.7897818262867444</v>
      </c>
      <c r="F64" s="986">
        <v>0.66530353908612561</v>
      </c>
      <c r="G64" s="988">
        <v>-1.3769381564321175</v>
      </c>
      <c r="H64" s="986">
        <v>1.3542943171756392</v>
      </c>
      <c r="I64" s="988">
        <v>-7.7888828772737106</v>
      </c>
      <c r="J64" s="986">
        <v>-4.1321337882524984</v>
      </c>
      <c r="K64" s="152"/>
    </row>
    <row r="65" ht="10.15" customHeight="1"/>
    <row r="66" ht="10.15" customHeight="1"/>
    <row r="67" ht="10.15" customHeight="1"/>
    <row r="68" ht="10.15" customHeight="1"/>
    <row r="69" ht="10.15" customHeight="1"/>
    <row r="70" ht="10.15" customHeight="1"/>
    <row r="71" ht="10.15" customHeight="1"/>
    <row r="72" ht="10.15" customHeight="1"/>
    <row r="73" ht="10.15" customHeight="1"/>
    <row r="74" ht="10.15" customHeight="1"/>
    <row r="75" ht="10.15" customHeight="1"/>
    <row r="76" ht="10.15" customHeight="1"/>
    <row r="77" ht="10.15" customHeight="1"/>
    <row r="78" ht="10.15" customHeight="1"/>
    <row r="79" ht="10.15" customHeight="1"/>
    <row r="80" ht="10.15" customHeight="1"/>
    <row r="81" ht="10.15" customHeight="1"/>
    <row r="82" ht="10.15" customHeight="1"/>
    <row r="83" ht="10.15" customHeight="1"/>
    <row r="84" ht="10.15" customHeight="1"/>
    <row r="85" ht="10.15" customHeight="1"/>
    <row r="86" ht="10.15" customHeight="1"/>
    <row r="87" ht="10.15" customHeight="1"/>
  </sheetData>
  <sheetProtection insertHyperlinks="0" autoFilter="0"/>
  <mergeCells count="3">
    <mergeCell ref="A1:J2"/>
    <mergeCell ref="A5:F5"/>
    <mergeCell ref="H5:I5"/>
  </mergeCells>
  <phoneticPr fontId="0" type="noConversion"/>
  <hyperlinks>
    <hyperlink ref="L3" location="INDICE!A1" display="Índice" xr:uid="{8FE6E49E-4FFD-4D37-8AAC-384AABE41A9D}"/>
  </hyperlinks>
  <printOptions horizontalCentered="1" verticalCentered="1"/>
  <pageMargins left="0.74803149606299213" right="0.74803149606299213" top="0.98425196850393704" bottom="0.59055118110236227" header="0.39370078740157483" footer="0.31496062992125984"/>
  <pageSetup paperSize="9" scale="80" fitToHeight="0" orientation="portrait" r:id="rId1"/>
  <headerFooter alignWithMargins="0">
    <oddHeader>&amp;L&amp;G&amp;R&amp;G</odd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lha16">
    <pageSetUpPr fitToPage="1"/>
  </sheetPr>
  <dimension ref="A1:U92"/>
  <sheetViews>
    <sheetView showGridLines="0" topLeftCell="A73" zoomScaleNormal="100" workbookViewId="0">
      <selection activeCell="A73" sqref="A73"/>
    </sheetView>
  </sheetViews>
  <sheetFormatPr defaultColWidth="9.26953125" defaultRowHeight="13.5"/>
  <cols>
    <col min="1" max="1" width="10.7265625" style="32" customWidth="1"/>
    <col min="2" max="7" width="13.7265625" style="32" customWidth="1"/>
    <col min="8" max="16384" width="9.26953125" style="32"/>
  </cols>
  <sheetData>
    <row r="1" spans="1:9" ht="18" customHeight="1">
      <c r="A1" s="1410" t="s">
        <v>178</v>
      </c>
      <c r="B1" s="1410"/>
      <c r="C1" s="1410"/>
      <c r="D1" s="1410"/>
      <c r="E1" s="1410"/>
      <c r="F1" s="1410"/>
      <c r="G1" s="1410"/>
      <c r="H1" s="149"/>
    </row>
    <row r="2" spans="1:9" ht="18" customHeight="1">
      <c r="A2" s="1410"/>
      <c r="B2" s="1410"/>
      <c r="C2" s="1410"/>
      <c r="D2" s="1410"/>
      <c r="E2" s="1410"/>
      <c r="F2" s="1410"/>
      <c r="G2" s="1410"/>
      <c r="H2" s="149"/>
    </row>
    <row r="3" spans="1:9" ht="26.25" customHeight="1">
      <c r="A3" s="289" t="s">
        <v>640</v>
      </c>
      <c r="B3" s="324"/>
      <c r="C3" s="324"/>
      <c r="D3" s="324"/>
      <c r="E3" s="324"/>
      <c r="F3" s="324"/>
      <c r="G3" s="324"/>
      <c r="H3" s="551" t="s">
        <v>169</v>
      </c>
    </row>
    <row r="4" spans="1:9" ht="6" customHeight="1">
      <c r="B4" s="2"/>
      <c r="C4" s="2"/>
      <c r="D4" s="2"/>
      <c r="E4" s="2"/>
      <c r="F4" s="2"/>
      <c r="G4" s="2"/>
    </row>
    <row r="5" spans="1:9" ht="26.25" customHeight="1">
      <c r="B5" s="29"/>
      <c r="C5" s="29"/>
      <c r="E5" s="1424" t="s">
        <v>225</v>
      </c>
      <c r="F5" s="1421"/>
      <c r="G5" s="637">
        <v>46190</v>
      </c>
    </row>
    <row r="6" spans="1:9" ht="8.15" customHeight="1" thickBot="1">
      <c r="A6" s="3"/>
      <c r="B6" s="29"/>
      <c r="C6" s="29"/>
      <c r="D6" s="29"/>
      <c r="E6" s="29"/>
      <c r="F6" s="155"/>
      <c r="G6" s="155"/>
    </row>
    <row r="7" spans="1:9" ht="85.15" customHeight="1">
      <c r="A7" s="140" t="s">
        <v>540</v>
      </c>
      <c r="B7" s="678" t="s">
        <v>475</v>
      </c>
      <c r="C7" s="679" t="s">
        <v>475</v>
      </c>
      <c r="D7" s="680" t="s">
        <v>474</v>
      </c>
      <c r="E7" s="732" t="s">
        <v>539</v>
      </c>
      <c r="F7" s="680" t="s">
        <v>473</v>
      </c>
      <c r="G7" s="681" t="s">
        <v>472</v>
      </c>
    </row>
    <row r="8" spans="1:9" ht="26.25" customHeight="1">
      <c r="A8" s="602" t="s">
        <v>159</v>
      </c>
      <c r="B8" s="269" t="s">
        <v>1</v>
      </c>
      <c r="C8" s="116" t="s">
        <v>1</v>
      </c>
      <c r="D8" s="116" t="s">
        <v>1</v>
      </c>
      <c r="E8" s="116" t="s">
        <v>1</v>
      </c>
      <c r="F8" s="116" t="s">
        <v>1</v>
      </c>
      <c r="G8" s="154" t="s">
        <v>1</v>
      </c>
      <c r="I8" s="32" t="s">
        <v>28</v>
      </c>
    </row>
    <row r="9" spans="1:9" s="121" customFormat="1" ht="26.25" customHeight="1" thickBot="1">
      <c r="A9" s="331" t="s">
        <v>423</v>
      </c>
      <c r="B9" s="326" t="s">
        <v>293</v>
      </c>
      <c r="C9" s="143" t="s">
        <v>230</v>
      </c>
      <c r="D9" s="143" t="s">
        <v>293</v>
      </c>
      <c r="E9" s="143" t="s">
        <v>230</v>
      </c>
      <c r="F9" s="143" t="s">
        <v>230</v>
      </c>
      <c r="G9" s="677" t="s">
        <v>230</v>
      </c>
    </row>
    <row r="10" spans="1:9" ht="6" customHeight="1">
      <c r="A10" s="122"/>
      <c r="B10" s="325"/>
      <c r="E10" s="157"/>
      <c r="G10" s="124"/>
    </row>
    <row r="11" spans="1:9" ht="13.15" customHeight="1">
      <c r="A11" s="129">
        <v>2007</v>
      </c>
      <c r="B11" s="876">
        <v>2.4224634862255954</v>
      </c>
      <c r="C11" s="26">
        <v>2.4224634862255954</v>
      </c>
      <c r="D11" s="792">
        <v>2.4538628655963919</v>
      </c>
      <c r="E11" s="136">
        <v>2.4538628655963919</v>
      </c>
      <c r="F11" s="792">
        <v>2.2000000000000002</v>
      </c>
      <c r="G11" s="478">
        <v>2.9</v>
      </c>
    </row>
    <row r="12" spans="1:9" ht="13.15" customHeight="1">
      <c r="A12" s="129">
        <v>2008</v>
      </c>
      <c r="B12" s="876">
        <v>2.6494487028980558</v>
      </c>
      <c r="C12" s="26">
        <v>2.6494487028980558</v>
      </c>
      <c r="D12" s="792">
        <v>2.5885232261015858</v>
      </c>
      <c r="E12" s="136">
        <v>2.5885232261015858</v>
      </c>
      <c r="F12" s="792">
        <v>2.2999999999999998</v>
      </c>
      <c r="G12" s="478">
        <v>3</v>
      </c>
    </row>
    <row r="13" spans="1:9" ht="13.15" customHeight="1">
      <c r="A13" s="129">
        <v>2009</v>
      </c>
      <c r="B13" s="876">
        <v>-0.90258779207965745</v>
      </c>
      <c r="C13" s="26">
        <v>-0.90258779207965745</v>
      </c>
      <c r="D13" s="792">
        <v>-0.83553716264813715</v>
      </c>
      <c r="E13" s="136">
        <v>-0.83553716264813715</v>
      </c>
      <c r="F13" s="792">
        <v>-2.2999999999999998</v>
      </c>
      <c r="G13" s="478">
        <v>1.7</v>
      </c>
    </row>
    <row r="14" spans="1:9" ht="13.15" customHeight="1">
      <c r="A14" s="129">
        <v>2010</v>
      </c>
      <c r="B14" s="876">
        <v>1.3894074652365447</v>
      </c>
      <c r="C14" s="26">
        <v>1.3894074652365447</v>
      </c>
      <c r="D14" s="792">
        <v>1.40262157448457</v>
      </c>
      <c r="E14" s="136">
        <v>1.40262157448457</v>
      </c>
      <c r="F14" s="792">
        <v>1.7</v>
      </c>
      <c r="G14" s="478">
        <v>1</v>
      </c>
    </row>
    <row r="15" spans="1:9" ht="13.15" customHeight="1">
      <c r="A15" s="129">
        <v>2011</v>
      </c>
      <c r="B15" s="876">
        <v>3.5587148899130625</v>
      </c>
      <c r="C15" s="26">
        <v>3.5587148899130625</v>
      </c>
      <c r="D15" s="792">
        <v>3.6528238270413453</v>
      </c>
      <c r="E15" s="136">
        <v>3.6528238270413453</v>
      </c>
      <c r="F15" s="792">
        <v>4.4000000000000004</v>
      </c>
      <c r="G15" s="478">
        <v>2.5</v>
      </c>
    </row>
    <row r="16" spans="1:9" ht="13.15" customHeight="1">
      <c r="A16" s="129">
        <v>2012</v>
      </c>
      <c r="B16" s="876">
        <v>2.774784482758605</v>
      </c>
      <c r="C16" s="26">
        <v>2.774784482758605</v>
      </c>
      <c r="D16" s="792">
        <v>2.7735194448926848</v>
      </c>
      <c r="E16" s="136">
        <v>2.7735194448926848</v>
      </c>
      <c r="F16" s="792">
        <v>2.5</v>
      </c>
      <c r="G16" s="478">
        <v>3.1</v>
      </c>
    </row>
    <row r="17" spans="1:21" ht="13.15" customHeight="1">
      <c r="A17" s="129">
        <v>2013</v>
      </c>
      <c r="B17" s="876">
        <v>0.4382699868938289</v>
      </c>
      <c r="C17" s="26">
        <v>0.4382699868938289</v>
      </c>
      <c r="D17" s="792">
        <v>0.27436060859295708</v>
      </c>
      <c r="E17" s="136">
        <v>0.27436060859295708</v>
      </c>
      <c r="F17" s="792">
        <v>0</v>
      </c>
      <c r="G17" s="478">
        <v>0.7</v>
      </c>
    </row>
    <row r="18" spans="1:21" ht="13.15" customHeight="1">
      <c r="A18" s="129">
        <v>2014</v>
      </c>
      <c r="B18" s="876">
        <v>-0.15763155971730214</v>
      </c>
      <c r="C18" s="26">
        <v>-0.15763155971730214</v>
      </c>
      <c r="D18" s="792">
        <v>-0.27834865693165511</v>
      </c>
      <c r="E18" s="136">
        <v>-0.27834865693165511</v>
      </c>
      <c r="F18" s="792">
        <v>-1.1000000000000001</v>
      </c>
      <c r="G18" s="478">
        <v>0.8</v>
      </c>
    </row>
    <row r="19" spans="1:21" ht="13.15" customHeight="1">
      <c r="A19" s="129">
        <v>2015</v>
      </c>
      <c r="B19" s="876">
        <v>0.50605382572510393</v>
      </c>
      <c r="C19" s="26">
        <v>0.50605382572510393</v>
      </c>
      <c r="D19" s="792">
        <v>0.48821154042828141</v>
      </c>
      <c r="E19" s="136">
        <v>0.48821154042828141</v>
      </c>
      <c r="F19" s="792">
        <v>-0.1</v>
      </c>
      <c r="G19" s="478">
        <v>1.3</v>
      </c>
    </row>
    <row r="20" spans="1:21" ht="13.15" customHeight="1">
      <c r="A20" s="129">
        <v>2016</v>
      </c>
      <c r="B20" s="876">
        <v>0.63666437800384301</v>
      </c>
      <c r="C20" s="26">
        <v>0.63666437800384301</v>
      </c>
      <c r="D20" s="792">
        <v>0.60745372136081244</v>
      </c>
      <c r="E20" s="136">
        <v>0.60745372136081244</v>
      </c>
      <c r="F20" s="792">
        <v>0</v>
      </c>
      <c r="G20" s="478">
        <v>1.5</v>
      </c>
    </row>
    <row r="21" spans="1:21" ht="13.15" customHeight="1">
      <c r="A21" s="129">
        <v>2017</v>
      </c>
      <c r="B21" s="876">
        <v>1.5588496764456465</v>
      </c>
      <c r="C21" s="26">
        <v>1.5588496764456465</v>
      </c>
      <c r="D21" s="792">
        <v>1.368608850078374</v>
      </c>
      <c r="E21" s="136">
        <v>1.368608850078374</v>
      </c>
      <c r="F21" s="792">
        <v>0.9</v>
      </c>
      <c r="G21" s="478">
        <v>2.1</v>
      </c>
    </row>
    <row r="22" spans="1:21" ht="13.15" customHeight="1">
      <c r="A22" s="129">
        <v>2018</v>
      </c>
      <c r="B22" s="876">
        <v>1.1674775563381985</v>
      </c>
      <c r="C22" s="26">
        <v>1.1674775563381985</v>
      </c>
      <c r="D22" s="792">
        <v>0.99359710982894001</v>
      </c>
      <c r="E22" s="136">
        <v>0.99359710982894001</v>
      </c>
      <c r="F22" s="792">
        <v>0.5</v>
      </c>
      <c r="G22" s="478">
        <v>1.7</v>
      </c>
    </row>
    <row r="23" spans="1:21" ht="13.15" customHeight="1">
      <c r="A23" s="129">
        <v>2019</v>
      </c>
      <c r="B23" s="876">
        <v>0.29780769269464713</v>
      </c>
      <c r="C23" s="26">
        <v>0.29780769269464713</v>
      </c>
      <c r="D23" s="792">
        <v>0.33815446312988229</v>
      </c>
      <c r="E23" s="136">
        <v>0.33815446312988229</v>
      </c>
      <c r="F23" s="792">
        <v>-0.3</v>
      </c>
      <c r="G23" s="478">
        <v>1.2</v>
      </c>
    </row>
    <row r="24" spans="1:21" ht="13.15" customHeight="1">
      <c r="A24" s="129">
        <v>2020</v>
      </c>
      <c r="B24" s="876">
        <v>-0.12037436427287673</v>
      </c>
      <c r="C24" s="26">
        <v>-0.12037436427287673</v>
      </c>
      <c r="D24" s="792">
        <v>-1.2434136379596339E-2</v>
      </c>
      <c r="E24" s="136">
        <v>-1.2434136379596339E-2</v>
      </c>
      <c r="F24" s="792">
        <v>-0.5</v>
      </c>
      <c r="G24" s="478">
        <v>0.7</v>
      </c>
    </row>
    <row r="25" spans="1:21" ht="13.15" customHeight="1">
      <c r="A25" s="129">
        <v>2021</v>
      </c>
      <c r="B25" s="876">
        <v>0.94306460846244988</v>
      </c>
      <c r="C25" s="26">
        <v>0.94306460846244988</v>
      </c>
      <c r="D25" s="792">
        <v>1.2657535227801588</v>
      </c>
      <c r="E25" s="136">
        <v>1.2657535227801588</v>
      </c>
      <c r="F25" s="792">
        <v>1.7</v>
      </c>
      <c r="G25" s="478">
        <v>0.6</v>
      </c>
    </row>
    <row r="26" spans="1:21" ht="13.15" customHeight="1">
      <c r="A26" s="129">
        <v>2022</v>
      </c>
      <c r="B26" s="876">
        <v>8.0998527480399645</v>
      </c>
      <c r="C26" s="26">
        <v>8.0998527480399645</v>
      </c>
      <c r="D26" s="792">
        <v>7.832634996733475</v>
      </c>
      <c r="E26" s="136">
        <v>7.832634996733475</v>
      </c>
      <c r="F26" s="792">
        <v>10.199999999999999</v>
      </c>
      <c r="G26" s="478">
        <v>4.3</v>
      </c>
    </row>
    <row r="27" spans="1:21" ht="13.15" customHeight="1">
      <c r="A27" s="129">
        <v>2023</v>
      </c>
      <c r="B27" s="876">
        <v>5.2646595918968302</v>
      </c>
      <c r="C27" s="26">
        <v>5.2646595918968302</v>
      </c>
      <c r="D27" s="792">
        <v>4.3113163627219677</v>
      </c>
      <c r="E27" s="136">
        <v>4.3113163627219677</v>
      </c>
      <c r="F27" s="792">
        <v>4.0999999999999996</v>
      </c>
      <c r="G27" s="478">
        <v>4.5999999999999996</v>
      </c>
    </row>
    <row r="28" spans="1:21" ht="13.15" customHeight="1">
      <c r="A28" s="129">
        <v>2024</v>
      </c>
      <c r="B28" s="876">
        <v>2.6711783787564798</v>
      </c>
      <c r="C28" s="26">
        <v>2.6711783787564798</v>
      </c>
      <c r="D28" s="792">
        <v>2.4160985898886054</v>
      </c>
      <c r="E28" s="136">
        <v>2.4160985898886054</v>
      </c>
      <c r="F28" s="792">
        <v>1.2</v>
      </c>
      <c r="G28" s="478">
        <v>4.2</v>
      </c>
    </row>
    <row r="29" spans="1:21" ht="13.15" customHeight="1">
      <c r="A29" s="129">
        <v>2025</v>
      </c>
      <c r="B29" s="878">
        <v>2.1946109824226596</v>
      </c>
      <c r="C29" s="800">
        <v>2.1946109824226596</v>
      </c>
      <c r="D29" s="801">
        <v>2.3360748007859513</v>
      </c>
      <c r="E29" s="879">
        <v>2.3360748007859513</v>
      </c>
      <c r="F29" s="801">
        <v>1.2</v>
      </c>
      <c r="G29" s="914">
        <v>4.2</v>
      </c>
    </row>
    <row r="30" spans="1:21" s="1" customFormat="1" ht="8.15" customHeight="1">
      <c r="B30" s="107"/>
      <c r="C30" s="41"/>
      <c r="D30" s="107"/>
      <c r="E30" s="1054"/>
      <c r="F30" s="180"/>
      <c r="G30" s="110"/>
      <c r="H30" s="25"/>
      <c r="I30" s="180"/>
      <c r="J30" s="110"/>
      <c r="K30" s="25"/>
      <c r="L30" s="41"/>
      <c r="M30" s="107"/>
      <c r="N30" s="1054"/>
      <c r="O30" s="180"/>
      <c r="P30" s="110"/>
      <c r="Q30" s="25"/>
      <c r="R30" s="180"/>
      <c r="S30" s="110"/>
      <c r="T30" s="25"/>
      <c r="U30" s="1055"/>
    </row>
    <row r="31" spans="1:21" ht="13.15" customHeight="1">
      <c r="A31" s="890" t="s">
        <v>787</v>
      </c>
      <c r="B31" s="878">
        <v>-0.19536729050612678</v>
      </c>
      <c r="C31" s="800">
        <v>0.19439494573141758</v>
      </c>
      <c r="D31" s="801">
        <v>-1.0732268652546395E-2</v>
      </c>
      <c r="E31" s="879">
        <v>0.41246434443770852</v>
      </c>
      <c r="F31" s="801">
        <v>0.36333333333333329</v>
      </c>
      <c r="G31" s="914">
        <v>0.50666666666666671</v>
      </c>
    </row>
    <row r="32" spans="1:21" ht="13.15" customHeight="1">
      <c r="A32" s="106" t="s">
        <v>788</v>
      </c>
      <c r="B32" s="876">
        <v>-0.16338395228785885</v>
      </c>
      <c r="C32" s="26">
        <v>-5.9604227926584485E-2</v>
      </c>
      <c r="D32" s="792">
        <v>0.25089024769818025</v>
      </c>
      <c r="E32" s="136">
        <v>0.76764717526425841</v>
      </c>
      <c r="F32" s="792">
        <v>1.7633333333333334</v>
      </c>
      <c r="G32" s="478">
        <v>-0.67666666666666675</v>
      </c>
    </row>
    <row r="33" spans="1:7" ht="13.15" customHeight="1">
      <c r="A33" s="106" t="s">
        <v>789</v>
      </c>
      <c r="B33" s="876">
        <v>0.23476533499207619</v>
      </c>
      <c r="C33" s="26">
        <v>1.2305465074194473</v>
      </c>
      <c r="D33" s="792">
        <v>0.62409818508351123</v>
      </c>
      <c r="E33" s="136">
        <v>1.4932812313090693</v>
      </c>
      <c r="F33" s="792">
        <v>1.9866666666666666</v>
      </c>
      <c r="G33" s="478">
        <v>0.82666666666666677</v>
      </c>
    </row>
    <row r="34" spans="1:7" ht="13.15" customHeight="1">
      <c r="A34" s="106" t="s">
        <v>790</v>
      </c>
      <c r="B34" s="876">
        <v>0.94306460846244988</v>
      </c>
      <c r="C34" s="26">
        <v>2.4150700370310574</v>
      </c>
      <c r="D34" s="792">
        <v>1.2657535227801588</v>
      </c>
      <c r="E34" s="136">
        <v>2.3857269359212978</v>
      </c>
      <c r="F34" s="792">
        <v>2.7033333333333336</v>
      </c>
      <c r="G34" s="478">
        <v>1.86</v>
      </c>
    </row>
    <row r="35" spans="1:7" ht="13.15" customHeight="1">
      <c r="A35" s="890" t="s">
        <v>791</v>
      </c>
      <c r="B35" s="878">
        <v>1.9906240902657117</v>
      </c>
      <c r="C35" s="800">
        <v>4.4139046079223903</v>
      </c>
      <c r="D35" s="801">
        <v>2.2325514831500044</v>
      </c>
      <c r="E35" s="879">
        <v>4.2917702556256785</v>
      </c>
      <c r="F35" s="801">
        <v>5.3999999999999995</v>
      </c>
      <c r="G35" s="914">
        <v>2.5966666666666667</v>
      </c>
    </row>
    <row r="36" spans="1:7" ht="13.15" customHeight="1">
      <c r="A36" s="106" t="s">
        <v>792</v>
      </c>
      <c r="B36" s="876">
        <v>4.0691953976827619</v>
      </c>
      <c r="C36" s="26">
        <v>8.1706492783587095</v>
      </c>
      <c r="D36" s="792">
        <v>4.050024698901538</v>
      </c>
      <c r="E36" s="136">
        <v>7.9774799728125316</v>
      </c>
      <c r="F36" s="792">
        <v>10.17</v>
      </c>
      <c r="G36" s="478">
        <v>4.7</v>
      </c>
    </row>
    <row r="37" spans="1:7" ht="13.15" customHeight="1">
      <c r="A37" s="106" t="s">
        <v>793</v>
      </c>
      <c r="B37" s="876">
        <v>6.1506586059174424</v>
      </c>
      <c r="C37" s="26">
        <v>9.5260795296547798</v>
      </c>
      <c r="D37" s="792">
        <v>5.95303625800112</v>
      </c>
      <c r="E37" s="136">
        <v>9.0961950222955466</v>
      </c>
      <c r="F37" s="792">
        <v>11.703333333333333</v>
      </c>
      <c r="G37" s="478">
        <v>5.2</v>
      </c>
    </row>
    <row r="38" spans="1:7" ht="13.15" customHeight="1">
      <c r="A38" s="106" t="s">
        <v>794</v>
      </c>
      <c r="B38" s="876">
        <v>8.0998527480399645</v>
      </c>
      <c r="C38" s="26">
        <v>10.202798302153738</v>
      </c>
      <c r="D38" s="792">
        <v>7.832634996733475</v>
      </c>
      <c r="E38" s="136">
        <v>9.88911685198903</v>
      </c>
      <c r="F38" s="792">
        <v>13.479999999999999</v>
      </c>
      <c r="G38" s="478">
        <v>4.5199999999999996</v>
      </c>
    </row>
    <row r="39" spans="1:7" ht="13.15" customHeight="1">
      <c r="A39" s="890" t="s">
        <v>795</v>
      </c>
      <c r="B39" s="878">
        <v>9.0738188976378069</v>
      </c>
      <c r="C39" s="800">
        <v>8.400433570764946</v>
      </c>
      <c r="D39" s="801">
        <v>8.7413127863536175</v>
      </c>
      <c r="E39" s="879">
        <v>8.0083586742256188</v>
      </c>
      <c r="F39" s="801">
        <v>10.373333333333333</v>
      </c>
      <c r="G39" s="914">
        <v>4.41</v>
      </c>
    </row>
    <row r="40" spans="1:7" ht="13.15" customHeight="1">
      <c r="A40" s="106" t="s">
        <v>796</v>
      </c>
      <c r="B40" s="876">
        <v>8.3941922724422398</v>
      </c>
      <c r="C40" s="26">
        <v>5.6494890832904616</v>
      </c>
      <c r="D40" s="792">
        <v>7.7777099865391932</v>
      </c>
      <c r="E40" s="136">
        <v>4.3560840361818407</v>
      </c>
      <c r="F40" s="792">
        <v>3.8866666666666667</v>
      </c>
      <c r="G40" s="478">
        <v>5.0066666666666668</v>
      </c>
    </row>
    <row r="41" spans="1:7" ht="13.15" customHeight="1">
      <c r="A41" s="106" t="s">
        <v>797</v>
      </c>
      <c r="B41" s="876">
        <v>7.1945159495724056</v>
      </c>
      <c r="C41" s="26">
        <v>4.8130281817852136</v>
      </c>
      <c r="D41" s="792">
        <v>6.3445960125918077</v>
      </c>
      <c r="E41" s="136">
        <v>3.4531560600386229</v>
      </c>
      <c r="F41" s="792">
        <v>2.5133333333333332</v>
      </c>
      <c r="G41" s="478">
        <v>4.7666666666666666</v>
      </c>
    </row>
    <row r="42" spans="1:7" ht="13.15" customHeight="1">
      <c r="A42" s="106" t="s">
        <v>798</v>
      </c>
      <c r="B42" s="876">
        <v>5.2646595918968302</v>
      </c>
      <c r="C42" s="26">
        <v>2.4465049928673324</v>
      </c>
      <c r="D42" s="792">
        <v>4.3113163627219677</v>
      </c>
      <c r="E42" s="136">
        <v>1.6933898502490052</v>
      </c>
      <c r="F42" s="792">
        <v>0.18666666666666668</v>
      </c>
      <c r="G42" s="478">
        <v>4.0466666666666669</v>
      </c>
    </row>
    <row r="43" spans="1:7" ht="13.15" customHeight="1">
      <c r="A43" s="890" t="s">
        <v>799</v>
      </c>
      <c r="B43" s="878">
        <v>3.8251563360073533</v>
      </c>
      <c r="C43" s="800">
        <v>2.4605385329619338</v>
      </c>
      <c r="D43" s="801">
        <v>2.9176120566500856</v>
      </c>
      <c r="E43" s="879">
        <v>2.2201629133404452</v>
      </c>
      <c r="F43" s="801">
        <v>0.58333333333333337</v>
      </c>
      <c r="G43" s="914">
        <v>4.68</v>
      </c>
    </row>
    <row r="44" spans="1:7" ht="13.15" customHeight="1">
      <c r="A44" s="106" t="s">
        <v>800</v>
      </c>
      <c r="B44" s="876">
        <v>3.1916408558510341</v>
      </c>
      <c r="C44" s="26">
        <v>3.0755314337403803</v>
      </c>
      <c r="D44" s="792">
        <v>2.5095572274929907</v>
      </c>
      <c r="E44" s="136">
        <v>2.6875309442619937</v>
      </c>
      <c r="F44" s="792">
        <v>1.7966666666666669</v>
      </c>
      <c r="G44" s="478">
        <v>3.9366666666666661</v>
      </c>
    </row>
    <row r="45" spans="1:7" ht="13.15" customHeight="1">
      <c r="A45" s="106" t="s">
        <v>801</v>
      </c>
      <c r="B45" s="876">
        <v>2.5817404537177708</v>
      </c>
      <c r="C45" s="26">
        <v>2.3392622326804542</v>
      </c>
      <c r="D45" s="792">
        <v>2.1898053496610714</v>
      </c>
      <c r="E45" s="136">
        <v>2.1526262109392604</v>
      </c>
      <c r="F45" s="792">
        <v>0.89333333333333342</v>
      </c>
      <c r="G45" s="478">
        <v>3.85</v>
      </c>
    </row>
    <row r="46" spans="1:7" ht="13.15" customHeight="1">
      <c r="A46" s="106" t="s">
        <v>682</v>
      </c>
      <c r="B46" s="876">
        <v>2.6711783787564798</v>
      </c>
      <c r="C46" s="26">
        <v>2.8058205110353072</v>
      </c>
      <c r="D46" s="792">
        <v>2.4160985898886054</v>
      </c>
      <c r="E46" s="136">
        <v>2.600864178249779</v>
      </c>
      <c r="F46" s="792">
        <v>1.36</v>
      </c>
      <c r="G46" s="478">
        <v>4.3899999999999997</v>
      </c>
    </row>
    <row r="47" spans="1:7" ht="13.15" customHeight="1">
      <c r="A47" s="890" t="s">
        <v>683</v>
      </c>
      <c r="B47" s="878">
        <v>2.6412765735541939</v>
      </c>
      <c r="C47" s="800">
        <v>2.3456833153253598</v>
      </c>
      <c r="D47" s="801">
        <v>2.424206625655188</v>
      </c>
      <c r="E47" s="879">
        <v>2.2567161700184073</v>
      </c>
      <c r="F47" s="801">
        <v>1.0899999999999999</v>
      </c>
      <c r="G47" s="914">
        <v>3.8933333333333331</v>
      </c>
    </row>
    <row r="48" spans="1:7" ht="13.15" customHeight="1">
      <c r="A48" s="106" t="s">
        <v>684</v>
      </c>
      <c r="B48" s="876">
        <v>2.3598005899501402</v>
      </c>
      <c r="C48" s="26">
        <v>1.9610490431025767</v>
      </c>
      <c r="D48" s="792">
        <v>2.3128230350409495</v>
      </c>
      <c r="E48" s="136">
        <v>2.2423382250079698</v>
      </c>
      <c r="F48" s="792">
        <v>0.81666666666666676</v>
      </c>
      <c r="G48" s="478">
        <v>4.2233333333333327</v>
      </c>
    </row>
    <row r="49" spans="1:21" ht="13.15" customHeight="1">
      <c r="A49" s="106" t="s">
        <v>685</v>
      </c>
      <c r="B49" s="876">
        <v>2.3521240288806524</v>
      </c>
      <c r="C49" s="26">
        <v>2.309461013052001</v>
      </c>
      <c r="D49" s="792">
        <v>2.424827098464192</v>
      </c>
      <c r="E49" s="136">
        <v>2.6006862922159968</v>
      </c>
      <c r="F49" s="792">
        <v>1.4966666666666668</v>
      </c>
      <c r="G49" s="478">
        <v>4.1066666666666665</v>
      </c>
    </row>
    <row r="50" spans="1:21" ht="13.15" customHeight="1">
      <c r="A50" s="106" t="s">
        <v>686</v>
      </c>
      <c r="B50" s="876">
        <v>2.1946109824226596</v>
      </c>
      <c r="C50" s="26">
        <v>2.1671407287010567</v>
      </c>
      <c r="D50" s="792">
        <v>2.3360748007859513</v>
      </c>
      <c r="E50" s="136">
        <v>2.2443670952443853</v>
      </c>
      <c r="F50" s="792">
        <v>1.1633333333333333</v>
      </c>
      <c r="G50" s="478">
        <v>3.75</v>
      </c>
    </row>
    <row r="51" spans="1:21" ht="13.15" customHeight="1">
      <c r="A51" s="890" t="s">
        <v>687</v>
      </c>
      <c r="B51" s="878">
        <v>2.167709594655193</v>
      </c>
      <c r="C51" s="800">
        <v>2.2340280615720047</v>
      </c>
      <c r="D51" s="801">
        <v>2.3329912732268525</v>
      </c>
      <c r="E51" s="879">
        <v>2.2461644660706668</v>
      </c>
      <c r="F51" s="801">
        <v>1.4366666666666668</v>
      </c>
      <c r="G51" s="914">
        <v>3.313333333333333</v>
      </c>
    </row>
    <row r="52" spans="1:21" s="1" customFormat="1" ht="8.15" customHeight="1">
      <c r="B52" s="107"/>
      <c r="C52" s="41"/>
      <c r="D52" s="107"/>
      <c r="E52" s="1054"/>
      <c r="F52" s="180"/>
      <c r="G52" s="110"/>
      <c r="H52" s="25"/>
      <c r="I52" s="180"/>
      <c r="J52" s="110"/>
      <c r="K52" s="25"/>
      <c r="L52" s="41"/>
      <c r="M52" s="107"/>
      <c r="N52" s="1054"/>
      <c r="O52" s="180"/>
      <c r="P52" s="110"/>
      <c r="Q52" s="25"/>
      <c r="R52" s="180"/>
      <c r="S52" s="110"/>
      <c r="T52" s="25"/>
      <c r="U52" s="1055"/>
    </row>
    <row r="53" spans="1:21" ht="13.15" customHeight="1">
      <c r="A53" s="913">
        <v>45047</v>
      </c>
      <c r="B53" s="878">
        <v>8.7709068291592445</v>
      </c>
      <c r="C53" s="800">
        <v>5.3827487315243729</v>
      </c>
      <c r="D53" s="801">
        <v>8.2440197589181565</v>
      </c>
      <c r="E53" s="879">
        <v>3.984507119087894</v>
      </c>
      <c r="F53" s="801">
        <v>3.31</v>
      </c>
      <c r="G53" s="914">
        <v>4.93</v>
      </c>
    </row>
    <row r="54" spans="1:21" ht="13.15" customHeight="1">
      <c r="A54" s="86">
        <v>45078</v>
      </c>
      <c r="B54" s="876">
        <v>8.3941922724422398</v>
      </c>
      <c r="C54" s="26">
        <v>4.7369569962889955</v>
      </c>
      <c r="D54" s="792">
        <v>7.7777099865391932</v>
      </c>
      <c r="E54" s="136">
        <v>3.3945440576542296</v>
      </c>
      <c r="F54" s="792">
        <v>2.08</v>
      </c>
      <c r="G54" s="478">
        <v>5.34</v>
      </c>
    </row>
    <row r="55" spans="1:21" ht="13.15" customHeight="1">
      <c r="A55" s="86">
        <v>45108</v>
      </c>
      <c r="B55" s="876">
        <v>7.9545019340507679</v>
      </c>
      <c r="C55" s="26">
        <v>4.3217286914766078</v>
      </c>
      <c r="D55" s="792">
        <v>7.2630689340905832</v>
      </c>
      <c r="E55" s="136">
        <v>3.0679296346414162</v>
      </c>
      <c r="F55" s="792">
        <v>1.72</v>
      </c>
      <c r="G55" s="478">
        <v>5.01</v>
      </c>
    </row>
    <row r="56" spans="1:21" ht="13.15" customHeight="1">
      <c r="A56" s="86">
        <v>45139</v>
      </c>
      <c r="B56" s="876">
        <v>7.614087772983865</v>
      </c>
      <c r="C56" s="26">
        <v>5.3137983818062509</v>
      </c>
      <c r="D56" s="792">
        <v>6.8225384511298159</v>
      </c>
      <c r="E56" s="136">
        <v>3.7158493680232709</v>
      </c>
      <c r="F56" s="792">
        <v>2.82</v>
      </c>
      <c r="G56" s="478">
        <v>4.92</v>
      </c>
    </row>
    <row r="57" spans="1:21" ht="13.15" customHeight="1">
      <c r="A57" s="86">
        <v>45170</v>
      </c>
      <c r="B57" s="876">
        <v>7.1945159495724056</v>
      </c>
      <c r="C57" s="26">
        <v>4.804577844957862</v>
      </c>
      <c r="D57" s="792">
        <v>6.3445960125918077</v>
      </c>
      <c r="E57" s="136">
        <v>3.5753746473434092</v>
      </c>
      <c r="F57" s="792">
        <v>3</v>
      </c>
      <c r="G57" s="478">
        <v>4.37</v>
      </c>
    </row>
    <row r="58" spans="1:21" ht="13.15" customHeight="1">
      <c r="A58" s="86">
        <v>45200</v>
      </c>
      <c r="B58" s="876">
        <v>6.5826998419778135</v>
      </c>
      <c r="C58" s="26">
        <v>3.2475162909945539</v>
      </c>
      <c r="D58" s="792">
        <v>5.6745193900153055</v>
      </c>
      <c r="E58" s="136">
        <v>2.1169963657169433</v>
      </c>
      <c r="F58" s="792">
        <v>0.85</v>
      </c>
      <c r="G58" s="478">
        <v>4.07</v>
      </c>
    </row>
    <row r="59" spans="1:21" ht="13.15" customHeight="1">
      <c r="A59" s="86">
        <v>45231</v>
      </c>
      <c r="B59" s="876">
        <v>5.9137241807878098</v>
      </c>
      <c r="C59" s="26">
        <v>2.201325069459287</v>
      </c>
      <c r="D59" s="792">
        <v>4.9787674665814592</v>
      </c>
      <c r="E59" s="136">
        <v>1.5409004438807727</v>
      </c>
      <c r="F59" s="792">
        <v>0.03</v>
      </c>
      <c r="G59" s="478">
        <v>3.92</v>
      </c>
    </row>
    <row r="60" spans="1:21" ht="13.15" customHeight="1">
      <c r="A60" s="86">
        <v>45261</v>
      </c>
      <c r="B60" s="876">
        <v>5.2646595918968302</v>
      </c>
      <c r="C60" s="26">
        <v>1.8882094195901828</v>
      </c>
      <c r="D60" s="792">
        <v>4.3113163627219677</v>
      </c>
      <c r="E60" s="136">
        <v>1.4225444677648653</v>
      </c>
      <c r="F60" s="792">
        <v>-0.32</v>
      </c>
      <c r="G60" s="478">
        <v>4.1500000000000004</v>
      </c>
    </row>
    <row r="61" spans="1:21" ht="13.15" customHeight="1">
      <c r="A61" s="86">
        <v>45292</v>
      </c>
      <c r="B61" s="876">
        <v>4.7684347174226787</v>
      </c>
      <c r="C61" s="26">
        <v>2.5194636678200766</v>
      </c>
      <c r="D61" s="792">
        <v>3.8247132392805696</v>
      </c>
      <c r="E61" s="136">
        <v>2.3017629387301213</v>
      </c>
      <c r="F61" s="792">
        <v>0.85</v>
      </c>
      <c r="G61" s="478">
        <v>4.51</v>
      </c>
    </row>
    <row r="62" spans="1:21" ht="13.15" customHeight="1">
      <c r="A62" s="86">
        <v>45323</v>
      </c>
      <c r="B62" s="876">
        <v>4.2635694112732665</v>
      </c>
      <c r="C62" s="26">
        <v>2.2834984920292953</v>
      </c>
      <c r="D62" s="792">
        <v>3.3319664096490555</v>
      </c>
      <c r="E62" s="136">
        <v>2.0676270806897037</v>
      </c>
      <c r="F62" s="792">
        <v>0.38</v>
      </c>
      <c r="G62" s="478">
        <v>4.55</v>
      </c>
    </row>
    <row r="63" spans="1:21" ht="13.15" customHeight="1">
      <c r="A63" s="86">
        <v>45352</v>
      </c>
      <c r="B63" s="876">
        <v>3.8251563360073533</v>
      </c>
      <c r="C63" s="26">
        <v>2.5765575501583982</v>
      </c>
      <c r="D63" s="792">
        <v>2.9176120566500856</v>
      </c>
      <c r="E63" s="136">
        <v>2.2900923373615285</v>
      </c>
      <c r="F63" s="792">
        <v>0.52</v>
      </c>
      <c r="G63" s="478">
        <v>4.9800000000000004</v>
      </c>
    </row>
    <row r="64" spans="1:21" ht="13.15" customHeight="1">
      <c r="A64" s="86">
        <v>45383</v>
      </c>
      <c r="B64" s="876">
        <v>3.4531651022129637</v>
      </c>
      <c r="C64" s="26">
        <v>2.3350359637235556</v>
      </c>
      <c r="D64" s="792">
        <v>2.6312347110482932</v>
      </c>
      <c r="E64" s="136">
        <v>2.2053382526133731</v>
      </c>
      <c r="F64" s="792">
        <v>1.1200000000000001</v>
      </c>
      <c r="G64" s="478">
        <v>3.79</v>
      </c>
    </row>
    <row r="65" spans="1:7" ht="13.15" customHeight="1">
      <c r="A65" s="913">
        <v>45413</v>
      </c>
      <c r="B65" s="878">
        <v>3.3291041975661528</v>
      </c>
      <c r="C65" s="800">
        <v>3.830856185890724</v>
      </c>
      <c r="D65" s="801">
        <v>2.5579619325877303</v>
      </c>
      <c r="E65" s="879">
        <v>3.0658818344927425</v>
      </c>
      <c r="F65" s="801">
        <v>2.1</v>
      </c>
      <c r="G65" s="914">
        <v>4.3899999999999997</v>
      </c>
    </row>
    <row r="66" spans="1:7" ht="13.15" customHeight="1">
      <c r="A66" s="86">
        <v>45444</v>
      </c>
      <c r="B66" s="876">
        <v>3.1916408558510341</v>
      </c>
      <c r="C66" s="26">
        <v>3.0637765735723264</v>
      </c>
      <c r="D66" s="792">
        <v>2.5095572274929907</v>
      </c>
      <c r="E66" s="136">
        <v>2.7943485086342292</v>
      </c>
      <c r="F66" s="792">
        <v>2.17</v>
      </c>
      <c r="G66" s="478">
        <v>3.63</v>
      </c>
    </row>
    <row r="67" spans="1:7" ht="13.15" customHeight="1">
      <c r="A67" s="86">
        <v>45474</v>
      </c>
      <c r="B67" s="876">
        <v>3.0562650773379119</v>
      </c>
      <c r="C67" s="26">
        <v>2.6781044042263744</v>
      </c>
      <c r="D67" s="792">
        <v>2.4659605855696753</v>
      </c>
      <c r="E67" s="136">
        <v>2.5323236248673879</v>
      </c>
      <c r="F67" s="792">
        <v>1.77</v>
      </c>
      <c r="G67" s="478">
        <v>3.5</v>
      </c>
    </row>
    <row r="68" spans="1:7" ht="13.15" customHeight="1">
      <c r="A68" s="86">
        <v>45505</v>
      </c>
      <c r="B68" s="876">
        <v>2.7649728889595622</v>
      </c>
      <c r="C68" s="26">
        <v>1.7753322259136439</v>
      </c>
      <c r="D68" s="792">
        <v>2.3137470157827238</v>
      </c>
      <c r="E68" s="136">
        <v>1.8594132797286278</v>
      </c>
      <c r="F68" s="792">
        <v>0.55000000000000004</v>
      </c>
      <c r="G68" s="478">
        <v>3.56</v>
      </c>
    </row>
    <row r="69" spans="1:7" ht="13.15" customHeight="1">
      <c r="A69" s="86">
        <v>45536</v>
      </c>
      <c r="B69" s="876">
        <v>2.5817404537177708</v>
      </c>
      <c r="C69" s="26">
        <v>2.5651591634902786</v>
      </c>
      <c r="D69" s="792">
        <v>2.1898053496610714</v>
      </c>
      <c r="E69" s="136">
        <v>2.0682726764297712</v>
      </c>
      <c r="F69" s="792">
        <v>0.36</v>
      </c>
      <c r="G69" s="478">
        <v>4.49</v>
      </c>
    </row>
    <row r="70" spans="1:7" ht="13.15" customHeight="1">
      <c r="A70" s="86">
        <v>45566</v>
      </c>
      <c r="B70" s="876">
        <v>2.531867669120146</v>
      </c>
      <c r="C70" s="26">
        <v>2.638385928608372</v>
      </c>
      <c r="D70" s="792">
        <v>2.206900174671361</v>
      </c>
      <c r="E70" s="136">
        <v>2.3210932068854788</v>
      </c>
      <c r="F70" s="792">
        <v>0.95</v>
      </c>
      <c r="G70" s="478">
        <v>4.29</v>
      </c>
    </row>
    <row r="71" spans="1:7" ht="13.15" customHeight="1">
      <c r="A71" s="86">
        <v>45597</v>
      </c>
      <c r="B71" s="876">
        <v>2.5710857933498374</v>
      </c>
      <c r="C71" s="26">
        <v>2.6767043078209838</v>
      </c>
      <c r="D71" s="792">
        <v>2.284446613029175</v>
      </c>
      <c r="E71" s="136">
        <v>2.4740315160598669</v>
      </c>
      <c r="F71" s="792">
        <v>1.22</v>
      </c>
      <c r="G71" s="478">
        <v>4.3099999999999996</v>
      </c>
    </row>
    <row r="72" spans="1:7" ht="13.15" customHeight="1">
      <c r="A72" s="86">
        <v>45627</v>
      </c>
      <c r="B72" s="876">
        <v>2.6711783787564798</v>
      </c>
      <c r="C72" s="26">
        <v>3.1062440770769797</v>
      </c>
      <c r="D72" s="792">
        <v>2.4160985898886054</v>
      </c>
      <c r="E72" s="136">
        <v>3.0100334448160453</v>
      </c>
      <c r="F72" s="792">
        <v>1.91</v>
      </c>
      <c r="G72" s="478">
        <v>4.57</v>
      </c>
    </row>
    <row r="73" spans="1:7" ht="13.15" customHeight="1">
      <c r="A73" s="86">
        <v>45658</v>
      </c>
      <c r="B73" s="876">
        <v>2.6858170014484983</v>
      </c>
      <c r="C73" s="26">
        <v>2.7001371163379417</v>
      </c>
      <c r="D73" s="792">
        <v>2.4353629768337299</v>
      </c>
      <c r="E73" s="136">
        <v>2.5352701431706492</v>
      </c>
      <c r="F73" s="792">
        <v>1.1299999999999999</v>
      </c>
      <c r="G73" s="478">
        <v>4.51</v>
      </c>
    </row>
    <row r="74" spans="1:7" ht="13.15" customHeight="1">
      <c r="A74" s="86">
        <v>45689</v>
      </c>
      <c r="B74" s="876">
        <v>2.7000191614262974</v>
      </c>
      <c r="C74" s="26">
        <v>2.4641954507161046</v>
      </c>
      <c r="D74" s="792">
        <v>2.4618006208677343</v>
      </c>
      <c r="E74" s="136">
        <v>2.3924444723040494</v>
      </c>
      <c r="F74" s="792">
        <v>1.4</v>
      </c>
      <c r="G74" s="478">
        <v>3.77</v>
      </c>
    </row>
    <row r="75" spans="1:7" ht="13.15" customHeight="1">
      <c r="A75" s="86">
        <v>45717</v>
      </c>
      <c r="B75" s="876">
        <v>2.6412765735541939</v>
      </c>
      <c r="C75" s="26">
        <v>1.8838789376158189</v>
      </c>
      <c r="D75" s="792">
        <v>2.424206625655188</v>
      </c>
      <c r="E75" s="136">
        <v>1.8504856756424317</v>
      </c>
      <c r="F75" s="792">
        <v>0.74</v>
      </c>
      <c r="G75" s="478">
        <v>3.4</v>
      </c>
    </row>
    <row r="76" spans="1:7" ht="13.15" customHeight="1">
      <c r="A76" s="86">
        <v>45748</v>
      </c>
      <c r="B76" s="876">
        <v>2.6222654013635918</v>
      </c>
      <c r="C76" s="26">
        <v>2.1187735560761922</v>
      </c>
      <c r="D76" s="792">
        <v>2.4145567041057916</v>
      </c>
      <c r="E76" s="136">
        <v>2.0965686024575518</v>
      </c>
      <c r="F76" s="792">
        <v>0.4</v>
      </c>
      <c r="G76" s="478">
        <v>4.47</v>
      </c>
    </row>
    <row r="77" spans="1:7" ht="13.15" customHeight="1">
      <c r="A77" s="913">
        <v>45778</v>
      </c>
      <c r="B77" s="878">
        <v>2.4427573325954626</v>
      </c>
      <c r="C77" s="800">
        <v>1.6935483870967687</v>
      </c>
      <c r="D77" s="801">
        <v>2.3473959144137098</v>
      </c>
      <c r="E77" s="879">
        <v>2.2559529263252074</v>
      </c>
      <c r="F77" s="801">
        <v>1.01</v>
      </c>
      <c r="G77" s="914">
        <v>3.98</v>
      </c>
    </row>
    <row r="78" spans="1:7" ht="13.15" customHeight="1">
      <c r="A78" s="86">
        <v>45809</v>
      </c>
      <c r="B78" s="876">
        <v>2.3598005899501402</v>
      </c>
      <c r="C78" s="26">
        <v>2.0728008088978669</v>
      </c>
      <c r="D78" s="792">
        <v>2.3128230350409495</v>
      </c>
      <c r="E78" s="136">
        <v>2.3742618611280761</v>
      </c>
      <c r="F78" s="792">
        <v>1.04</v>
      </c>
      <c r="G78" s="478">
        <v>4.22</v>
      </c>
    </row>
    <row r="79" spans="1:7" ht="13.15" customHeight="1">
      <c r="A79" s="86">
        <v>45839</v>
      </c>
      <c r="B79" s="876">
        <v>2.3451350281415699</v>
      </c>
      <c r="C79" s="26">
        <v>2.4961793173713573</v>
      </c>
      <c r="D79" s="792">
        <v>2.3225736454667469</v>
      </c>
      <c r="E79" s="136">
        <v>2.6429010448678696</v>
      </c>
      <c r="F79" s="792">
        <v>1.37</v>
      </c>
      <c r="G79" s="478">
        <v>4.38</v>
      </c>
    </row>
    <row r="80" spans="1:7" ht="13.15" customHeight="1">
      <c r="A80" s="86">
        <v>45870</v>
      </c>
      <c r="B80" s="876">
        <v>2.4069984274162266</v>
      </c>
      <c r="C80" s="26">
        <v>2.5196368458635163</v>
      </c>
      <c r="D80" s="792">
        <v>2.3976091829110828</v>
      </c>
      <c r="E80" s="136">
        <v>2.764929591941609</v>
      </c>
      <c r="F80" s="792">
        <v>1.57</v>
      </c>
      <c r="G80" s="478">
        <v>4.38</v>
      </c>
    </row>
    <row r="81" spans="1:7" ht="13.15" customHeight="1">
      <c r="A81" s="86">
        <v>45901</v>
      </c>
      <c r="B81" s="876">
        <v>2.3521240288806524</v>
      </c>
      <c r="C81" s="26">
        <v>1.9184411410204945</v>
      </c>
      <c r="D81" s="792">
        <v>2.424827098464192</v>
      </c>
      <c r="E81" s="136">
        <v>2.3967285973759687</v>
      </c>
      <c r="F81" s="792">
        <v>1.55</v>
      </c>
      <c r="G81" s="478">
        <v>3.56</v>
      </c>
    </row>
    <row r="82" spans="1:7" ht="13.15" customHeight="1">
      <c r="A82" s="86">
        <v>45931</v>
      </c>
      <c r="B82" s="876">
        <v>2.2965098868002087</v>
      </c>
      <c r="C82" s="26">
        <v>1.975806451612911</v>
      </c>
      <c r="D82" s="792">
        <v>2.4264338660779714</v>
      </c>
      <c r="E82" s="136">
        <v>2.3424665868943606</v>
      </c>
      <c r="F82" s="792">
        <v>1.28</v>
      </c>
      <c r="G82" s="478">
        <v>3.82</v>
      </c>
    </row>
    <row r="83" spans="1:7" ht="13.15" customHeight="1">
      <c r="A83" s="86">
        <v>45962</v>
      </c>
      <c r="B83" s="876">
        <v>2.2522176403794134</v>
      </c>
      <c r="C83" s="26">
        <v>2.138492871690417</v>
      </c>
      <c r="D83" s="792">
        <v>2.4038921869015581</v>
      </c>
      <c r="E83" s="136">
        <v>2.2050683053171554</v>
      </c>
      <c r="F83" s="792">
        <v>1.23</v>
      </c>
      <c r="G83" s="478">
        <v>3.57</v>
      </c>
    </row>
    <row r="84" spans="1:7" ht="13.15" customHeight="1">
      <c r="A84" s="86">
        <v>45992</v>
      </c>
      <c r="B84" s="876">
        <v>2.1946109824226596</v>
      </c>
      <c r="C84" s="26">
        <v>2.389705882352942</v>
      </c>
      <c r="D84" s="792">
        <v>2.3360748007859513</v>
      </c>
      <c r="E84" s="136">
        <v>2.185470779220779</v>
      </c>
      <c r="F84" s="792">
        <v>0.98</v>
      </c>
      <c r="G84" s="478">
        <v>3.86</v>
      </c>
    </row>
    <row r="85" spans="1:7" ht="13.15" customHeight="1">
      <c r="A85" s="86">
        <v>46023</v>
      </c>
      <c r="B85" s="876">
        <v>2.1312032630863058</v>
      </c>
      <c r="C85" s="26">
        <v>1.9205093971448974</v>
      </c>
      <c r="D85" s="792">
        <v>2.2851253665851203</v>
      </c>
      <c r="E85" s="136">
        <v>1.9201761180643473</v>
      </c>
      <c r="F85" s="792">
        <v>0.99</v>
      </c>
      <c r="G85" s="478">
        <v>3.15</v>
      </c>
    </row>
    <row r="86" spans="1:7" ht="13.15" customHeight="1">
      <c r="A86" s="86">
        <v>46054</v>
      </c>
      <c r="B86" s="876">
        <v>2.1023797004596503</v>
      </c>
      <c r="C86" s="26">
        <v>2.1068859198355625</v>
      </c>
      <c r="D86" s="792">
        <v>2.2613146423584141</v>
      </c>
      <c r="E86" s="136">
        <v>2.1039098849073667</v>
      </c>
      <c r="F86" s="792">
        <v>1.1100000000000001</v>
      </c>
      <c r="G86" s="478">
        <v>3.38</v>
      </c>
    </row>
    <row r="87" spans="1:7" ht="13.15" customHeight="1">
      <c r="A87" s="86">
        <v>46083</v>
      </c>
      <c r="B87" s="876">
        <v>2.167709594655193</v>
      </c>
      <c r="C87" s="26">
        <v>2.6674749924219441</v>
      </c>
      <c r="D87" s="792">
        <v>2.3329912732268525</v>
      </c>
      <c r="E87" s="136">
        <v>2.7081950061366769</v>
      </c>
      <c r="F87" s="792">
        <v>2.21</v>
      </c>
      <c r="G87" s="478">
        <v>3.41</v>
      </c>
    </row>
    <row r="88" spans="1:7" ht="13.15" customHeight="1">
      <c r="A88" s="86">
        <v>46115</v>
      </c>
      <c r="B88" s="876">
        <v>2.2695574996830317</v>
      </c>
      <c r="C88" s="26">
        <v>3.3216957605985158</v>
      </c>
      <c r="D88" s="792">
        <v>2.4385659836808031</v>
      </c>
      <c r="E88" s="136">
        <v>3.34695019026978</v>
      </c>
      <c r="F88" s="792">
        <v>3.49</v>
      </c>
      <c r="G88" s="478">
        <v>3.16</v>
      </c>
    </row>
    <row r="89" spans="1:7" ht="13.15" customHeight="1">
      <c r="A89" s="1006">
        <v>46146</v>
      </c>
      <c r="B89" s="991">
        <v>2.3895739957627455</v>
      </c>
      <c r="C89" s="988">
        <v>3.1126090404440987</v>
      </c>
      <c r="D89" s="986">
        <v>2.5242478887140862</v>
      </c>
      <c r="E89" s="980">
        <v>3.2694509433023029</v>
      </c>
      <c r="F89" s="986" t="s">
        <v>27</v>
      </c>
      <c r="G89" s="982" t="s">
        <v>27</v>
      </c>
    </row>
    <row r="90" spans="1:7" ht="4.5" customHeight="1">
      <c r="A90" s="125"/>
      <c r="B90" s="6"/>
      <c r="C90" s="6"/>
      <c r="D90" s="6"/>
      <c r="E90" s="6"/>
      <c r="F90" s="6"/>
      <c r="G90" s="6"/>
    </row>
    <row r="91" spans="1:7" s="151" customFormat="1" ht="20.25" customHeight="1">
      <c r="A91" s="733" t="s">
        <v>14</v>
      </c>
      <c r="B91" s="1552" t="s">
        <v>541</v>
      </c>
      <c r="C91" s="1552"/>
      <c r="D91" s="1552"/>
      <c r="E91" s="1552"/>
      <c r="F91" s="1552"/>
      <c r="G91" s="1552"/>
    </row>
    <row r="92" spans="1:7">
      <c r="B92" s="1553"/>
      <c r="C92" s="1553"/>
      <c r="D92" s="1553"/>
      <c r="E92" s="1553"/>
      <c r="F92" s="1553"/>
      <c r="G92" s="1553"/>
    </row>
  </sheetData>
  <sheetProtection insertHyperlinks="0" autoFilter="0"/>
  <mergeCells count="4">
    <mergeCell ref="B91:G91"/>
    <mergeCell ref="B92:G92"/>
    <mergeCell ref="A1:G2"/>
    <mergeCell ref="E5:F5"/>
  </mergeCells>
  <phoneticPr fontId="0" type="noConversion"/>
  <hyperlinks>
    <hyperlink ref="H3" location="INDICE!A1" display="Índice" xr:uid="{E993FD1E-1C0C-4AC1-A36D-1DF578BA974C}"/>
  </hyperlinks>
  <printOptions horizontalCentered="1" verticalCentered="1"/>
  <pageMargins left="0.74803149606299213" right="0.74803149606299213" top="0.98425196850393704" bottom="0.59055118110236227" header="0.39370078740157483" footer="0.31496062992125984"/>
  <pageSetup paperSize="9" scale="95" fitToHeight="0" orientation="portrait" r:id="rId1"/>
  <headerFooter alignWithMargins="0">
    <oddHeader>&amp;L&amp;G&amp;R&amp;G</oddHead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lha17">
    <pageSetUpPr fitToPage="1"/>
  </sheetPr>
  <dimension ref="A1:X208"/>
  <sheetViews>
    <sheetView showGridLines="0" topLeftCell="K69" zoomScaleNormal="100" workbookViewId="0">
      <selection activeCell="A70" sqref="A70"/>
    </sheetView>
  </sheetViews>
  <sheetFormatPr defaultColWidth="9.26953125" defaultRowHeight="13.5"/>
  <cols>
    <col min="1" max="3" width="10.7265625" style="32" customWidth="1"/>
    <col min="4" max="4" width="12" style="32" customWidth="1"/>
    <col min="5" max="5" width="12.7265625" style="32" customWidth="1"/>
    <col min="6" max="6" width="10.7265625" style="32" customWidth="1"/>
    <col min="7" max="7" width="12.26953125" style="32" customWidth="1"/>
    <col min="8" max="8" width="13" style="32" customWidth="1"/>
    <col min="9" max="9" width="12" style="32" customWidth="1"/>
    <col min="10" max="10" width="12.26953125" style="32" customWidth="1"/>
    <col min="11" max="13" width="10.7265625" style="32" customWidth="1"/>
    <col min="14" max="14" width="12.453125" style="32" customWidth="1"/>
    <col min="15" max="15" width="10.7265625" style="32" customWidth="1"/>
    <col min="16" max="16" width="14.26953125" style="32" customWidth="1"/>
    <col min="17" max="17" width="13.26953125" style="32" customWidth="1"/>
    <col min="18" max="18" width="13.7265625" style="32" customWidth="1"/>
    <col min="19" max="20" width="12.26953125" style="32" customWidth="1"/>
    <col min="21" max="21" width="10.7265625" style="32" customWidth="1"/>
    <col min="22" max="23" width="0.54296875" style="49" customWidth="1"/>
    <col min="24" max="16384" width="9.26953125" style="49"/>
  </cols>
  <sheetData>
    <row r="1" spans="1:24" ht="18" customHeight="1">
      <c r="A1" s="1555" t="s">
        <v>183</v>
      </c>
      <c r="B1" s="1556"/>
      <c r="C1" s="1556"/>
      <c r="D1" s="1556"/>
      <c r="E1" s="1556"/>
      <c r="F1" s="1556"/>
      <c r="G1" s="1556"/>
      <c r="H1" s="1556"/>
      <c r="I1" s="1556"/>
      <c r="J1" s="1556"/>
      <c r="K1" s="1556"/>
      <c r="L1" s="1556"/>
      <c r="M1" s="1556"/>
      <c r="N1" s="1556"/>
      <c r="O1" s="1556"/>
      <c r="P1" s="1556"/>
      <c r="Q1" s="1556"/>
      <c r="R1" s="1556"/>
      <c r="S1" s="1556"/>
      <c r="T1" s="1556"/>
      <c r="U1" s="1556"/>
    </row>
    <row r="2" spans="1:24" ht="18" customHeight="1">
      <c r="A2" s="1556"/>
      <c r="B2" s="1556"/>
      <c r="C2" s="1556"/>
      <c r="D2" s="1556"/>
      <c r="E2" s="1556"/>
      <c r="F2" s="1556"/>
      <c r="G2" s="1556"/>
      <c r="H2" s="1556"/>
      <c r="I2" s="1556"/>
      <c r="J2" s="1556"/>
      <c r="K2" s="1556"/>
      <c r="L2" s="1556"/>
      <c r="M2" s="1556"/>
      <c r="N2" s="1556"/>
      <c r="O2" s="1556"/>
      <c r="P2" s="1556"/>
      <c r="Q2" s="1556"/>
      <c r="R2" s="1556"/>
      <c r="S2" s="1556"/>
      <c r="T2" s="1556"/>
      <c r="U2" s="1556"/>
    </row>
    <row r="3" spans="1:24" ht="20.25" customHeight="1">
      <c r="A3" s="87" t="s">
        <v>629</v>
      </c>
      <c r="B3" s="324"/>
      <c r="C3" s="324"/>
      <c r="D3" s="324"/>
      <c r="E3" s="324"/>
      <c r="F3" s="324"/>
      <c r="G3" s="324"/>
      <c r="H3" s="324"/>
      <c r="I3" s="324"/>
      <c r="J3" s="91"/>
      <c r="K3" s="91"/>
      <c r="L3" s="291"/>
      <c r="M3" s="324"/>
      <c r="N3" s="324"/>
      <c r="O3" s="324"/>
      <c r="P3" s="324"/>
      <c r="Q3" s="324"/>
      <c r="R3" s="291"/>
      <c r="S3" s="291"/>
      <c r="T3" s="291"/>
      <c r="U3" s="291"/>
      <c r="V3" s="91"/>
      <c r="X3" s="551" t="s">
        <v>169</v>
      </c>
    </row>
    <row r="4" spans="1:24" ht="6" customHeight="1">
      <c r="A4" s="46"/>
      <c r="B4" s="149"/>
      <c r="C4" s="149"/>
      <c r="D4" s="149"/>
      <c r="E4" s="149"/>
      <c r="F4" s="149"/>
      <c r="G4" s="149"/>
      <c r="H4" s="149"/>
      <c r="I4" s="149"/>
      <c r="J4" s="49"/>
      <c r="K4" s="49"/>
      <c r="M4" s="149"/>
      <c r="N4" s="149"/>
      <c r="O4" s="149"/>
      <c r="P4" s="149"/>
      <c r="Q4" s="149"/>
      <c r="R4" s="149"/>
      <c r="S4" s="149"/>
      <c r="T4" s="49"/>
      <c r="U4" s="49"/>
    </row>
    <row r="5" spans="1:24" ht="26.25" customHeight="1">
      <c r="B5" s="1391" t="s">
        <v>416</v>
      </c>
      <c r="C5" s="1391"/>
      <c r="D5" s="1391"/>
      <c r="E5" s="1391"/>
      <c r="F5" s="1391"/>
      <c r="G5" s="1391"/>
      <c r="H5" s="1561">
        <v>46171</v>
      </c>
      <c r="I5" s="1561"/>
      <c r="J5" s="1567"/>
      <c r="K5" s="1567"/>
      <c r="L5" s="1400" t="s">
        <v>417</v>
      </c>
      <c r="M5" s="1400"/>
      <c r="N5" s="1400"/>
      <c r="O5" s="1400"/>
      <c r="P5" s="1400"/>
      <c r="Q5" s="1400"/>
      <c r="S5" s="1424" t="s">
        <v>225</v>
      </c>
      <c r="T5" s="1421"/>
      <c r="U5" s="635">
        <v>46171</v>
      </c>
    </row>
    <row r="6" spans="1:24" ht="16.149999999999999" customHeight="1" thickBot="1">
      <c r="A6" s="3"/>
      <c r="B6" s="29"/>
      <c r="C6" s="29"/>
      <c r="D6" s="29"/>
      <c r="E6" s="29"/>
      <c r="F6" s="29"/>
      <c r="G6" s="29"/>
      <c r="H6" s="29"/>
      <c r="I6" s="29"/>
      <c r="J6" s="29"/>
      <c r="K6" s="29"/>
      <c r="L6" s="1569" t="s">
        <v>418</v>
      </c>
      <c r="M6" s="1569"/>
      <c r="N6" s="1569"/>
      <c r="O6" s="1569"/>
      <c r="P6" s="1569"/>
      <c r="Q6" s="1569"/>
      <c r="R6" s="29"/>
      <c r="S6" s="29"/>
      <c r="T6" s="29"/>
      <c r="U6" s="29"/>
    </row>
    <row r="7" spans="1:24" ht="26.25" customHeight="1">
      <c r="A7" s="1503" t="s">
        <v>201</v>
      </c>
      <c r="B7" s="1562" t="s">
        <v>294</v>
      </c>
      <c r="C7" s="1563"/>
      <c r="D7" s="1563"/>
      <c r="E7" s="1563"/>
      <c r="F7" s="1563"/>
      <c r="G7" s="1563"/>
      <c r="H7" s="1563"/>
      <c r="I7" s="1563"/>
      <c r="J7" s="1563"/>
      <c r="K7" s="1568"/>
      <c r="L7" s="1562" t="s">
        <v>295</v>
      </c>
      <c r="M7" s="1563"/>
      <c r="N7" s="1563"/>
      <c r="O7" s="1563"/>
      <c r="P7" s="1563"/>
      <c r="Q7" s="1563"/>
      <c r="R7" s="1563"/>
      <c r="S7" s="1563"/>
      <c r="T7" s="1563"/>
      <c r="U7" s="1564"/>
      <c r="V7" s="141"/>
    </row>
    <row r="8" spans="1:24" ht="85.15" customHeight="1">
      <c r="A8" s="1504"/>
      <c r="B8" s="1565" t="s">
        <v>672</v>
      </c>
      <c r="C8" s="1566"/>
      <c r="D8" s="683" t="s">
        <v>296</v>
      </c>
      <c r="E8" s="683" t="s">
        <v>297</v>
      </c>
      <c r="F8" s="683" t="s">
        <v>298</v>
      </c>
      <c r="G8" s="683" t="s">
        <v>299</v>
      </c>
      <c r="H8" s="683" t="s">
        <v>300</v>
      </c>
      <c r="I8" s="683" t="s">
        <v>301</v>
      </c>
      <c r="J8" s="683" t="s">
        <v>302</v>
      </c>
      <c r="K8" s="684" t="s">
        <v>303</v>
      </c>
      <c r="L8" s="1565" t="s">
        <v>26</v>
      </c>
      <c r="M8" s="1566"/>
      <c r="N8" s="683" t="s">
        <v>296</v>
      </c>
      <c r="O8" s="683" t="s">
        <v>476</v>
      </c>
      <c r="P8" s="683" t="s">
        <v>304</v>
      </c>
      <c r="Q8" s="683" t="s">
        <v>299</v>
      </c>
      <c r="R8" s="683" t="s">
        <v>300</v>
      </c>
      <c r="S8" s="683" t="s">
        <v>305</v>
      </c>
      <c r="T8" s="683" t="s">
        <v>302</v>
      </c>
      <c r="U8" s="685" t="s">
        <v>303</v>
      </c>
      <c r="V8" s="328"/>
    </row>
    <row r="9" spans="1:24" ht="26.25" customHeight="1">
      <c r="A9" s="602" t="s">
        <v>159</v>
      </c>
      <c r="B9" s="1506" t="s">
        <v>1</v>
      </c>
      <c r="C9" s="1463"/>
      <c r="D9" s="116" t="s">
        <v>1</v>
      </c>
      <c r="E9" s="116" t="s">
        <v>1</v>
      </c>
      <c r="F9" s="116" t="s">
        <v>1</v>
      </c>
      <c r="G9" s="116" t="s">
        <v>1</v>
      </c>
      <c r="H9" s="116" t="s">
        <v>1</v>
      </c>
      <c r="I9" s="116" t="s">
        <v>1</v>
      </c>
      <c r="J9" s="116" t="s">
        <v>1</v>
      </c>
      <c r="K9" s="173" t="s">
        <v>1</v>
      </c>
      <c r="L9" s="1506" t="s">
        <v>1</v>
      </c>
      <c r="M9" s="1463"/>
      <c r="N9" s="116" t="s">
        <v>1</v>
      </c>
      <c r="O9" s="116" t="s">
        <v>1</v>
      </c>
      <c r="P9" s="116" t="s">
        <v>1</v>
      </c>
      <c r="Q9" s="116" t="s">
        <v>1</v>
      </c>
      <c r="R9" s="116" t="s">
        <v>1</v>
      </c>
      <c r="S9" s="116" t="s">
        <v>1</v>
      </c>
      <c r="T9" s="116" t="s">
        <v>1</v>
      </c>
      <c r="U9" s="273" t="s">
        <v>1</v>
      </c>
      <c r="V9" s="142"/>
    </row>
    <row r="10" spans="1:24" s="174" customFormat="1" ht="26.25" customHeight="1" thickBot="1">
      <c r="A10" s="331" t="s">
        <v>423</v>
      </c>
      <c r="B10" s="1106" t="s">
        <v>656</v>
      </c>
      <c r="C10" s="143" t="s">
        <v>306</v>
      </c>
      <c r="D10" s="1559" t="s">
        <v>306</v>
      </c>
      <c r="E10" s="1559"/>
      <c r="F10" s="1559"/>
      <c r="G10" s="1559"/>
      <c r="H10" s="1559"/>
      <c r="I10" s="1559"/>
      <c r="J10" s="1559"/>
      <c r="K10" s="1560"/>
      <c r="L10" s="1107" t="s">
        <v>657</v>
      </c>
      <c r="M10" s="143" t="s">
        <v>230</v>
      </c>
      <c r="N10" s="634" t="s">
        <v>307</v>
      </c>
      <c r="O10" s="634" t="s">
        <v>307</v>
      </c>
      <c r="P10" s="634" t="s">
        <v>307</v>
      </c>
      <c r="Q10" s="634" t="s">
        <v>307</v>
      </c>
      <c r="R10" s="634" t="s">
        <v>307</v>
      </c>
      <c r="S10" s="634" t="s">
        <v>307</v>
      </c>
      <c r="T10" s="634" t="s">
        <v>307</v>
      </c>
      <c r="U10" s="144" t="s">
        <v>230</v>
      </c>
      <c r="V10" s="329"/>
    </row>
    <row r="11" spans="1:24" ht="6" customHeight="1">
      <c r="A11" s="97"/>
      <c r="B11" s="175"/>
      <c r="C11" s="104"/>
      <c r="D11" s="102"/>
      <c r="E11" s="127"/>
      <c r="F11" s="127"/>
      <c r="G11" s="127"/>
      <c r="H11" s="127"/>
      <c r="I11" s="127"/>
      <c r="J11" s="127"/>
      <c r="K11" s="105"/>
      <c r="L11" s="175"/>
      <c r="M11" s="104"/>
      <c r="N11" s="102"/>
      <c r="O11" s="127"/>
      <c r="P11" s="127"/>
      <c r="Q11" s="127"/>
      <c r="R11" s="127"/>
      <c r="S11" s="127"/>
      <c r="T11" s="127"/>
      <c r="U11" s="5"/>
      <c r="V11" s="142"/>
    </row>
    <row r="12" spans="1:24" ht="13.15" customHeight="1">
      <c r="A12" s="106">
        <v>2007</v>
      </c>
      <c r="B12" s="918">
        <v>180427.56399999998</v>
      </c>
      <c r="C12" s="25">
        <v>2.8248516027811661</v>
      </c>
      <c r="D12" s="907">
        <v>-4.3219320627786857</v>
      </c>
      <c r="E12" s="25">
        <v>1.3112273924520679</v>
      </c>
      <c r="F12" s="847">
        <v>2.5789943909621229</v>
      </c>
      <c r="G12" s="25">
        <v>1.8242697248340534</v>
      </c>
      <c r="H12" s="847">
        <v>1.1710914450319763</v>
      </c>
      <c r="I12" s="25">
        <v>6.7919350973620851</v>
      </c>
      <c r="J12" s="847">
        <v>4.9376101841740905</v>
      </c>
      <c r="K12" s="112">
        <v>2.6041265074280773</v>
      </c>
      <c r="L12" s="918">
        <v>5092.5</v>
      </c>
      <c r="M12" s="111">
        <v>0.26481330170011574</v>
      </c>
      <c r="N12" s="847">
        <v>-0.29760674575291546</v>
      </c>
      <c r="O12" s="25">
        <v>20.83575159605347</v>
      </c>
      <c r="P12" s="847">
        <v>-2.7630790084195667</v>
      </c>
      <c r="Q12" s="25">
        <v>3.3733482225944584</v>
      </c>
      <c r="R12" s="847">
        <v>0.78067280697433716</v>
      </c>
      <c r="S12" s="25">
        <v>-6.5504040833687895</v>
      </c>
      <c r="T12" s="847">
        <v>9.8473788984738064</v>
      </c>
      <c r="U12" s="25">
        <v>-1.1394050623231777</v>
      </c>
      <c r="V12" s="142"/>
    </row>
    <row r="13" spans="1:24" ht="13.15" customHeight="1">
      <c r="A13" s="106">
        <v>2008</v>
      </c>
      <c r="B13" s="918">
        <v>181590.37399999998</v>
      </c>
      <c r="C13" s="25">
        <v>0.644474698998863</v>
      </c>
      <c r="D13" s="907">
        <v>3.7174924953249331</v>
      </c>
      <c r="E13" s="25">
        <v>0.22383827720138072</v>
      </c>
      <c r="F13" s="847">
        <v>-2.554505624326211</v>
      </c>
      <c r="G13" s="25">
        <v>-4.3793635819484535</v>
      </c>
      <c r="H13" s="847">
        <v>-0.74065467149981146</v>
      </c>
      <c r="I13" s="25">
        <v>2.4604786183261069</v>
      </c>
      <c r="J13" s="847">
        <v>2.9540764283626686</v>
      </c>
      <c r="K13" s="112">
        <v>2.0859348972055045</v>
      </c>
      <c r="L13" s="918">
        <v>5116.6000000000004</v>
      </c>
      <c r="M13" s="111">
        <v>0.47324496809034144</v>
      </c>
      <c r="N13" s="847">
        <v>-2.9352016914721446</v>
      </c>
      <c r="O13" s="25">
        <v>42.459173871277528</v>
      </c>
      <c r="P13" s="847">
        <v>-6.7447658365278897</v>
      </c>
      <c r="Q13" s="25">
        <v>-2.8491695548454032</v>
      </c>
      <c r="R13" s="847">
        <v>4.3447450089191761</v>
      </c>
      <c r="S13" s="25">
        <v>21.028675466545323</v>
      </c>
      <c r="T13" s="847">
        <v>2.7364987314244331</v>
      </c>
      <c r="U13" s="25">
        <v>-0.27459777227723237</v>
      </c>
      <c r="V13" s="142"/>
    </row>
    <row r="14" spans="1:24" ht="13.15" customHeight="1">
      <c r="A14" s="106">
        <v>2009</v>
      </c>
      <c r="B14" s="918">
        <v>176855.15100000001</v>
      </c>
      <c r="C14" s="25">
        <v>-2.6076398741267894</v>
      </c>
      <c r="D14" s="907">
        <v>-3.2942259534454337</v>
      </c>
      <c r="E14" s="25">
        <v>4.8140163681823225</v>
      </c>
      <c r="F14" s="847">
        <v>-10.767665541208245</v>
      </c>
      <c r="G14" s="25">
        <v>-10.99703807714225</v>
      </c>
      <c r="H14" s="847">
        <v>-0.34674285450918774</v>
      </c>
      <c r="I14" s="25">
        <v>-3.0928179963780025</v>
      </c>
      <c r="J14" s="847">
        <v>0.59067155007457472</v>
      </c>
      <c r="K14" s="112">
        <v>-0.70202190322224567</v>
      </c>
      <c r="L14" s="918">
        <v>4968.6500000000005</v>
      </c>
      <c r="M14" s="111">
        <v>-2.8915686197865824</v>
      </c>
      <c r="N14" s="847">
        <v>-2.8274890018365824</v>
      </c>
      <c r="O14" s="25">
        <v>-10.013486176668849</v>
      </c>
      <c r="P14" s="847">
        <v>-5.1341018196452666</v>
      </c>
      <c r="Q14" s="25">
        <v>-9.2383246849518059</v>
      </c>
      <c r="R14" s="847">
        <v>-2.9203063160113345</v>
      </c>
      <c r="S14" s="25">
        <v>3.7608123354630152E-2</v>
      </c>
      <c r="T14" s="847">
        <v>-1.2994649262068521</v>
      </c>
      <c r="U14" s="25">
        <v>0.55264688772543025</v>
      </c>
      <c r="V14" s="142"/>
    </row>
    <row r="15" spans="1:24" ht="13.15" customHeight="1">
      <c r="A15" s="106">
        <v>2010</v>
      </c>
      <c r="B15" s="918">
        <v>179591.299</v>
      </c>
      <c r="C15" s="25">
        <v>1.5471124163072716</v>
      </c>
      <c r="D15" s="907">
        <v>0.53744337067220727</v>
      </c>
      <c r="E15" s="25">
        <v>-1.783956074699077</v>
      </c>
      <c r="F15" s="847">
        <v>6.6187983572453959</v>
      </c>
      <c r="G15" s="25">
        <v>-6.5240968111520914</v>
      </c>
      <c r="H15" s="847">
        <v>2.0678823796422563</v>
      </c>
      <c r="I15" s="25">
        <v>1.8784787506637315</v>
      </c>
      <c r="J15" s="847">
        <v>2.7792923089972561</v>
      </c>
      <c r="K15" s="112">
        <v>0.36540929439303227</v>
      </c>
      <c r="L15" s="918">
        <v>4898.4250000000002</v>
      </c>
      <c r="M15" s="111">
        <v>-1.4133617783502643</v>
      </c>
      <c r="N15" s="847">
        <v>-3.5602830644807</v>
      </c>
      <c r="O15" s="25">
        <v>-0.26227051330079121</v>
      </c>
      <c r="P15" s="847">
        <v>-2.827187054937724</v>
      </c>
      <c r="Q15" s="25">
        <v>-4.6809596733027092</v>
      </c>
      <c r="R15" s="847">
        <v>-2.9333719303324131</v>
      </c>
      <c r="S15" s="25">
        <v>4.2857142857142918</v>
      </c>
      <c r="T15" s="847">
        <v>0.44680090551649698</v>
      </c>
      <c r="U15" s="25">
        <v>1.0375084369877356</v>
      </c>
      <c r="V15" s="142"/>
    </row>
    <row r="16" spans="1:24" ht="13.15" customHeight="1">
      <c r="A16" s="106">
        <v>2011</v>
      </c>
      <c r="B16" s="918">
        <v>177770.87</v>
      </c>
      <c r="C16" s="25">
        <v>-1.0136510009875224</v>
      </c>
      <c r="D16" s="907">
        <v>0.96605273511400469</v>
      </c>
      <c r="E16" s="25">
        <v>-2.308076548143319</v>
      </c>
      <c r="F16" s="847">
        <v>0.58945175855701848</v>
      </c>
      <c r="G16" s="25">
        <v>-6.470245502267872</v>
      </c>
      <c r="H16" s="847">
        <v>-0.14300453607289398</v>
      </c>
      <c r="I16" s="25">
        <v>1.4953348177947419</v>
      </c>
      <c r="J16" s="847">
        <v>0.71592880458864272</v>
      </c>
      <c r="K16" s="112">
        <v>-2.9613676312357313</v>
      </c>
      <c r="L16" s="918">
        <v>4422.5</v>
      </c>
      <c r="M16" s="111">
        <v>-9.7158780628467412</v>
      </c>
      <c r="N16" s="847">
        <v>-68.30135363019005</v>
      </c>
      <c r="O16" s="25">
        <v>0.45078888054088395</v>
      </c>
      <c r="P16" s="847">
        <v>-2.7036297867032602</v>
      </c>
      <c r="Q16" s="25">
        <v>-9.184383869758463</v>
      </c>
      <c r="R16" s="847">
        <v>-2.6293553357522796</v>
      </c>
      <c r="S16" s="25">
        <v>-10.625450612833475</v>
      </c>
      <c r="T16" s="847">
        <v>4.1337998932447562</v>
      </c>
      <c r="U16" s="25">
        <v>0.12978833050219407</v>
      </c>
      <c r="V16" s="142"/>
    </row>
    <row r="17" spans="1:22" ht="13.15" customHeight="1">
      <c r="A17" s="106">
        <v>2012</v>
      </c>
      <c r="B17" s="918">
        <v>172020.44200000001</v>
      </c>
      <c r="C17" s="25">
        <v>-3.2347414399220611</v>
      </c>
      <c r="D17" s="907">
        <v>-0.85356585438270827</v>
      </c>
      <c r="E17" s="25">
        <v>-0.79345687790899433</v>
      </c>
      <c r="F17" s="847">
        <v>-3.6212495886395004</v>
      </c>
      <c r="G17" s="25">
        <v>-15.396679355865643</v>
      </c>
      <c r="H17" s="847">
        <v>-1.1753871719136129</v>
      </c>
      <c r="I17" s="25">
        <v>-2.1347285418149511</v>
      </c>
      <c r="J17" s="847">
        <v>-4.2790328113732983</v>
      </c>
      <c r="K17" s="112">
        <v>-2.1206119341096326</v>
      </c>
      <c r="L17" s="918">
        <v>4217.5249999999996</v>
      </c>
      <c r="M17" s="111">
        <v>-4.6348219332956546</v>
      </c>
      <c r="N17" s="847">
        <v>-2.1854780733285253</v>
      </c>
      <c r="O17" s="25">
        <v>-10.433807030665704</v>
      </c>
      <c r="P17" s="847">
        <v>-5.3588026024806936</v>
      </c>
      <c r="Q17" s="25">
        <v>-19.28293430829109</v>
      </c>
      <c r="R17" s="847">
        <v>-4.5074017355793785</v>
      </c>
      <c r="S17" s="25">
        <v>0.69577493193506257</v>
      </c>
      <c r="T17" s="847">
        <v>-5.2454721494475365</v>
      </c>
      <c r="U17" s="25">
        <v>-0.40792207544653536</v>
      </c>
      <c r="V17" s="142"/>
    </row>
    <row r="18" spans="1:22" ht="13.15" customHeight="1">
      <c r="A18" s="106">
        <v>2013</v>
      </c>
      <c r="B18" s="918">
        <v>170925.992</v>
      </c>
      <c r="C18" s="25">
        <v>-0.63623252403921526</v>
      </c>
      <c r="D18" s="907">
        <v>0.72121701904799806</v>
      </c>
      <c r="E18" s="25">
        <v>-6.5266683026421646</v>
      </c>
      <c r="F18" s="847">
        <v>0.97979547208070983</v>
      </c>
      <c r="G18" s="25">
        <v>-6.5883447714319061</v>
      </c>
      <c r="H18" s="847">
        <v>2.4405690907964441</v>
      </c>
      <c r="I18" s="25">
        <v>-1.800612081193421</v>
      </c>
      <c r="J18" s="847">
        <v>-1.1869630664043598</v>
      </c>
      <c r="K18" s="112">
        <v>-1.0073878881394052</v>
      </c>
      <c r="L18" s="918">
        <v>4139.5499999999993</v>
      </c>
      <c r="M18" s="111">
        <v>-1.8488331426606948</v>
      </c>
      <c r="N18" s="847">
        <v>1.4699397324704933E-2</v>
      </c>
      <c r="O18" s="25">
        <v>-6.7223382045928588</v>
      </c>
      <c r="P18" s="847">
        <v>-4.642893426800768</v>
      </c>
      <c r="Q18" s="25">
        <v>-16.277030976037395</v>
      </c>
      <c r="R18" s="847">
        <v>-0.31806275725662658</v>
      </c>
      <c r="S18" s="25">
        <v>7.2902062888043275</v>
      </c>
      <c r="T18" s="847">
        <v>1.8933701989541731</v>
      </c>
      <c r="U18" s="25">
        <v>-0.54165789423315402</v>
      </c>
      <c r="V18" s="142"/>
    </row>
    <row r="19" spans="1:22" ht="13.15" customHeight="1">
      <c r="A19" s="106">
        <v>2014</v>
      </c>
      <c r="B19" s="918">
        <v>171400.734</v>
      </c>
      <c r="C19" s="25">
        <v>0.2777471082338252</v>
      </c>
      <c r="D19" s="907">
        <v>-2.3418625492429186</v>
      </c>
      <c r="E19" s="25">
        <v>1.2290678876894674</v>
      </c>
      <c r="F19" s="847">
        <v>2.7475541410227464</v>
      </c>
      <c r="G19" s="25">
        <v>-8.2688346703488662</v>
      </c>
      <c r="H19" s="847">
        <v>3.8314233242090694</v>
      </c>
      <c r="I19" s="25">
        <v>-2.3544086090840608</v>
      </c>
      <c r="J19" s="847">
        <v>-3.2871509002869885</v>
      </c>
      <c r="K19" s="112">
        <v>1.4090152118916563</v>
      </c>
      <c r="L19" s="918">
        <v>4266.8500000000004</v>
      </c>
      <c r="M19" s="111">
        <v>3.0752134893889718</v>
      </c>
      <c r="N19" s="847">
        <v>-8.2745443856555028</v>
      </c>
      <c r="O19" s="25">
        <v>5.3715308863023949</v>
      </c>
      <c r="P19" s="847">
        <v>4.63811350237944</v>
      </c>
      <c r="Q19" s="25">
        <v>-4.1361256544502538</v>
      </c>
      <c r="R19" s="847">
        <v>1.6945971309827002</v>
      </c>
      <c r="S19" s="25">
        <v>5.4041441105096055</v>
      </c>
      <c r="T19" s="847">
        <v>12.399716847569579</v>
      </c>
      <c r="U19" s="25">
        <v>2.6807020244784923</v>
      </c>
      <c r="V19" s="142"/>
    </row>
    <row r="20" spans="1:22" ht="13.15" customHeight="1">
      <c r="A20" s="106">
        <v>2015</v>
      </c>
      <c r="B20" s="918">
        <v>173725.18099999998</v>
      </c>
      <c r="C20" s="25">
        <v>1.3561476347003065</v>
      </c>
      <c r="D20" s="907">
        <v>2.5441542594707158</v>
      </c>
      <c r="E20" s="25">
        <v>1.8879478478649929</v>
      </c>
      <c r="F20" s="847">
        <v>2.9818804487801884</v>
      </c>
      <c r="G20" s="25">
        <v>-3.1976317414219579E-2</v>
      </c>
      <c r="H20" s="847">
        <v>2.2648532583228018</v>
      </c>
      <c r="I20" s="25">
        <v>0.76469935656433563</v>
      </c>
      <c r="J20" s="847">
        <v>-1.0333690909012319</v>
      </c>
      <c r="K20" s="112">
        <v>1.6942323402180648</v>
      </c>
      <c r="L20" s="918">
        <v>4353.3499999999995</v>
      </c>
      <c r="M20" s="111">
        <v>2.0272566413161712</v>
      </c>
      <c r="N20" s="847">
        <v>-8.492228809485681</v>
      </c>
      <c r="O20" s="25">
        <v>2.718776550552306</v>
      </c>
      <c r="P20" s="847">
        <v>4.062584849307612</v>
      </c>
      <c r="Q20" s="25">
        <v>1.0649918077553053</v>
      </c>
      <c r="R20" s="847">
        <v>1.3921480739314802</v>
      </c>
      <c r="S20" s="25">
        <v>-1.7710085893916556</v>
      </c>
      <c r="T20" s="847">
        <v>2.1045449774325817</v>
      </c>
      <c r="U20" s="25">
        <v>3.5215623067263948</v>
      </c>
      <c r="V20" s="142"/>
    </row>
    <row r="21" spans="1:22" ht="13.15" customHeight="1">
      <c r="A21" s="106">
        <v>2016</v>
      </c>
      <c r="B21" s="918">
        <v>176725.65299999999</v>
      </c>
      <c r="C21" s="25">
        <v>1.7271370694384274</v>
      </c>
      <c r="D21" s="907">
        <v>-0.21461222863227647</v>
      </c>
      <c r="E21" s="25">
        <v>-1.5085803839044019</v>
      </c>
      <c r="F21" s="847">
        <v>2.2644152438053169</v>
      </c>
      <c r="G21" s="25">
        <v>1.8556938350172487</v>
      </c>
      <c r="H21" s="847">
        <v>3.249526850867241</v>
      </c>
      <c r="I21" s="25">
        <v>0.42034405332374547</v>
      </c>
      <c r="J21" s="847">
        <v>0.96531389241573606</v>
      </c>
      <c r="K21" s="112">
        <v>1.8064506567834684</v>
      </c>
      <c r="L21" s="918">
        <v>4439.05</v>
      </c>
      <c r="M21" s="111">
        <v>1.9685988951037956</v>
      </c>
      <c r="N21" s="847">
        <v>0.4202416389424144</v>
      </c>
      <c r="O21" s="25">
        <v>1.199338296112515</v>
      </c>
      <c r="P21" s="847">
        <v>0.71426241805552593</v>
      </c>
      <c r="Q21" s="25">
        <v>4.5122939746014623</v>
      </c>
      <c r="R21" s="847">
        <v>2.3247952151865832</v>
      </c>
      <c r="S21" s="25">
        <v>9.1769584422608688</v>
      </c>
      <c r="T21" s="847">
        <v>3.9218709843227941</v>
      </c>
      <c r="U21" s="25">
        <v>-2.8966615975093646E-2</v>
      </c>
      <c r="V21" s="142"/>
    </row>
    <row r="22" spans="1:22" ht="13.15" customHeight="1">
      <c r="A22" s="106">
        <v>2017</v>
      </c>
      <c r="B22" s="918">
        <v>182315.394</v>
      </c>
      <c r="C22" s="25">
        <v>3.1629482789349339</v>
      </c>
      <c r="D22" s="907">
        <v>1.7553189253269466</v>
      </c>
      <c r="E22" s="25">
        <v>-4.4637207533349539</v>
      </c>
      <c r="F22" s="847">
        <v>5.9776064874723005</v>
      </c>
      <c r="G22" s="25">
        <v>5.9298279126060294</v>
      </c>
      <c r="H22" s="847">
        <v>3.1433511294812035</v>
      </c>
      <c r="I22" s="25">
        <v>5.7088106627457336</v>
      </c>
      <c r="J22" s="847">
        <v>1.0744386564747828</v>
      </c>
      <c r="K22" s="112">
        <v>2.9010270586544067</v>
      </c>
      <c r="L22" s="918">
        <v>4601.2250000000004</v>
      </c>
      <c r="M22" s="111">
        <v>3.6533717799979826</v>
      </c>
      <c r="N22" s="847">
        <v>-2.4062772449869101</v>
      </c>
      <c r="O22" s="25">
        <v>6.0890886800164736</v>
      </c>
      <c r="P22" s="847">
        <v>3.7726683937823822</v>
      </c>
      <c r="Q22" s="25">
        <v>6.0927266459841292</v>
      </c>
      <c r="R22" s="847">
        <v>4.9709014206206064</v>
      </c>
      <c r="S22" s="25">
        <v>6.1844604078936669</v>
      </c>
      <c r="T22" s="847">
        <v>2.5818577505193332</v>
      </c>
      <c r="U22" s="25">
        <v>2.4900398406374507</v>
      </c>
      <c r="V22" s="142"/>
    </row>
    <row r="23" spans="1:22" ht="13.15" customHeight="1">
      <c r="A23" s="106">
        <v>2018</v>
      </c>
      <c r="B23" s="918">
        <v>187576.12200000003</v>
      </c>
      <c r="C23" s="25">
        <v>2.8855094924129361</v>
      </c>
      <c r="D23" s="907">
        <v>-0.20284855558195147</v>
      </c>
      <c r="E23" s="25">
        <v>7.9129495924832582</v>
      </c>
      <c r="F23" s="847">
        <v>3.5594003042934048</v>
      </c>
      <c r="G23" s="25">
        <v>4.0206870962818755</v>
      </c>
      <c r="H23" s="847">
        <v>2.6303859278294084</v>
      </c>
      <c r="I23" s="25">
        <v>5.0299402392691235</v>
      </c>
      <c r="J23" s="847">
        <v>1.6015217844163061</v>
      </c>
      <c r="K23" s="112">
        <v>2.511607363481545</v>
      </c>
      <c r="L23" s="918">
        <v>4731.5</v>
      </c>
      <c r="M23" s="111">
        <v>2.8313112269015193</v>
      </c>
      <c r="N23" s="847">
        <v>4.216544577452197</v>
      </c>
      <c r="O23" s="25">
        <v>3.7365177195684822</v>
      </c>
      <c r="P23" s="847">
        <v>3.8539553752535483</v>
      </c>
      <c r="Q23" s="25">
        <v>-0.90975550320850118</v>
      </c>
      <c r="R23" s="847">
        <v>0.1839970947827112</v>
      </c>
      <c r="S23" s="25">
        <v>3.8180404354587694</v>
      </c>
      <c r="T23" s="847">
        <v>2.3915139826422376</v>
      </c>
      <c r="U23" s="25">
        <v>4.7619047619047734</v>
      </c>
      <c r="V23" s="142"/>
    </row>
    <row r="24" spans="1:22" ht="13.15" customHeight="1">
      <c r="A24" s="106">
        <v>2019</v>
      </c>
      <c r="B24" s="918">
        <v>192667.86199999999</v>
      </c>
      <c r="C24" s="25">
        <v>2.714492626092337</v>
      </c>
      <c r="D24" s="907">
        <v>4.126416392236905</v>
      </c>
      <c r="E24" s="25">
        <v>0.51665398411087438</v>
      </c>
      <c r="F24" s="847">
        <v>0.37739832004919549</v>
      </c>
      <c r="G24" s="25">
        <v>4.4107315997701022</v>
      </c>
      <c r="H24" s="847">
        <v>3.0502396144248962</v>
      </c>
      <c r="I24" s="25">
        <v>6.0167696466823202</v>
      </c>
      <c r="J24" s="847">
        <v>2.0803947632500126</v>
      </c>
      <c r="K24" s="112">
        <v>2.9814039377108656</v>
      </c>
      <c r="L24" s="918">
        <v>4789.8999999999996</v>
      </c>
      <c r="M24" s="111">
        <v>1.2342808834407464</v>
      </c>
      <c r="N24" s="847">
        <v>-8.2290416595234035</v>
      </c>
      <c r="O24" s="25">
        <v>4.3074637950241765</v>
      </c>
      <c r="P24" s="847">
        <v>-0.1141826923076934</v>
      </c>
      <c r="Q24" s="25">
        <v>7.3776539060574464E-2</v>
      </c>
      <c r="R24" s="847">
        <v>-0.29965443077739451</v>
      </c>
      <c r="S24" s="25">
        <v>7.535016103662656</v>
      </c>
      <c r="T24" s="847">
        <v>4.2945940855151861</v>
      </c>
      <c r="U24" s="25">
        <v>1.5719345589475466</v>
      </c>
      <c r="V24" s="142"/>
    </row>
    <row r="25" spans="1:22" ht="13.15" customHeight="1">
      <c r="A25" s="106">
        <v>2020</v>
      </c>
      <c r="B25" s="918">
        <v>177904.99100000001</v>
      </c>
      <c r="C25" s="25">
        <v>-7.6623422540496051</v>
      </c>
      <c r="D25" s="907">
        <v>-1.3498977808640831</v>
      </c>
      <c r="E25" s="25">
        <v>-10.180557340272188</v>
      </c>
      <c r="F25" s="847">
        <v>-6.6511120384184608</v>
      </c>
      <c r="G25" s="25">
        <v>6.4083046527159127E-2</v>
      </c>
      <c r="H25" s="847">
        <v>-19.084529276440094</v>
      </c>
      <c r="I25" s="25">
        <v>-11.761279992352542</v>
      </c>
      <c r="J25" s="847">
        <v>-0.4931741992074592</v>
      </c>
      <c r="K25" s="112">
        <v>-5.2447719100410097</v>
      </c>
      <c r="L25" s="918">
        <v>4680.1499999999996</v>
      </c>
      <c r="M25" s="111">
        <v>-2.2912795674231177</v>
      </c>
      <c r="N25" s="847">
        <v>-2.9142536895198816</v>
      </c>
      <c r="O25" s="25">
        <v>7.5471698113207708</v>
      </c>
      <c r="P25" s="847">
        <v>-1.1912640635340779</v>
      </c>
      <c r="Q25" s="25">
        <v>-2.8014416775884712</v>
      </c>
      <c r="R25" s="847">
        <v>-6.0353394575466126</v>
      </c>
      <c r="S25" s="25">
        <v>0.45970606672705117</v>
      </c>
      <c r="T25" s="847">
        <v>-3.8287881524291123</v>
      </c>
      <c r="U25" s="25">
        <v>-0.72398791139450225</v>
      </c>
      <c r="V25" s="142"/>
    </row>
    <row r="26" spans="1:22" ht="13.15" customHeight="1">
      <c r="A26" s="106">
        <v>2021</v>
      </c>
      <c r="B26" s="918">
        <v>187361.45800000001</v>
      </c>
      <c r="C26" s="25">
        <v>5.3154590811901272</v>
      </c>
      <c r="D26" s="907">
        <v>4.7976775984118092</v>
      </c>
      <c r="E26" s="25">
        <v>9.4577437562199691</v>
      </c>
      <c r="F26" s="847">
        <v>4.6709822668032643</v>
      </c>
      <c r="G26" s="25">
        <v>6.5609724385311381</v>
      </c>
      <c r="H26" s="847">
        <v>6.9248436749405329</v>
      </c>
      <c r="I26" s="25">
        <v>10.197945107347508</v>
      </c>
      <c r="J26" s="847">
        <v>2.1073123331380827</v>
      </c>
      <c r="K26" s="112">
        <v>4.8771001377926382</v>
      </c>
      <c r="L26" s="918">
        <v>4782.875</v>
      </c>
      <c r="M26" s="111">
        <v>2.1949082828541862</v>
      </c>
      <c r="N26" s="847">
        <v>4.2139695978449083</v>
      </c>
      <c r="O26" s="25">
        <v>-15.988083416087363</v>
      </c>
      <c r="P26" s="847">
        <v>0.13091396212630002</v>
      </c>
      <c r="Q26" s="25">
        <v>6.143603573234472</v>
      </c>
      <c r="R26" s="847">
        <v>0.27342843139783213</v>
      </c>
      <c r="S26" s="25">
        <v>6.5936351660542272</v>
      </c>
      <c r="T26" s="847">
        <v>6.8450704225352155</v>
      </c>
      <c r="U26" s="25">
        <v>1.8181514066838247</v>
      </c>
      <c r="V26" s="142"/>
    </row>
    <row r="27" spans="1:22" ht="13.15" customHeight="1">
      <c r="A27" s="106">
        <v>2022</v>
      </c>
      <c r="B27" s="918">
        <v>200315.62400000001</v>
      </c>
      <c r="C27" s="25">
        <v>6.9139972213495611</v>
      </c>
      <c r="D27" s="907">
        <v>-7.8316361138677166</v>
      </c>
      <c r="E27" s="25">
        <v>-9.8038167432325878</v>
      </c>
      <c r="F27" s="847">
        <v>3.5580025526073626</v>
      </c>
      <c r="G27" s="25">
        <v>2.6005265614049904</v>
      </c>
      <c r="H27" s="847">
        <v>14.268193571292471</v>
      </c>
      <c r="I27" s="25">
        <v>14.517385150139333</v>
      </c>
      <c r="J27" s="847">
        <v>3.1976285621826008</v>
      </c>
      <c r="K27" s="112">
        <v>7.9098940357079925</v>
      </c>
      <c r="L27" s="918">
        <v>4939.9250000000002</v>
      </c>
      <c r="M27" s="111">
        <v>3.2835898910174421</v>
      </c>
      <c r="N27" s="847">
        <v>2.0679468242245065</v>
      </c>
      <c r="O27" s="25">
        <v>7.4468085106380641</v>
      </c>
      <c r="P27" s="847">
        <v>2.1496548998145073</v>
      </c>
      <c r="Q27" s="25">
        <v>4.9305279872965428</v>
      </c>
      <c r="R27" s="847">
        <v>5.9269930285802417</v>
      </c>
      <c r="S27" s="25">
        <v>9.7177052165994553</v>
      </c>
      <c r="T27" s="847">
        <v>-6.151682924686952E-2</v>
      </c>
      <c r="U27" s="25">
        <v>1.4242767729535331</v>
      </c>
      <c r="V27" s="142"/>
    </row>
    <row r="28" spans="1:22" ht="13.15" customHeight="1">
      <c r="A28" s="106">
        <v>2023</v>
      </c>
      <c r="B28" s="918">
        <v>206493.49900000001</v>
      </c>
      <c r="C28" s="25">
        <v>3.0840704667150618</v>
      </c>
      <c r="D28" s="907">
        <v>-2.0216405663263828</v>
      </c>
      <c r="E28" s="25">
        <v>26.415830899440181</v>
      </c>
      <c r="F28" s="847">
        <v>-0.80325301744707645</v>
      </c>
      <c r="G28" s="25">
        <v>7.0074687885117299</v>
      </c>
      <c r="H28" s="847">
        <v>2.207548211651897</v>
      </c>
      <c r="I28" s="25">
        <v>7.1309214110548851</v>
      </c>
      <c r="J28" s="847">
        <v>0.6472310229072491</v>
      </c>
      <c r="K28" s="112">
        <v>3.4995727999069146</v>
      </c>
      <c r="L28" s="918">
        <v>5051.1750000000002</v>
      </c>
      <c r="M28" s="111">
        <v>2.2520584826692698</v>
      </c>
      <c r="N28" s="847">
        <v>9.4971056439942174</v>
      </c>
      <c r="O28" s="25">
        <v>7.7741107444080626</v>
      </c>
      <c r="P28" s="847">
        <v>-0.7619954756518581</v>
      </c>
      <c r="Q28" s="25">
        <v>7.3774213075060544</v>
      </c>
      <c r="R28" s="847">
        <v>3.38052796464045</v>
      </c>
      <c r="S28" s="25">
        <v>90.652418781124027</v>
      </c>
      <c r="T28" s="847">
        <v>6.5643686246922073</v>
      </c>
      <c r="U28" s="25">
        <v>7.936507936507553E-2</v>
      </c>
      <c r="V28" s="142"/>
    </row>
    <row r="29" spans="1:22" ht="13.15" customHeight="1">
      <c r="A29" s="106">
        <v>2024</v>
      </c>
      <c r="B29" s="918">
        <v>210762.24500000002</v>
      </c>
      <c r="C29" s="25">
        <v>2.0672544272204902</v>
      </c>
      <c r="D29" s="907">
        <v>4.8104712101339402</v>
      </c>
      <c r="E29" s="25">
        <v>11.493930633969057</v>
      </c>
      <c r="F29" s="847">
        <v>0.97805992680184772</v>
      </c>
      <c r="G29" s="25">
        <v>2.4144895138120717</v>
      </c>
      <c r="H29" s="847">
        <v>1.5261476600622643</v>
      </c>
      <c r="I29" s="25">
        <v>4.5913127826261615</v>
      </c>
      <c r="J29" s="847">
        <v>1.5184497306450737</v>
      </c>
      <c r="K29" s="112">
        <v>1.2575396539263153</v>
      </c>
      <c r="L29" s="918">
        <v>5112.25</v>
      </c>
      <c r="M29" s="111">
        <v>1.209124609620531</v>
      </c>
      <c r="N29" s="847">
        <v>-3.5684784404427461</v>
      </c>
      <c r="O29" s="25">
        <v>7.2473630486558278</v>
      </c>
      <c r="P29" s="847">
        <v>-0.79184163167364829</v>
      </c>
      <c r="Q29" s="25">
        <v>1.338876752871542</v>
      </c>
      <c r="R29" s="847">
        <v>-8.2219455472291969</v>
      </c>
      <c r="S29" s="25">
        <v>9.5835568304609069</v>
      </c>
      <c r="T29" s="847">
        <v>0.96134009984734803</v>
      </c>
      <c r="U29" s="25">
        <v>2.034342682354449</v>
      </c>
      <c r="V29" s="142"/>
    </row>
    <row r="30" spans="1:22" ht="13.15" customHeight="1">
      <c r="A30" s="1065">
        <v>2025</v>
      </c>
      <c r="B30" s="920">
        <v>214443.997</v>
      </c>
      <c r="C30" s="880">
        <v>1.7468745410260738</v>
      </c>
      <c r="D30" s="921">
        <v>-2.840660027745713</v>
      </c>
      <c r="E30" s="880">
        <v>3.5139393724954857</v>
      </c>
      <c r="F30" s="874">
        <v>0.81633768532401518</v>
      </c>
      <c r="G30" s="880">
        <v>1.703319192701457</v>
      </c>
      <c r="H30" s="874">
        <v>1.5480852995646046</v>
      </c>
      <c r="I30" s="880">
        <v>3.0355231336953352</v>
      </c>
      <c r="J30" s="874">
        <v>0.84624494233665359</v>
      </c>
      <c r="K30" s="869">
        <v>2.4722486199189433</v>
      </c>
      <c r="L30" s="920">
        <v>5275.3250000000007</v>
      </c>
      <c r="M30" s="873">
        <v>3.1898870360409006</v>
      </c>
      <c r="N30" s="874">
        <v>-11.581291759465486</v>
      </c>
      <c r="O30" s="880">
        <v>-3.7436548223350172</v>
      </c>
      <c r="P30" s="874">
        <v>1.3393397025033238</v>
      </c>
      <c r="Q30" s="880">
        <v>3.6436965440511955</v>
      </c>
      <c r="R30" s="874">
        <v>2.331771993140336</v>
      </c>
      <c r="S30" s="880">
        <v>1.5400986060369632</v>
      </c>
      <c r="T30" s="874">
        <v>5.4760931753167199</v>
      </c>
      <c r="U30" s="880">
        <v>3.6973003838467235</v>
      </c>
      <c r="V30" s="1064"/>
    </row>
    <row r="31" spans="1:22" s="1" customFormat="1" ht="8.15" customHeight="1">
      <c r="B31" s="107"/>
      <c r="C31" s="41"/>
      <c r="D31" s="107"/>
      <c r="E31" s="1054"/>
      <c r="F31" s="180"/>
      <c r="G31" s="110"/>
      <c r="H31" s="25"/>
      <c r="I31" s="180"/>
      <c r="J31" s="110"/>
      <c r="K31" s="25"/>
      <c r="L31" s="41"/>
      <c r="M31" s="107"/>
      <c r="N31" s="1054"/>
      <c r="O31" s="180"/>
      <c r="P31" s="110"/>
      <c r="Q31" s="25"/>
      <c r="R31" s="180"/>
      <c r="S31" s="110"/>
      <c r="T31" s="25"/>
      <c r="U31" s="1055"/>
    </row>
    <row r="32" spans="1:22" ht="13.15" customHeight="1">
      <c r="A32" s="890" t="s">
        <v>775</v>
      </c>
      <c r="B32" s="920">
        <v>46392.603000000003</v>
      </c>
      <c r="C32" s="873">
        <v>2.8315912753609211</v>
      </c>
      <c r="D32" s="921">
        <v>-0.46993822222508186</v>
      </c>
      <c r="E32" s="880">
        <v>6.2585931220315842</v>
      </c>
      <c r="F32" s="874">
        <v>5.3643604912729614</v>
      </c>
      <c r="G32" s="880">
        <v>2.7112698865628744</v>
      </c>
      <c r="H32" s="874">
        <v>2.7409079242995773</v>
      </c>
      <c r="I32" s="880">
        <v>3.254047735586596</v>
      </c>
      <c r="J32" s="874">
        <v>0.75145038645914042</v>
      </c>
      <c r="K32" s="869">
        <v>2.7222229581355322</v>
      </c>
      <c r="L32" s="922">
        <v>4679.3</v>
      </c>
      <c r="M32" s="880">
        <v>3.8805638805638836</v>
      </c>
      <c r="N32" s="921">
        <v>4.2704626334519702</v>
      </c>
      <c r="O32" s="880">
        <v>3.1897926634768794</v>
      </c>
      <c r="P32" s="874">
        <v>7.9044117647058698</v>
      </c>
      <c r="Q32" s="880">
        <v>-0.2963450773789873</v>
      </c>
      <c r="R32" s="874">
        <v>1.7806197737333775</v>
      </c>
      <c r="S32" s="880">
        <v>0.66225165562912025</v>
      </c>
      <c r="T32" s="874">
        <v>-3.8737168313005554E-2</v>
      </c>
      <c r="U32" s="880">
        <v>6.3126758531130633</v>
      </c>
      <c r="V32" s="152"/>
    </row>
    <row r="33" spans="1:22" ht="13.15" customHeight="1">
      <c r="A33" s="106" t="s">
        <v>776</v>
      </c>
      <c r="B33" s="918">
        <v>46758.821000000004</v>
      </c>
      <c r="C33" s="111">
        <v>3.1803633373184113</v>
      </c>
      <c r="D33" s="907">
        <v>-1.0745970604535273</v>
      </c>
      <c r="E33" s="25">
        <v>8.3078657733511818</v>
      </c>
      <c r="F33" s="847">
        <v>5.1059504982124082</v>
      </c>
      <c r="G33" s="25">
        <v>5.2884576473933578</v>
      </c>
      <c r="H33" s="847">
        <v>2.481053182698318</v>
      </c>
      <c r="I33" s="25">
        <v>6.6944972956042079</v>
      </c>
      <c r="J33" s="847">
        <v>1.5854668661145865</v>
      </c>
      <c r="K33" s="112">
        <v>2.2701973472226626</v>
      </c>
      <c r="L33" s="888">
        <v>4721.5</v>
      </c>
      <c r="M33" s="25">
        <v>3.0175423285041063</v>
      </c>
      <c r="N33" s="907">
        <v>3.6128152692569842</v>
      </c>
      <c r="O33" s="25">
        <v>7.0093457943925159</v>
      </c>
      <c r="P33" s="847">
        <v>5.233453052847608</v>
      </c>
      <c r="Q33" s="25">
        <v>-6.3512226103526359E-2</v>
      </c>
      <c r="R33" s="847">
        <v>-0.73924731182793835</v>
      </c>
      <c r="S33" s="25">
        <v>0.93196644920783456</v>
      </c>
      <c r="T33" s="847">
        <v>3.1931464174455044</v>
      </c>
      <c r="U33" s="25">
        <v>5.4472763618190783</v>
      </c>
      <c r="V33" s="142"/>
    </row>
    <row r="34" spans="1:22" ht="13.15" customHeight="1">
      <c r="A34" s="106" t="s">
        <v>777</v>
      </c>
      <c r="B34" s="918">
        <v>46994.466</v>
      </c>
      <c r="C34" s="111">
        <v>2.7465282232473669</v>
      </c>
      <c r="D34" s="907">
        <v>-0.50219774482711443</v>
      </c>
      <c r="E34" s="25">
        <v>9.6019152247232284</v>
      </c>
      <c r="F34" s="847">
        <v>3.037966720415767</v>
      </c>
      <c r="G34" s="25">
        <v>4.6880434362561232</v>
      </c>
      <c r="H34" s="847">
        <v>2.4115194479259969</v>
      </c>
      <c r="I34" s="25">
        <v>4.2665045786101246</v>
      </c>
      <c r="J34" s="847">
        <v>1.8988540018248159</v>
      </c>
      <c r="K34" s="112">
        <v>2.266834835398825</v>
      </c>
      <c r="L34" s="888">
        <v>4755.1000000000004</v>
      </c>
      <c r="M34" s="25">
        <v>2.5049041798702376</v>
      </c>
      <c r="N34" s="907">
        <v>7.7618688771665489</v>
      </c>
      <c r="O34" s="25">
        <v>11.022364217252161</v>
      </c>
      <c r="P34" s="847">
        <v>1.5118263838088239</v>
      </c>
      <c r="Q34" s="25">
        <v>2.8002699055330567</v>
      </c>
      <c r="R34" s="847">
        <v>-1.5516268572503265</v>
      </c>
      <c r="S34" s="25">
        <v>7.644692045806238</v>
      </c>
      <c r="T34" s="847">
        <v>2.4927536231884204</v>
      </c>
      <c r="U34" s="25">
        <v>4.0267041461700757</v>
      </c>
      <c r="V34" s="142"/>
    </row>
    <row r="35" spans="1:22" ht="13.15" customHeight="1">
      <c r="A35" s="106" t="s">
        <v>778</v>
      </c>
      <c r="B35" s="918">
        <v>47430.232000000004</v>
      </c>
      <c r="C35" s="111">
        <v>2.7864126779084302</v>
      </c>
      <c r="D35" s="907">
        <v>1.2400130246898726</v>
      </c>
      <c r="E35" s="25">
        <v>7.5022900293277814</v>
      </c>
      <c r="F35" s="847">
        <v>0.85550218986401205</v>
      </c>
      <c r="G35" s="25">
        <v>3.4245315278703288</v>
      </c>
      <c r="H35" s="847">
        <v>2.887385471942423</v>
      </c>
      <c r="I35" s="25">
        <v>5.9136654047836146</v>
      </c>
      <c r="J35" s="847">
        <v>2.1665223076403208</v>
      </c>
      <c r="K35" s="112">
        <v>2.7868974226704495</v>
      </c>
      <c r="L35" s="888">
        <v>4770.1000000000004</v>
      </c>
      <c r="M35" s="25">
        <v>1.9622512451104086</v>
      </c>
      <c r="N35" s="907">
        <v>1.430615164520745</v>
      </c>
      <c r="O35" s="25">
        <v>-5.2781740370899399</v>
      </c>
      <c r="P35" s="847">
        <v>1.1979599098564933</v>
      </c>
      <c r="Q35" s="25">
        <v>-5.8209427396393636</v>
      </c>
      <c r="R35" s="847">
        <v>1.3577799801784067</v>
      </c>
      <c r="S35" s="25">
        <v>5.9586292065452398</v>
      </c>
      <c r="T35" s="847">
        <v>3.8928978351690233</v>
      </c>
      <c r="U35" s="25">
        <v>3.3386217838173451</v>
      </c>
      <c r="V35" s="142"/>
    </row>
    <row r="36" spans="1:22" s="32" customFormat="1" ht="13.15" customHeight="1">
      <c r="A36" s="890" t="s">
        <v>779</v>
      </c>
      <c r="B36" s="920">
        <v>47926.885000000002</v>
      </c>
      <c r="C36" s="873">
        <v>3.3071694640630369</v>
      </c>
      <c r="D36" s="921">
        <v>3.9312509711359809</v>
      </c>
      <c r="E36" s="880">
        <v>3.3457776167700217</v>
      </c>
      <c r="F36" s="874">
        <v>0.91334944828558662</v>
      </c>
      <c r="G36" s="880">
        <v>8.4885416129151707</v>
      </c>
      <c r="H36" s="874">
        <v>4.0361917651289048</v>
      </c>
      <c r="I36" s="880">
        <v>6.2756527056693017</v>
      </c>
      <c r="J36" s="874">
        <v>2.52722658735442</v>
      </c>
      <c r="K36" s="869">
        <v>2.9293411811578665</v>
      </c>
      <c r="L36" s="922">
        <v>4744.5</v>
      </c>
      <c r="M36" s="880">
        <v>1.3933708033252827</v>
      </c>
      <c r="N36" s="921">
        <v>-5.11945392491468</v>
      </c>
      <c r="O36" s="880">
        <v>0.46367851622868272</v>
      </c>
      <c r="P36" s="874">
        <v>1.2168410805548859</v>
      </c>
      <c r="Q36" s="880">
        <v>1.4861294583883762</v>
      </c>
      <c r="R36" s="874">
        <v>-2.6483665184612306</v>
      </c>
      <c r="S36" s="880">
        <v>9.2105263157894939</v>
      </c>
      <c r="T36" s="874">
        <v>6.6459988374346182</v>
      </c>
      <c r="U36" s="880">
        <v>1.465798045602611</v>
      </c>
      <c r="V36" s="153"/>
    </row>
    <row r="37" spans="1:22" s="32" customFormat="1" ht="13.15" customHeight="1">
      <c r="A37" s="106" t="s">
        <v>780</v>
      </c>
      <c r="B37" s="918">
        <v>48181.531999999999</v>
      </c>
      <c r="C37" s="111">
        <v>3.0426579831856628</v>
      </c>
      <c r="D37" s="907">
        <v>5.192539544083246</v>
      </c>
      <c r="E37" s="25">
        <v>2.3244717610904502</v>
      </c>
      <c r="F37" s="847">
        <v>0.75013053988352851</v>
      </c>
      <c r="G37" s="25">
        <v>4.269049811645246</v>
      </c>
      <c r="H37" s="847">
        <v>3.4706032845237473</v>
      </c>
      <c r="I37" s="25">
        <v>6.7704760789785325</v>
      </c>
      <c r="J37" s="847">
        <v>2.2846374765883581</v>
      </c>
      <c r="K37" s="112">
        <v>3.055551194281847</v>
      </c>
      <c r="L37" s="888">
        <v>4784.3999999999996</v>
      </c>
      <c r="M37" s="25">
        <v>1.3322037488086238</v>
      </c>
      <c r="N37" s="907">
        <v>-12.30263157894737</v>
      </c>
      <c r="O37" s="25">
        <v>4.2212518195049</v>
      </c>
      <c r="P37" s="847">
        <v>0.76791808873721834</v>
      </c>
      <c r="Q37" s="25">
        <v>-2.7009850651414098</v>
      </c>
      <c r="R37" s="847">
        <v>0.38688461166455568</v>
      </c>
      <c r="S37" s="25">
        <v>8.4641428131732965</v>
      </c>
      <c r="T37" s="847">
        <v>3.2264150943396146</v>
      </c>
      <c r="U37" s="25">
        <v>2.1733243060257479</v>
      </c>
      <c r="V37" s="124"/>
    </row>
    <row r="38" spans="1:22" s="32" customFormat="1" ht="13.15" customHeight="1">
      <c r="A38" s="106" t="s">
        <v>781</v>
      </c>
      <c r="B38" s="918">
        <v>48236.245999999999</v>
      </c>
      <c r="C38" s="111">
        <v>2.6423962344842806</v>
      </c>
      <c r="D38" s="907">
        <v>4.7439147652897304</v>
      </c>
      <c r="E38" s="25">
        <v>-1.3410397280673436</v>
      </c>
      <c r="F38" s="847">
        <v>-0.13448821341395956</v>
      </c>
      <c r="G38" s="25">
        <v>3.9446005591418327</v>
      </c>
      <c r="H38" s="847">
        <v>3.0802141741925482</v>
      </c>
      <c r="I38" s="25">
        <v>6.3906674139713431</v>
      </c>
      <c r="J38" s="847">
        <v>2.0343934586573624</v>
      </c>
      <c r="K38" s="112">
        <v>3.1009046626849397</v>
      </c>
      <c r="L38" s="888">
        <v>4821.8999999999996</v>
      </c>
      <c r="M38" s="25">
        <v>1.4048074698744415</v>
      </c>
      <c r="N38" s="907">
        <v>-4.8251748251748268</v>
      </c>
      <c r="O38" s="25">
        <v>7.1942446043165518</v>
      </c>
      <c r="P38" s="847">
        <v>-1.1650252221955384</v>
      </c>
      <c r="Q38" s="25">
        <v>1.5753199868723442</v>
      </c>
      <c r="R38" s="847">
        <v>-0.63998471678287672</v>
      </c>
      <c r="S38" s="25">
        <v>4.1690626797009855</v>
      </c>
      <c r="T38" s="847">
        <v>6.5422322775263666</v>
      </c>
      <c r="U38" s="25">
        <v>2.094170100655262</v>
      </c>
      <c r="V38" s="124"/>
    </row>
    <row r="39" spans="1:22" s="32" customFormat="1" ht="13.15" customHeight="1">
      <c r="A39" s="106" t="s">
        <v>782</v>
      </c>
      <c r="B39" s="918">
        <v>48323.199000000001</v>
      </c>
      <c r="C39" s="111">
        <v>1.8826958299508192</v>
      </c>
      <c r="D39" s="907">
        <v>2.6626157160288386</v>
      </c>
      <c r="E39" s="25">
        <v>-2.1301428568359881</v>
      </c>
      <c r="F39" s="847">
        <v>-1.8325326353334503E-2</v>
      </c>
      <c r="G39" s="25">
        <v>1.0753568862335499</v>
      </c>
      <c r="H39" s="847">
        <v>1.6390394448996091</v>
      </c>
      <c r="I39" s="25">
        <v>4.6701824907606948</v>
      </c>
      <c r="J39" s="847">
        <v>1.4856647970767227</v>
      </c>
      <c r="K39" s="112">
        <v>2.8414798228918841</v>
      </c>
      <c r="L39" s="888">
        <v>4808.8</v>
      </c>
      <c r="M39" s="25">
        <v>0.81130374625269042</v>
      </c>
      <c r="N39" s="907">
        <v>-10.507757404795498</v>
      </c>
      <c r="O39" s="25">
        <v>5.1204819277113245</v>
      </c>
      <c r="P39" s="847">
        <v>-1.2189404594467987</v>
      </c>
      <c r="Q39" s="25">
        <v>3.3590863285198225E-2</v>
      </c>
      <c r="R39" s="847">
        <v>1.7307128190085166</v>
      </c>
      <c r="S39" s="25">
        <v>8.508158508158516</v>
      </c>
      <c r="T39" s="847">
        <v>0.93218789983551176</v>
      </c>
      <c r="U39" s="25">
        <v>0.56738535478272922</v>
      </c>
      <c r="V39" s="124"/>
    </row>
    <row r="40" spans="1:22" s="32" customFormat="1" ht="13.15" customHeight="1">
      <c r="A40" s="890" t="s">
        <v>783</v>
      </c>
      <c r="B40" s="920">
        <v>46832.139000000003</v>
      </c>
      <c r="C40" s="873">
        <v>-2.2842001936908645</v>
      </c>
      <c r="D40" s="921">
        <v>-1.0047939286988594</v>
      </c>
      <c r="E40" s="880">
        <v>-9.0723568948834981</v>
      </c>
      <c r="F40" s="874">
        <v>-1.9096782981329312</v>
      </c>
      <c r="G40" s="880">
        <v>-3.0578819722034183</v>
      </c>
      <c r="H40" s="874">
        <v>-6.9801882931711248</v>
      </c>
      <c r="I40" s="880">
        <v>-1.3381133284343321</v>
      </c>
      <c r="J40" s="874">
        <v>0.31929104591148416</v>
      </c>
      <c r="K40" s="869">
        <v>-0.59281917378977766</v>
      </c>
      <c r="L40" s="922">
        <v>4753</v>
      </c>
      <c r="M40" s="880">
        <v>0.17915481083359452</v>
      </c>
      <c r="N40" s="921">
        <v>-3.0935251798561296</v>
      </c>
      <c r="O40" s="880">
        <v>1.8461538461539249</v>
      </c>
      <c r="P40" s="874">
        <v>-1.9475835537388804</v>
      </c>
      <c r="Q40" s="880">
        <v>-1.9850309144158871</v>
      </c>
      <c r="R40" s="874">
        <v>0.94320889594914092</v>
      </c>
      <c r="S40" s="880">
        <v>3.9873780837636161</v>
      </c>
      <c r="T40" s="874">
        <v>-3.706395348837205</v>
      </c>
      <c r="U40" s="880">
        <v>2.0666131621187844</v>
      </c>
      <c r="V40" s="153"/>
    </row>
    <row r="41" spans="1:22" s="32" customFormat="1" ht="13.15" customHeight="1">
      <c r="A41" s="106" t="s">
        <v>784</v>
      </c>
      <c r="B41" s="918">
        <v>39966.620000000003</v>
      </c>
      <c r="C41" s="111">
        <v>-17.04991862857328</v>
      </c>
      <c r="D41" s="907">
        <v>-2.5745371959753953</v>
      </c>
      <c r="E41" s="25">
        <v>-16.645387222418222</v>
      </c>
      <c r="F41" s="847">
        <v>-22.221971103398175</v>
      </c>
      <c r="G41" s="25">
        <v>-0.19103778685156669</v>
      </c>
      <c r="H41" s="847">
        <v>-35.814106286943911</v>
      </c>
      <c r="I41" s="25">
        <v>-21.396930594444015</v>
      </c>
      <c r="J41" s="847">
        <v>-0.98138297935884111</v>
      </c>
      <c r="K41" s="112">
        <v>-14.17600817905614</v>
      </c>
      <c r="L41" s="888">
        <v>4598</v>
      </c>
      <c r="M41" s="25">
        <v>-3.8959953181172011</v>
      </c>
      <c r="N41" s="907">
        <v>1.2753188297074161</v>
      </c>
      <c r="O41" s="25">
        <v>10.055865921788111</v>
      </c>
      <c r="P41" s="847">
        <v>-3.5563082133785002</v>
      </c>
      <c r="Q41" s="25">
        <v>-4.8661005878510792</v>
      </c>
      <c r="R41" s="847">
        <v>-9.2976201946237609</v>
      </c>
      <c r="S41" s="25">
        <v>0.22701475595916065</v>
      </c>
      <c r="T41" s="847">
        <v>-3.0707366112227987</v>
      </c>
      <c r="U41" s="25">
        <v>-2.5511894506659587</v>
      </c>
      <c r="V41" s="124"/>
    </row>
    <row r="42" spans="1:22" s="32" customFormat="1" ht="13.15" customHeight="1">
      <c r="A42" s="106" t="s">
        <v>785</v>
      </c>
      <c r="B42" s="918">
        <v>45475.942000000003</v>
      </c>
      <c r="C42" s="111">
        <v>-5.7224685353831148</v>
      </c>
      <c r="D42" s="907">
        <v>-2.1272538080523731</v>
      </c>
      <c r="E42" s="25">
        <v>-9.1301723412583726</v>
      </c>
      <c r="F42" s="847">
        <v>-0.17866753502626409</v>
      </c>
      <c r="G42" s="25">
        <v>0.78537930816777646</v>
      </c>
      <c r="H42" s="847">
        <v>-15.295925000833094</v>
      </c>
      <c r="I42" s="25">
        <v>-12.816434246703153</v>
      </c>
      <c r="J42" s="847">
        <v>-0.93108054369260174</v>
      </c>
      <c r="K42" s="112">
        <v>-3.963546547233193</v>
      </c>
      <c r="L42" s="888">
        <v>4649.8999999999996</v>
      </c>
      <c r="M42" s="25">
        <v>-3.5670586283415275</v>
      </c>
      <c r="N42" s="907">
        <v>-10.360029390154295</v>
      </c>
      <c r="O42" s="25">
        <v>6.7114093959731491</v>
      </c>
      <c r="P42" s="847">
        <v>-0.741280836067574</v>
      </c>
      <c r="Q42" s="25">
        <v>-2.5848142164781933</v>
      </c>
      <c r="R42" s="847">
        <v>-7.4120361468948346</v>
      </c>
      <c r="S42" s="25">
        <v>0</v>
      </c>
      <c r="T42" s="847">
        <v>-8.0516722703946186</v>
      </c>
      <c r="U42" s="25">
        <v>-1.7336068285581803</v>
      </c>
      <c r="V42" s="124"/>
    </row>
    <row r="43" spans="1:22" s="32" customFormat="1" ht="13.15" customHeight="1">
      <c r="A43" s="106" t="s">
        <v>786</v>
      </c>
      <c r="B43" s="918">
        <v>45630.29</v>
      </c>
      <c r="C43" s="111">
        <v>-5.5727043236520757</v>
      </c>
      <c r="D43" s="907">
        <v>0.32089830284975562</v>
      </c>
      <c r="E43" s="25">
        <v>-5.7766764411511673</v>
      </c>
      <c r="F43" s="847">
        <v>-2.1803184846848325</v>
      </c>
      <c r="G43" s="25">
        <v>2.8255592382120795</v>
      </c>
      <c r="H43" s="847">
        <v>-18.23592959800564</v>
      </c>
      <c r="I43" s="25">
        <v>-11.210027146378721</v>
      </c>
      <c r="J43" s="847">
        <v>-0.37326721203075408</v>
      </c>
      <c r="K43" s="112">
        <v>-2.2807684081704593</v>
      </c>
      <c r="L43" s="888">
        <v>4719.7</v>
      </c>
      <c r="M43" s="25">
        <v>-1.852853102645156</v>
      </c>
      <c r="N43" s="907">
        <v>0.86682427107957949</v>
      </c>
      <c r="O43" s="25">
        <v>11.174785100286115</v>
      </c>
      <c r="P43" s="847">
        <v>1.4356905552918846</v>
      </c>
      <c r="Q43" s="25">
        <v>-1.7461383478844823</v>
      </c>
      <c r="R43" s="847">
        <v>-8.1603229527105015</v>
      </c>
      <c r="S43" s="25">
        <v>-2.175080558539193</v>
      </c>
      <c r="T43" s="847">
        <v>-0.38029699384280491</v>
      </c>
      <c r="U43" s="25">
        <v>-0.65047125979026532</v>
      </c>
      <c r="V43" s="124"/>
    </row>
    <row r="44" spans="1:22" s="32" customFormat="1" ht="13.15" customHeight="1">
      <c r="A44" s="890" t="s">
        <v>787</v>
      </c>
      <c r="B44" s="920">
        <v>44834.495000000003</v>
      </c>
      <c r="C44" s="873">
        <v>-4.2655408073502628</v>
      </c>
      <c r="D44" s="921">
        <v>5.1874198820231783</v>
      </c>
      <c r="E44" s="880">
        <v>6.7062924964509847</v>
      </c>
      <c r="F44" s="874">
        <v>-1.0692693999995413</v>
      </c>
      <c r="G44" s="880">
        <v>7.4679805982968333</v>
      </c>
      <c r="H44" s="874">
        <v>-20.847514452634371</v>
      </c>
      <c r="I44" s="880">
        <v>-5.8748617564404952</v>
      </c>
      <c r="J44" s="874">
        <v>0.72111762081779318</v>
      </c>
      <c r="K44" s="869">
        <v>-1.7427418297914556</v>
      </c>
      <c r="L44" s="922">
        <v>4650.3999999999996</v>
      </c>
      <c r="M44" s="880">
        <v>-2.158636650536522</v>
      </c>
      <c r="N44" s="921">
        <v>-7.2011878247958236</v>
      </c>
      <c r="O44" s="880">
        <v>4.9848942598186454</v>
      </c>
      <c r="P44" s="874">
        <v>-1.2138303089749769</v>
      </c>
      <c r="Q44" s="880">
        <v>3.9840637450199097</v>
      </c>
      <c r="R44" s="874">
        <v>-9.422641880594071</v>
      </c>
      <c r="S44" s="880">
        <v>-2.8965517241379359</v>
      </c>
      <c r="T44" s="874">
        <v>6.3207547169811278</v>
      </c>
      <c r="U44" s="880">
        <v>-1.6774785400694583</v>
      </c>
      <c r="V44" s="923"/>
    </row>
    <row r="45" spans="1:22" s="32" customFormat="1" ht="13.15" customHeight="1">
      <c r="A45" s="106" t="s">
        <v>788</v>
      </c>
      <c r="B45" s="918">
        <v>46326.239999999998</v>
      </c>
      <c r="C45" s="111">
        <v>15.912328838415647</v>
      </c>
      <c r="D45" s="907">
        <v>6.9565932363116758</v>
      </c>
      <c r="E45" s="25">
        <v>18.049489409349135</v>
      </c>
      <c r="F45" s="847">
        <v>24.65384050330519</v>
      </c>
      <c r="G45" s="25">
        <v>7.768113772528821</v>
      </c>
      <c r="H45" s="847">
        <v>32.449540493532083</v>
      </c>
      <c r="I45" s="25">
        <v>18.505876721091624</v>
      </c>
      <c r="J45" s="847">
        <v>2.1635724679268691</v>
      </c>
      <c r="K45" s="112">
        <v>14.572348254549311</v>
      </c>
      <c r="L45" s="888">
        <v>4779.3999999999996</v>
      </c>
      <c r="M45" s="25">
        <v>3.9451935624184244</v>
      </c>
      <c r="N45" s="907">
        <v>-2.3703703703703667</v>
      </c>
      <c r="O45" s="25">
        <v>-12.436548223350457</v>
      </c>
      <c r="P45" s="847">
        <v>6.8857393703750205</v>
      </c>
      <c r="Q45" s="25">
        <v>3.2955715756951491</v>
      </c>
      <c r="R45" s="847">
        <v>1.3065646908859208</v>
      </c>
      <c r="S45" s="25">
        <v>10.022650056625125</v>
      </c>
      <c r="T45" s="847">
        <v>7.3920422402413948</v>
      </c>
      <c r="U45" s="25">
        <v>2.9307765537875667</v>
      </c>
      <c r="V45" s="124"/>
    </row>
    <row r="46" spans="1:22" s="32" customFormat="1" ht="13.15" customHeight="1">
      <c r="A46" s="106" t="s">
        <v>789</v>
      </c>
      <c r="B46" s="918">
        <v>47571.241999999998</v>
      </c>
      <c r="C46" s="111">
        <v>4.6074911433390326</v>
      </c>
      <c r="D46" s="907">
        <v>5.6833089839060591</v>
      </c>
      <c r="E46" s="25">
        <v>10.386665775614205</v>
      </c>
      <c r="F46" s="847">
        <v>-2.4888241021712219</v>
      </c>
      <c r="G46" s="25">
        <v>5.8421680856592673</v>
      </c>
      <c r="H46" s="847">
        <v>7.5837797876677087</v>
      </c>
      <c r="I46" s="25">
        <v>14.344634377605672</v>
      </c>
      <c r="J46" s="847">
        <v>2.9091930017699497</v>
      </c>
      <c r="K46" s="112">
        <v>4.2064286479039055</v>
      </c>
      <c r="L46" s="888">
        <v>4841</v>
      </c>
      <c r="M46" s="25">
        <v>4.1097658014150937</v>
      </c>
      <c r="N46" s="907">
        <v>17.049180327868868</v>
      </c>
      <c r="O46" s="25">
        <v>-24.528301886792448</v>
      </c>
      <c r="P46" s="847">
        <v>0.82027424094026458</v>
      </c>
      <c r="Q46" s="25">
        <v>3.9137645107794441</v>
      </c>
      <c r="R46" s="847">
        <v>3.4264354687986582</v>
      </c>
      <c r="S46" s="25">
        <v>9.2188793817278452</v>
      </c>
      <c r="T46" s="847">
        <v>11.027713625866028</v>
      </c>
      <c r="U46" s="25">
        <v>3.2051713689313743</v>
      </c>
      <c r="V46" s="124"/>
    </row>
    <row r="47" spans="1:22" s="32" customFormat="1" ht="13.15" customHeight="1">
      <c r="A47" s="106" t="s">
        <v>790</v>
      </c>
      <c r="B47" s="918">
        <v>48629.481</v>
      </c>
      <c r="C47" s="111">
        <v>6.5728072295836881</v>
      </c>
      <c r="D47" s="907">
        <v>1.4373060898270182</v>
      </c>
      <c r="E47" s="25">
        <v>3.5267616920070282</v>
      </c>
      <c r="F47" s="847">
        <v>1.7390632930388819</v>
      </c>
      <c r="G47" s="25">
        <v>5.201057065280466</v>
      </c>
      <c r="H47" s="847">
        <v>17.830397820099591</v>
      </c>
      <c r="I47" s="25">
        <v>16.096355055172637</v>
      </c>
      <c r="J47" s="847">
        <v>2.6372791311028578</v>
      </c>
      <c r="K47" s="112">
        <v>3.7374674919836934</v>
      </c>
      <c r="L47" s="888">
        <v>4860.7</v>
      </c>
      <c r="M47" s="25">
        <v>2.9874780176706111</v>
      </c>
      <c r="N47" s="907">
        <v>10.9375</v>
      </c>
      <c r="O47" s="25">
        <v>-28.737113402061539</v>
      </c>
      <c r="P47" s="847">
        <v>-5.5445081296058021</v>
      </c>
      <c r="Q47" s="25">
        <v>13.499658236500352</v>
      </c>
      <c r="R47" s="847">
        <v>6.3945578231292473</v>
      </c>
      <c r="S47" s="25">
        <v>10.101564644523748</v>
      </c>
      <c r="T47" s="847">
        <v>2.8722050536266011</v>
      </c>
      <c r="U47" s="25">
        <v>2.9128808123998056</v>
      </c>
      <c r="V47" s="124"/>
    </row>
    <row r="48" spans="1:22" s="32" customFormat="1" ht="13.15" customHeight="1">
      <c r="A48" s="890" t="s">
        <v>791</v>
      </c>
      <c r="B48" s="920">
        <v>49295.478999999999</v>
      </c>
      <c r="C48" s="873">
        <v>9.9498923763945442</v>
      </c>
      <c r="D48" s="921">
        <v>-4.6647033486934646</v>
      </c>
      <c r="E48" s="880">
        <v>-8.3867117977511469</v>
      </c>
      <c r="F48" s="874">
        <v>3.8265382323215533</v>
      </c>
      <c r="G48" s="880">
        <v>1.728887079093937</v>
      </c>
      <c r="H48" s="874">
        <v>29.499033870412717</v>
      </c>
      <c r="I48" s="880">
        <v>19.854315524702699</v>
      </c>
      <c r="J48" s="874">
        <v>3.2809057666673027</v>
      </c>
      <c r="K48" s="869">
        <v>9.0908829660928632</v>
      </c>
      <c r="L48" s="922">
        <v>4896.3</v>
      </c>
      <c r="M48" s="880">
        <v>5.2877171856184475</v>
      </c>
      <c r="N48" s="921">
        <v>2.9599999999999795</v>
      </c>
      <c r="O48" s="880">
        <v>-5.4676258992808329</v>
      </c>
      <c r="P48" s="874">
        <v>4.9398038972322098</v>
      </c>
      <c r="Q48" s="880">
        <v>2.1392081736909319</v>
      </c>
      <c r="R48" s="874">
        <v>9.6427407970463719</v>
      </c>
      <c r="S48" s="880">
        <v>17.386363636363654</v>
      </c>
      <c r="T48" s="874">
        <v>0.65661047027506925</v>
      </c>
      <c r="U48" s="880">
        <v>3.0589803398867019</v>
      </c>
      <c r="V48" s="153"/>
    </row>
    <row r="49" spans="1:22" s="32" customFormat="1" ht="13.15" customHeight="1">
      <c r="A49" s="106" t="s">
        <v>792</v>
      </c>
      <c r="B49" s="918">
        <v>50007.74</v>
      </c>
      <c r="C49" s="111">
        <v>7.9469000721837091</v>
      </c>
      <c r="D49" s="907">
        <v>-8.3213939359124822</v>
      </c>
      <c r="E49" s="25">
        <v>-11.662300186050032</v>
      </c>
      <c r="F49" s="847">
        <v>4.3407516073667125</v>
      </c>
      <c r="G49" s="25">
        <v>1.2193043499716367</v>
      </c>
      <c r="H49" s="847">
        <v>16.792176814188366</v>
      </c>
      <c r="I49" s="25">
        <v>18.931574259812308</v>
      </c>
      <c r="J49" s="847">
        <v>3.3665657982138839</v>
      </c>
      <c r="K49" s="112">
        <v>8.7907470349396704</v>
      </c>
      <c r="L49" s="888">
        <v>4911.7</v>
      </c>
      <c r="M49" s="25">
        <v>2.7681298907812817</v>
      </c>
      <c r="N49" s="907">
        <v>10.394537177541736</v>
      </c>
      <c r="O49" s="25">
        <v>5.362318840579789</v>
      </c>
      <c r="P49" s="847">
        <v>-4.2243604787608575</v>
      </c>
      <c r="Q49" s="25">
        <v>8.6075108009305552</v>
      </c>
      <c r="R49" s="847">
        <v>6.8784733144594554</v>
      </c>
      <c r="S49" s="25">
        <v>11.013896037056099</v>
      </c>
      <c r="T49" s="847">
        <v>-4.4776119402985159</v>
      </c>
      <c r="U49" s="25">
        <v>2.7812644513443701</v>
      </c>
      <c r="V49" s="124"/>
    </row>
    <row r="50" spans="1:22" s="32" customFormat="1" ht="13.15" customHeight="1">
      <c r="A50" s="106" t="s">
        <v>793</v>
      </c>
      <c r="B50" s="918">
        <v>50303.324000000001</v>
      </c>
      <c r="C50" s="111">
        <v>5.7431378394535102</v>
      </c>
      <c r="D50" s="907">
        <v>-9.6575098624482649</v>
      </c>
      <c r="E50" s="25">
        <v>-12.010485952718398</v>
      </c>
      <c r="F50" s="847">
        <v>4.2983148786547787</v>
      </c>
      <c r="G50" s="25">
        <v>2.8941239462955792</v>
      </c>
      <c r="H50" s="847">
        <v>9.5713149878057067</v>
      </c>
      <c r="I50" s="25">
        <v>12.145450579200784</v>
      </c>
      <c r="J50" s="847">
        <v>2.9369787935971345</v>
      </c>
      <c r="K50" s="112">
        <v>7.3307566979362804</v>
      </c>
      <c r="L50" s="888">
        <v>4980.2</v>
      </c>
      <c r="M50" s="25">
        <v>2.8754389588928007</v>
      </c>
      <c r="N50" s="907">
        <v>0.28011204481789775</v>
      </c>
      <c r="O50" s="25">
        <v>18.166666666666444</v>
      </c>
      <c r="P50" s="847">
        <v>2.5379477838494182</v>
      </c>
      <c r="Q50" s="25">
        <v>9.0009575486753874</v>
      </c>
      <c r="R50" s="847">
        <v>4.6682060034133173</v>
      </c>
      <c r="S50" s="25">
        <v>5.7113975233762773</v>
      </c>
      <c r="T50" s="847">
        <v>2.0974172300225433</v>
      </c>
      <c r="U50" s="25">
        <v>-0.1565864161284054</v>
      </c>
      <c r="V50" s="124"/>
    </row>
    <row r="51" spans="1:22" s="32" customFormat="1" ht="13.15" customHeight="1">
      <c r="A51" s="106" t="s">
        <v>794</v>
      </c>
      <c r="B51" s="918">
        <v>50709.080999999998</v>
      </c>
      <c r="C51" s="111">
        <v>4.2764182492508951</v>
      </c>
      <c r="D51" s="907">
        <v>-8.6813140940904816</v>
      </c>
      <c r="E51" s="25">
        <v>-7.0614203843583567</v>
      </c>
      <c r="F51" s="847">
        <v>1.7962002912186534</v>
      </c>
      <c r="G51" s="25">
        <v>4.5665676292369568</v>
      </c>
      <c r="H51" s="847">
        <v>4.8076140120404176</v>
      </c>
      <c r="I51" s="25">
        <v>8.1916972602724059</v>
      </c>
      <c r="J51" s="847">
        <v>3.2092464641326757</v>
      </c>
      <c r="K51" s="112">
        <v>6.5265899781895058</v>
      </c>
      <c r="L51" s="888">
        <v>4971.5</v>
      </c>
      <c r="M51" s="25">
        <v>2.279507066883383</v>
      </c>
      <c r="N51" s="907">
        <v>-4.6478873239436496</v>
      </c>
      <c r="O51" s="25">
        <v>14.647377938516556</v>
      </c>
      <c r="P51" s="847">
        <v>5.6965944272445768</v>
      </c>
      <c r="Q51" s="25">
        <v>0.39144835892801666</v>
      </c>
      <c r="R51" s="847">
        <v>2.9018296281723366</v>
      </c>
      <c r="S51" s="25">
        <v>5.6843679880328892</v>
      </c>
      <c r="T51" s="847">
        <v>1.4666902279554961</v>
      </c>
      <c r="U51" s="25">
        <v>7.1410023370560793E-2</v>
      </c>
      <c r="V51" s="124"/>
    </row>
    <row r="52" spans="1:22" s="32" customFormat="1" ht="13.15" customHeight="1">
      <c r="A52" s="890" t="s">
        <v>795</v>
      </c>
      <c r="B52" s="920">
        <v>51286.881999999998</v>
      </c>
      <c r="C52" s="873">
        <v>4.0397274565483059</v>
      </c>
      <c r="D52" s="921">
        <v>-6.1220300391288731</v>
      </c>
      <c r="E52" s="880">
        <v>10.292213826821282</v>
      </c>
      <c r="F52" s="874">
        <v>0.70846361798828639</v>
      </c>
      <c r="G52" s="880">
        <v>5.2438034268431153</v>
      </c>
      <c r="H52" s="874">
        <v>5.8648101712571474</v>
      </c>
      <c r="I52" s="880">
        <v>9.9208963034994611</v>
      </c>
      <c r="J52" s="874">
        <v>1.4880932487112375</v>
      </c>
      <c r="K52" s="869">
        <v>4.3055386452936801</v>
      </c>
      <c r="L52" s="922">
        <v>4987.8</v>
      </c>
      <c r="M52" s="880">
        <v>1.8687580417866627</v>
      </c>
      <c r="N52" s="921">
        <v>12.509712509712529</v>
      </c>
      <c r="O52" s="880">
        <v>-0.91324200913228992</v>
      </c>
      <c r="P52" s="874">
        <v>-0.42578356002366036</v>
      </c>
      <c r="Q52" s="880">
        <v>8.033760550171948</v>
      </c>
      <c r="R52" s="874">
        <v>2.9810834901455792</v>
      </c>
      <c r="S52" s="880">
        <v>-0.26621490803485415</v>
      </c>
      <c r="T52" s="874">
        <v>4.6897038081805249</v>
      </c>
      <c r="U52" s="880">
        <v>-0.1228660113812623</v>
      </c>
      <c r="V52" s="153"/>
    </row>
    <row r="53" spans="1:22" s="32" customFormat="1" ht="13.15" customHeight="1">
      <c r="A53" s="106" t="s">
        <v>796</v>
      </c>
      <c r="B53" s="918">
        <v>51606.345999999998</v>
      </c>
      <c r="C53" s="111">
        <v>3.1967171481854564</v>
      </c>
      <c r="D53" s="907">
        <v>-3.2855993682567401</v>
      </c>
      <c r="E53" s="25">
        <v>23.772902432290806</v>
      </c>
      <c r="F53" s="847">
        <v>-1.2861000122390607</v>
      </c>
      <c r="G53" s="25">
        <v>7.0876677253989016</v>
      </c>
      <c r="H53" s="847">
        <v>2.4190033264846988</v>
      </c>
      <c r="I53" s="25">
        <v>6.8724797229203602</v>
      </c>
      <c r="J53" s="847">
        <v>0.65302900307430889</v>
      </c>
      <c r="K53" s="112">
        <v>4.346848900287398</v>
      </c>
      <c r="L53" s="888">
        <v>5051.3999999999996</v>
      </c>
      <c r="M53" s="25">
        <v>2.8442290856526284</v>
      </c>
      <c r="N53" s="907">
        <v>9.1408934707903882</v>
      </c>
      <c r="O53" s="25">
        <v>8.2530949105914715</v>
      </c>
      <c r="P53" s="847">
        <v>2.1563342318059284</v>
      </c>
      <c r="Q53" s="25">
        <v>8.6291309669522605</v>
      </c>
      <c r="R53" s="847">
        <v>2.6881192975571224</v>
      </c>
      <c r="S53" s="25">
        <v>117.38525730180811</v>
      </c>
      <c r="T53" s="847">
        <v>12.8125</v>
      </c>
      <c r="U53" s="25">
        <v>-0.86129322535028052</v>
      </c>
      <c r="V53" s="124"/>
    </row>
    <row r="54" spans="1:22" s="32" customFormat="1" ht="13.15" customHeight="1">
      <c r="A54" s="106" t="s">
        <v>797</v>
      </c>
      <c r="B54" s="918">
        <v>51753.904000000002</v>
      </c>
      <c r="C54" s="111">
        <v>2.8836662960881227</v>
      </c>
      <c r="D54" s="907">
        <v>-0.50880486345972997</v>
      </c>
      <c r="E54" s="25">
        <v>33.407830120797541</v>
      </c>
      <c r="F54" s="847">
        <v>-1.4689851484458387</v>
      </c>
      <c r="G54" s="25">
        <v>8.4454857932727805</v>
      </c>
      <c r="H54" s="847">
        <v>0.77068178388906006</v>
      </c>
      <c r="I54" s="25">
        <v>6.6175669566114834</v>
      </c>
      <c r="J54" s="847">
        <v>0.42574645868947414</v>
      </c>
      <c r="K54" s="112">
        <v>3.4572909634944722</v>
      </c>
      <c r="L54" s="888">
        <v>5081.8</v>
      </c>
      <c r="M54" s="25">
        <v>2.0400787116983281</v>
      </c>
      <c r="N54" s="907">
        <v>6.9832402234636817</v>
      </c>
      <c r="O54" s="25">
        <v>1.1283497884349885</v>
      </c>
      <c r="P54" s="847">
        <v>-1.9658929417337845</v>
      </c>
      <c r="Q54" s="25">
        <v>4.8023426061493382</v>
      </c>
      <c r="R54" s="847">
        <v>5.6301553807788451</v>
      </c>
      <c r="S54" s="25">
        <v>126.10566579010282</v>
      </c>
      <c r="T54" s="847">
        <v>4.4651952461799596</v>
      </c>
      <c r="U54" s="25">
        <v>-0.40514931712736768</v>
      </c>
      <c r="V54" s="124"/>
    </row>
    <row r="55" spans="1:22" s="32" customFormat="1" ht="13.15" customHeight="1">
      <c r="A55" s="106" t="s">
        <v>798</v>
      </c>
      <c r="B55" s="918">
        <v>51846.366999999998</v>
      </c>
      <c r="C55" s="111">
        <v>2.2427659456104152</v>
      </c>
      <c r="D55" s="907">
        <v>2.1089512098494652</v>
      </c>
      <c r="E55" s="25">
        <v>38.291053942337328</v>
      </c>
      <c r="F55" s="847">
        <v>-1.1632671708313183</v>
      </c>
      <c r="G55" s="25">
        <v>7.2328573983951827</v>
      </c>
      <c r="H55" s="847">
        <v>-4.1371166045351515E-2</v>
      </c>
      <c r="I55" s="25">
        <v>5.2075994763161049</v>
      </c>
      <c r="J55" s="847">
        <v>3.7787845752859539E-2</v>
      </c>
      <c r="K55" s="112">
        <v>1.9410216614474223</v>
      </c>
      <c r="L55" s="888">
        <v>5083.7</v>
      </c>
      <c r="M55" s="25">
        <v>2.2568641255154489</v>
      </c>
      <c r="N55" s="907">
        <v>9.6750369276218606</v>
      </c>
      <c r="O55" s="25">
        <v>23.659305993691262</v>
      </c>
      <c r="P55" s="847">
        <v>-2.6947861745752846</v>
      </c>
      <c r="Q55" s="25">
        <v>8.1583683263347382</v>
      </c>
      <c r="R55" s="847">
        <v>2.1986425771914639</v>
      </c>
      <c r="S55" s="25">
        <v>117.08539749941025</v>
      </c>
      <c r="T55" s="847">
        <v>4.6499477533960203</v>
      </c>
      <c r="U55" s="25">
        <v>1.7126175802789447</v>
      </c>
      <c r="V55" s="124"/>
    </row>
    <row r="56" spans="1:22" s="32" customFormat="1" ht="13.15" customHeight="1">
      <c r="A56" s="890" t="s">
        <v>799</v>
      </c>
      <c r="B56" s="920">
        <v>52317.192000000003</v>
      </c>
      <c r="C56" s="873">
        <v>2.0089152621912234</v>
      </c>
      <c r="D56" s="921">
        <v>4.311000896633189</v>
      </c>
      <c r="E56" s="880">
        <v>24.347693563431136</v>
      </c>
      <c r="F56" s="874">
        <v>-0.9114533315786133</v>
      </c>
      <c r="G56" s="880">
        <v>5.1566756202155943</v>
      </c>
      <c r="H56" s="874">
        <v>1.4252614474150391</v>
      </c>
      <c r="I56" s="880">
        <v>2.0192710716258233</v>
      </c>
      <c r="J56" s="874">
        <v>1.3072595323349674</v>
      </c>
      <c r="K56" s="869">
        <v>1.5411498624487052</v>
      </c>
      <c r="L56" s="922">
        <v>5059.3999999999996</v>
      </c>
      <c r="M56" s="880">
        <v>1.4355026264084358</v>
      </c>
      <c r="N56" s="921">
        <v>2.4861878453038599</v>
      </c>
      <c r="O56" s="880">
        <v>22.887864823348863</v>
      </c>
      <c r="P56" s="874">
        <v>-9.5023161895696262E-2</v>
      </c>
      <c r="Q56" s="880">
        <v>3.5011574074073906</v>
      </c>
      <c r="R56" s="874">
        <v>-6.2992883246778035</v>
      </c>
      <c r="S56" s="880">
        <v>113.92259160397961</v>
      </c>
      <c r="T56" s="874">
        <v>2.1724486359043595</v>
      </c>
      <c r="U56" s="880">
        <v>0.69278083522175393</v>
      </c>
      <c r="V56" s="923"/>
    </row>
    <row r="57" spans="1:22" s="32" customFormat="1" ht="13.15" customHeight="1">
      <c r="A57" s="106" t="s">
        <v>800</v>
      </c>
      <c r="B57" s="918">
        <v>52487.817000000003</v>
      </c>
      <c r="C57" s="111">
        <v>1.7080670660155022</v>
      </c>
      <c r="D57" s="907">
        <v>5.4429617547356486</v>
      </c>
      <c r="E57" s="25">
        <v>14.636920233042062</v>
      </c>
      <c r="F57" s="847">
        <v>4.0260025786650999E-2</v>
      </c>
      <c r="G57" s="25">
        <v>2.439470609163692</v>
      </c>
      <c r="H57" s="847">
        <v>0.32969941693676219</v>
      </c>
      <c r="I57" s="25">
        <v>4.8084072093362806</v>
      </c>
      <c r="J57" s="847">
        <v>1.6764220258148157</v>
      </c>
      <c r="K57" s="112">
        <v>0.77063400469081955</v>
      </c>
      <c r="L57" s="888">
        <v>5099.8999999999996</v>
      </c>
      <c r="M57" s="25">
        <v>0.96012986498791975</v>
      </c>
      <c r="N57" s="907">
        <v>-8.6272040302267072</v>
      </c>
      <c r="O57" s="25">
        <v>-5.7179161372299774</v>
      </c>
      <c r="P57" s="847">
        <v>-1.5711201727032744</v>
      </c>
      <c r="Q57" s="25">
        <v>0</v>
      </c>
      <c r="R57" s="847">
        <v>-7.5666380051590494</v>
      </c>
      <c r="S57" s="25">
        <v>-7.243015568351467</v>
      </c>
      <c r="T57" s="847">
        <v>-1.77611210689264</v>
      </c>
      <c r="U57" s="25">
        <v>3.604771784232355</v>
      </c>
      <c r="V57" s="124"/>
    </row>
    <row r="58" spans="1:22" s="32" customFormat="1" ht="13.15" customHeight="1">
      <c r="A58" s="106" t="s">
        <v>801</v>
      </c>
      <c r="B58" s="918">
        <v>52886.233999999997</v>
      </c>
      <c r="C58" s="111">
        <v>2.1879122394321939</v>
      </c>
      <c r="D58" s="907">
        <v>5.3731758086562991</v>
      </c>
      <c r="E58" s="25">
        <v>7.8800362886187969</v>
      </c>
      <c r="F58" s="847">
        <v>1.9268902759935997</v>
      </c>
      <c r="G58" s="25">
        <v>1.5393712566165902</v>
      </c>
      <c r="H58" s="847">
        <v>1.8138977030909729</v>
      </c>
      <c r="I58" s="25">
        <v>6.0667255962436997</v>
      </c>
      <c r="J58" s="847">
        <v>1.6119796813806744</v>
      </c>
      <c r="K58" s="112">
        <v>0.97159657061563109</v>
      </c>
      <c r="L58" s="888">
        <v>5140.8999999999996</v>
      </c>
      <c r="M58" s="25">
        <v>1.1629737494588426</v>
      </c>
      <c r="N58" s="907">
        <v>-3.8511749347258331</v>
      </c>
      <c r="O58" s="25">
        <v>18.549511854950723</v>
      </c>
      <c r="P58" s="847">
        <v>-0.68857211886927416</v>
      </c>
      <c r="Q58" s="25">
        <v>0.25146689019280188</v>
      </c>
      <c r="R58" s="847">
        <v>-11.37746299827478</v>
      </c>
      <c r="S58" s="25">
        <v>-5.4371960245294986</v>
      </c>
      <c r="T58" s="847">
        <v>1.1214041930765575</v>
      </c>
      <c r="U58" s="25">
        <v>3.4315333639524965</v>
      </c>
      <c r="V58" s="124"/>
    </row>
    <row r="59" spans="1:22" s="32" customFormat="1" ht="13.15" customHeight="1">
      <c r="A59" s="106" t="s">
        <v>682</v>
      </c>
      <c r="B59" s="918">
        <v>53071.002</v>
      </c>
      <c r="C59" s="111">
        <v>2.3620459269595386</v>
      </c>
      <c r="D59" s="907">
        <v>4.1239776793916718</v>
      </c>
      <c r="E59" s="25">
        <v>1.9040427353370006</v>
      </c>
      <c r="F59" s="847">
        <v>2.9049636766109472</v>
      </c>
      <c r="G59" s="25">
        <v>0.64650694029751321</v>
      </c>
      <c r="H59" s="847">
        <v>2.5500756194479806</v>
      </c>
      <c r="I59" s="25">
        <v>5.4733727512732457</v>
      </c>
      <c r="J59" s="847">
        <v>1.4778994687879816</v>
      </c>
      <c r="K59" s="112">
        <v>1.7488115379658637</v>
      </c>
      <c r="L59" s="888">
        <v>5148.8</v>
      </c>
      <c r="M59" s="25">
        <v>1.2805633691996121</v>
      </c>
      <c r="N59" s="907">
        <v>-3.7710437710437645</v>
      </c>
      <c r="O59" s="25">
        <v>-3.0612244897963166</v>
      </c>
      <c r="P59" s="847">
        <v>-0.81878386514146939</v>
      </c>
      <c r="Q59" s="25">
        <v>1.6638935108153134</v>
      </c>
      <c r="R59" s="847">
        <v>-7.4829295669254492</v>
      </c>
      <c r="S59" s="25">
        <v>-4.5559509902469557</v>
      </c>
      <c r="T59" s="847">
        <v>2.3964053919121255</v>
      </c>
      <c r="U59" s="25">
        <v>0.45283500223227691</v>
      </c>
      <c r="V59" s="124"/>
    </row>
    <row r="60" spans="1:22" s="32" customFormat="1" ht="13.15" customHeight="1">
      <c r="A60" s="890" t="s">
        <v>683</v>
      </c>
      <c r="B60" s="920">
        <v>53186.351999999999</v>
      </c>
      <c r="C60" s="873">
        <v>1.6613276951102307</v>
      </c>
      <c r="D60" s="921">
        <v>1.4630198883557313</v>
      </c>
      <c r="E60" s="880">
        <v>5.0032083935582108</v>
      </c>
      <c r="F60" s="874">
        <v>-0.29216465233162126</v>
      </c>
      <c r="G60" s="880">
        <v>0.7697443606558636</v>
      </c>
      <c r="H60" s="874">
        <v>0.50687894261267274</v>
      </c>
      <c r="I60" s="880">
        <v>4.6481159733765054</v>
      </c>
      <c r="J60" s="874">
        <v>0.99855950695702234</v>
      </c>
      <c r="K60" s="869">
        <v>2.4035909607703161</v>
      </c>
      <c r="L60" s="922">
        <v>5181.3999999999996</v>
      </c>
      <c r="M60" s="880">
        <v>2.4113531248764559</v>
      </c>
      <c r="N60" s="921">
        <v>-14.218328840970358</v>
      </c>
      <c r="O60" s="880">
        <v>2.9999999999998295</v>
      </c>
      <c r="P60" s="874">
        <v>0.11889192723812414</v>
      </c>
      <c r="Q60" s="880">
        <v>4.445065697511879</v>
      </c>
      <c r="R60" s="874">
        <v>0.11290157035821835</v>
      </c>
      <c r="S60" s="880">
        <v>3.4030003119411845E-2</v>
      </c>
      <c r="T60" s="874">
        <v>1.8460524147024842</v>
      </c>
      <c r="U60" s="880">
        <v>3.7229938271605221</v>
      </c>
      <c r="V60" s="153"/>
    </row>
    <row r="61" spans="1:22" s="32" customFormat="1" ht="13.15" customHeight="1">
      <c r="A61" s="106" t="s">
        <v>684</v>
      </c>
      <c r="B61" s="918">
        <v>53420.072</v>
      </c>
      <c r="C61" s="111">
        <v>1.7761359745633882</v>
      </c>
      <c r="D61" s="907">
        <v>-1.2331902382077544</v>
      </c>
      <c r="E61" s="25">
        <v>2.8365588228269161</v>
      </c>
      <c r="F61" s="847">
        <v>0.39586208059445482</v>
      </c>
      <c r="G61" s="25">
        <v>1.8532113413982643</v>
      </c>
      <c r="H61" s="847">
        <v>2.3920920341650884</v>
      </c>
      <c r="I61" s="25">
        <v>2.3722407731230959</v>
      </c>
      <c r="J61" s="847">
        <v>0.99874191650657451</v>
      </c>
      <c r="K61" s="112">
        <v>2.3328529203409971</v>
      </c>
      <c r="L61" s="888">
        <v>5248.3</v>
      </c>
      <c r="M61" s="25">
        <v>2.9098609776662272</v>
      </c>
      <c r="N61" s="907">
        <v>-10.751206064782906</v>
      </c>
      <c r="O61" s="25">
        <v>0.40431266846354674</v>
      </c>
      <c r="P61" s="847">
        <v>4.3255757280370517</v>
      </c>
      <c r="Q61" s="25">
        <v>1.4084507042253449</v>
      </c>
      <c r="R61" s="847">
        <v>2.9974160206718352</v>
      </c>
      <c r="S61" s="25">
        <v>2.0462710159505662</v>
      </c>
      <c r="T61" s="847">
        <v>6.8679495686795065</v>
      </c>
      <c r="U61" s="25">
        <v>0.75719649561953872</v>
      </c>
      <c r="V61" s="124"/>
    </row>
    <row r="62" spans="1:22" s="32" customFormat="1" ht="13.15" customHeight="1">
      <c r="A62" s="106" t="s">
        <v>685</v>
      </c>
      <c r="B62" s="918">
        <v>53971.921000000002</v>
      </c>
      <c r="C62" s="111">
        <v>2.0528725868436766</v>
      </c>
      <c r="D62" s="907">
        <v>-4.1572359373360115</v>
      </c>
      <c r="E62" s="25">
        <v>2.6367765179551128</v>
      </c>
      <c r="F62" s="847">
        <v>1.7517577262363631</v>
      </c>
      <c r="G62" s="25">
        <v>2.392214844309521</v>
      </c>
      <c r="H62" s="847">
        <v>2.1316169073944735</v>
      </c>
      <c r="I62" s="25">
        <v>2.8974852556854671</v>
      </c>
      <c r="J62" s="847">
        <v>0.45255812349009261</v>
      </c>
      <c r="K62" s="112">
        <v>3.0381956240621975</v>
      </c>
      <c r="L62" s="888">
        <v>5332.1</v>
      </c>
      <c r="M62" s="25">
        <v>3.7191931373884017</v>
      </c>
      <c r="N62" s="907">
        <v>-11.133740665308906</v>
      </c>
      <c r="O62" s="25">
        <v>-15.999999999999886</v>
      </c>
      <c r="P62" s="847">
        <v>2.6639095000608108</v>
      </c>
      <c r="Q62" s="25">
        <v>4.2363433667781436</v>
      </c>
      <c r="R62" s="847">
        <v>4.7336065573770441</v>
      </c>
      <c r="S62" s="25">
        <v>1.2299091544374647</v>
      </c>
      <c r="T62" s="847">
        <v>3.1983285117325693</v>
      </c>
      <c r="U62" s="25">
        <v>4.6117736615072431</v>
      </c>
      <c r="V62" s="124"/>
    </row>
    <row r="63" spans="1:22" s="32" customFormat="1" ht="13.15" customHeight="1">
      <c r="A63" s="106" t="s">
        <v>686</v>
      </c>
      <c r="B63" s="918">
        <v>53865.652000000002</v>
      </c>
      <c r="C63" s="111">
        <v>1.4973337040065786</v>
      </c>
      <c r="D63" s="907">
        <v>-7.3307297498231065</v>
      </c>
      <c r="E63" s="25">
        <v>3.6045343007424577</v>
      </c>
      <c r="F63" s="847">
        <v>1.391417260386163</v>
      </c>
      <c r="G63" s="25">
        <v>1.7956919844196477</v>
      </c>
      <c r="H63" s="847">
        <v>1.1665506631987768</v>
      </c>
      <c r="I63" s="25">
        <v>2.2650284111901868</v>
      </c>
      <c r="J63" s="847">
        <v>0.93668253873251217</v>
      </c>
      <c r="K63" s="112">
        <v>2.1159406375443837</v>
      </c>
      <c r="L63" s="888">
        <v>5339.5</v>
      </c>
      <c r="M63" s="25">
        <v>3.7037756370416304</v>
      </c>
      <c r="N63" s="907">
        <v>-10.146955913226037</v>
      </c>
      <c r="O63" s="25">
        <v>-1.18421052631561</v>
      </c>
      <c r="P63" s="847">
        <v>-1.7117882724292883</v>
      </c>
      <c r="Q63" s="25">
        <v>4.4462629569012506</v>
      </c>
      <c r="R63" s="847">
        <v>1.4963097765645585</v>
      </c>
      <c r="S63" s="25">
        <v>2.8663326881475513</v>
      </c>
      <c r="T63" s="847">
        <v>9.9951243295953276</v>
      </c>
      <c r="U63" s="25">
        <v>5.7396825396825335</v>
      </c>
      <c r="V63" s="124"/>
    </row>
    <row r="64" spans="1:22" s="32" customFormat="1" ht="13.15" customHeight="1">
      <c r="A64" s="890" t="s">
        <v>687</v>
      </c>
      <c r="B64" s="920">
        <v>54321.974999999999</v>
      </c>
      <c r="C64" s="873">
        <v>2.1351774605635683</v>
      </c>
      <c r="D64" s="921">
        <v>-10.460582110828426</v>
      </c>
      <c r="E64" s="880">
        <v>1.2124997404632296</v>
      </c>
      <c r="F64" s="874">
        <v>2.9129429665052839</v>
      </c>
      <c r="G64" s="880">
        <v>1.9855925844328084</v>
      </c>
      <c r="H64" s="874">
        <v>1.5047075915089181</v>
      </c>
      <c r="I64" s="880">
        <v>3.8367921283744835</v>
      </c>
      <c r="J64" s="874">
        <v>1.105408400464583</v>
      </c>
      <c r="K64" s="869">
        <v>3.1184270435825994</v>
      </c>
      <c r="L64" s="922">
        <v>5300.8</v>
      </c>
      <c r="M64" s="880">
        <v>2.3043964951557712</v>
      </c>
      <c r="N64" s="921">
        <v>-6.9913589945011694</v>
      </c>
      <c r="O64" s="880">
        <v>-10.072815533980545</v>
      </c>
      <c r="P64" s="874">
        <v>-2.719391996199974</v>
      </c>
      <c r="Q64" s="880">
        <v>1.3115631691648701</v>
      </c>
      <c r="R64" s="874">
        <v>2.9218782038138187</v>
      </c>
      <c r="S64" s="880">
        <v>2.4493267186392416</v>
      </c>
      <c r="T64" s="874">
        <v>9.6455737174299969</v>
      </c>
      <c r="U64" s="880">
        <v>7.5630773045688215</v>
      </c>
      <c r="V64" s="153"/>
    </row>
    <row r="65" spans="1:22" s="32" customFormat="1" ht="6.75" customHeight="1" thickBot="1">
      <c r="A65" s="176"/>
      <c r="B65" s="7"/>
      <c r="C65" s="7"/>
      <c r="D65" s="7"/>
      <c r="E65" s="6"/>
      <c r="F65" s="7"/>
      <c r="G65" s="7"/>
      <c r="H65" s="7"/>
      <c r="I65" s="7"/>
      <c r="J65" s="7"/>
      <c r="K65" s="7"/>
      <c r="L65" s="7"/>
      <c r="M65" s="7"/>
      <c r="N65" s="7"/>
      <c r="O65" s="6"/>
      <c r="P65" s="7"/>
      <c r="Q65" s="7"/>
      <c r="R65" s="7"/>
      <c r="S65" s="7"/>
      <c r="T65" s="7"/>
      <c r="U65" s="7"/>
    </row>
    <row r="66" spans="1:22" ht="28.5" customHeight="1" thickBot="1">
      <c r="A66" s="1095" t="s">
        <v>28</v>
      </c>
      <c r="B66" s="917" t="s">
        <v>309</v>
      </c>
      <c r="C66" s="1557" t="s">
        <v>308</v>
      </c>
      <c r="D66" s="1558"/>
      <c r="E66" s="1558"/>
      <c r="F66" s="1558"/>
      <c r="G66" s="1558"/>
      <c r="H66" s="1558"/>
      <c r="I66" s="1558"/>
      <c r="J66" s="1558"/>
      <c r="K66" s="1558"/>
      <c r="L66" s="1103" t="s">
        <v>657</v>
      </c>
      <c r="M66" s="1557" t="s">
        <v>310</v>
      </c>
      <c r="N66" s="1558"/>
      <c r="O66" s="1558"/>
      <c r="P66" s="1558"/>
      <c r="Q66" s="1558"/>
      <c r="R66" s="1558"/>
      <c r="S66" s="1558"/>
      <c r="T66" s="1558"/>
      <c r="U66" s="1558"/>
      <c r="V66" s="330"/>
    </row>
    <row r="67" spans="1:22" ht="13.15" customHeight="1">
      <c r="A67" s="106">
        <v>2007</v>
      </c>
      <c r="B67" s="919">
        <v>152061.79699999999</v>
      </c>
      <c r="C67" s="109">
        <v>100</v>
      </c>
      <c r="D67" s="847">
        <v>2.3059256625778271</v>
      </c>
      <c r="E67" s="25">
        <v>2.9854967451160666</v>
      </c>
      <c r="F67" s="847">
        <v>14.658255682720888</v>
      </c>
      <c r="G67" s="25">
        <v>6.7677853366417864</v>
      </c>
      <c r="H67" s="847">
        <v>17.933458987072211</v>
      </c>
      <c r="I67" s="25">
        <v>8.2963356009793845</v>
      </c>
      <c r="J67" s="847">
        <v>16.856435676608506</v>
      </c>
      <c r="K67" s="25">
        <v>30.19630630828334</v>
      </c>
      <c r="L67" s="919">
        <v>5092.5</v>
      </c>
      <c r="M67" s="109">
        <v>100</v>
      </c>
      <c r="N67" s="847">
        <v>11.841433480608737</v>
      </c>
      <c r="O67" s="25">
        <v>1.0220913107511049</v>
      </c>
      <c r="P67" s="847">
        <v>18.312714776632301</v>
      </c>
      <c r="Q67" s="25">
        <v>10.906725576828668</v>
      </c>
      <c r="R67" s="847">
        <v>20.089837997054495</v>
      </c>
      <c r="S67" s="25">
        <v>4.3141875306823758</v>
      </c>
      <c r="T67" s="847">
        <v>8.1266568483063342</v>
      </c>
      <c r="U67" s="25">
        <v>25.386352479135983</v>
      </c>
      <c r="V67" s="142"/>
    </row>
    <row r="68" spans="1:22" ht="13.15" customHeight="1">
      <c r="A68" s="106">
        <v>2008</v>
      </c>
      <c r="B68" s="919">
        <v>156036.81</v>
      </c>
      <c r="C68" s="109">
        <v>100</v>
      </c>
      <c r="D68" s="847">
        <v>2.2540642813705305</v>
      </c>
      <c r="E68" s="25">
        <v>2.6015611316329781</v>
      </c>
      <c r="F68" s="847">
        <v>14.050665352617758</v>
      </c>
      <c r="G68" s="25">
        <v>6.7476328181792482</v>
      </c>
      <c r="H68" s="847">
        <v>17.816660056047031</v>
      </c>
      <c r="I68" s="25">
        <v>8.1939255230865076</v>
      </c>
      <c r="J68" s="847">
        <v>17.479086505293207</v>
      </c>
      <c r="K68" s="25">
        <v>30.85640433177274</v>
      </c>
      <c r="L68" s="919">
        <v>5116.6000000000004</v>
      </c>
      <c r="M68" s="109">
        <v>100</v>
      </c>
      <c r="N68" s="847">
        <v>11.439725599030606</v>
      </c>
      <c r="O68" s="25">
        <v>1.449204549896415</v>
      </c>
      <c r="P68" s="847">
        <v>16.997126998397373</v>
      </c>
      <c r="Q68" s="25">
        <v>10.546065746784972</v>
      </c>
      <c r="R68" s="847">
        <v>20.863952624789896</v>
      </c>
      <c r="S68" s="25">
        <v>5.1968103818942266</v>
      </c>
      <c r="T68" s="847">
        <v>8.3097173904545993</v>
      </c>
      <c r="U68" s="25">
        <v>25.197396708751903</v>
      </c>
      <c r="V68" s="142"/>
    </row>
    <row r="69" spans="1:22" ht="13.15" customHeight="1">
      <c r="A69" s="106">
        <v>2009</v>
      </c>
      <c r="B69" s="919">
        <v>155410.323</v>
      </c>
      <c r="C69" s="109">
        <v>100</v>
      </c>
      <c r="D69" s="847">
        <v>2.2017321204589475</v>
      </c>
      <c r="E69" s="25">
        <v>3.1460490562135948</v>
      </c>
      <c r="F69" s="847">
        <v>12.982114450659751</v>
      </c>
      <c r="G69" s="25">
        <v>6.2852613722448796</v>
      </c>
      <c r="H69" s="847">
        <v>18.291506929047433</v>
      </c>
      <c r="I69" s="25">
        <v>8.3530699566205779</v>
      </c>
      <c r="J69" s="847">
        <v>16.857754680813578</v>
      </c>
      <c r="K69" s="25">
        <v>31.882511433941229</v>
      </c>
      <c r="L69" s="919">
        <v>4968.6500000000005</v>
      </c>
      <c r="M69" s="109">
        <v>100</v>
      </c>
      <c r="N69" s="847">
        <v>11.447274410554176</v>
      </c>
      <c r="O69" s="25">
        <v>1.3429201090839566</v>
      </c>
      <c r="P69" s="847">
        <v>16.604610910408262</v>
      </c>
      <c r="Q69" s="25">
        <v>9.8568021494772218</v>
      </c>
      <c r="R69" s="847">
        <v>20.857778269751336</v>
      </c>
      <c r="S69" s="25">
        <v>5.3535668642387764</v>
      </c>
      <c r="T69" s="847">
        <v>8.4459561450293332</v>
      </c>
      <c r="U69" s="25">
        <v>26.091091141456936</v>
      </c>
      <c r="V69" s="142"/>
    </row>
    <row r="70" spans="1:22" ht="13.15" customHeight="1">
      <c r="A70" s="106">
        <v>2010</v>
      </c>
      <c r="B70" s="919">
        <v>158032.302</v>
      </c>
      <c r="C70" s="109">
        <v>100</v>
      </c>
      <c r="D70" s="847">
        <v>2.2083573774683103</v>
      </c>
      <c r="E70" s="25">
        <v>3.1996578775394919</v>
      </c>
      <c r="F70" s="847">
        <v>13.637139197023151</v>
      </c>
      <c r="G70" s="25">
        <v>5.8500324825996657</v>
      </c>
      <c r="H70" s="847">
        <v>18.140598875791866</v>
      </c>
      <c r="I70" s="25">
        <v>8.2854004113665329</v>
      </c>
      <c r="J70" s="847">
        <v>17.142900949452727</v>
      </c>
      <c r="K70" s="25">
        <v>31.53591282875826</v>
      </c>
      <c r="L70" s="919">
        <v>4898.4250000000002</v>
      </c>
      <c r="M70" s="109">
        <v>100</v>
      </c>
      <c r="N70" s="847">
        <v>11.197987108101072</v>
      </c>
      <c r="O70" s="25">
        <v>1.3585999581498147</v>
      </c>
      <c r="P70" s="847">
        <v>16.366485145735616</v>
      </c>
      <c r="Q70" s="25">
        <v>9.5301040640614065</v>
      </c>
      <c r="R70" s="847">
        <v>20.536192755834783</v>
      </c>
      <c r="S70" s="25">
        <v>5.6630447541811915</v>
      </c>
      <c r="T70" s="847">
        <v>8.6053170151630365</v>
      </c>
      <c r="U70" s="25">
        <v>26.739717358130417</v>
      </c>
      <c r="V70" s="142"/>
    </row>
    <row r="71" spans="1:22" ht="13.15" customHeight="1">
      <c r="A71" s="106">
        <v>2011</v>
      </c>
      <c r="B71" s="919">
        <v>154177.96599999996</v>
      </c>
      <c r="C71" s="109">
        <v>100</v>
      </c>
      <c r="D71" s="847">
        <v>2.1024398518787053</v>
      </c>
      <c r="E71" s="25">
        <v>3.2278483943678453</v>
      </c>
      <c r="F71" s="847">
        <v>13.377253919668394</v>
      </c>
      <c r="G71" s="25">
        <v>5.5029516993368572</v>
      </c>
      <c r="H71" s="847">
        <v>18.977743551241304</v>
      </c>
      <c r="I71" s="25">
        <v>8.3036326993702883</v>
      </c>
      <c r="J71" s="847">
        <v>17.702666410841093</v>
      </c>
      <c r="K71" s="25">
        <v>30.805463473295536</v>
      </c>
      <c r="L71" s="919">
        <v>4422.5</v>
      </c>
      <c r="M71" s="109">
        <v>100</v>
      </c>
      <c r="N71" s="847">
        <v>3.93159977388355</v>
      </c>
      <c r="O71" s="25">
        <v>1.5115884680610518</v>
      </c>
      <c r="P71" s="847">
        <v>17.637648388920297</v>
      </c>
      <c r="Q71" s="25">
        <v>9.586206896551726</v>
      </c>
      <c r="R71" s="847">
        <v>22.148106274731486</v>
      </c>
      <c r="S71" s="25">
        <v>5.6059920859242505</v>
      </c>
      <c r="T71" s="847">
        <v>9.925381571509325</v>
      </c>
      <c r="U71" s="25">
        <v>29.655737704918035</v>
      </c>
      <c r="V71" s="142"/>
    </row>
    <row r="72" spans="1:22" ht="13.15" customHeight="1">
      <c r="A72" s="106">
        <v>2012</v>
      </c>
      <c r="B72" s="919">
        <v>147300.54200000002</v>
      </c>
      <c r="C72" s="109">
        <v>100</v>
      </c>
      <c r="D72" s="847">
        <v>2.1968846523321006</v>
      </c>
      <c r="E72" s="25">
        <v>3.521445291083857</v>
      </c>
      <c r="F72" s="847">
        <v>13.447025877202815</v>
      </c>
      <c r="G72" s="25">
        <v>4.8702699274521342</v>
      </c>
      <c r="H72" s="847">
        <v>19.801562576735119</v>
      </c>
      <c r="I72" s="25">
        <v>8.3676399507070389</v>
      </c>
      <c r="J72" s="847">
        <v>18.051659307540088</v>
      </c>
      <c r="K72" s="25">
        <v>29.743512416946842</v>
      </c>
      <c r="L72" s="919">
        <v>4217.5249999999996</v>
      </c>
      <c r="M72" s="109">
        <v>100</v>
      </c>
      <c r="N72" s="847">
        <v>4.0325783486760605</v>
      </c>
      <c r="O72" s="25">
        <v>1.4196714897955556</v>
      </c>
      <c r="P72" s="847">
        <v>17.503749236815434</v>
      </c>
      <c r="Q72" s="25">
        <v>8.1137634038920936</v>
      </c>
      <c r="R72" s="847">
        <v>22.177699005933576</v>
      </c>
      <c r="S72" s="25">
        <v>5.919348433026479</v>
      </c>
      <c r="T72" s="847">
        <v>9.8618265451894178</v>
      </c>
      <c r="U72" s="25">
        <v>30.970178007243586</v>
      </c>
      <c r="V72" s="142"/>
    </row>
    <row r="73" spans="1:22" ht="13.15" customHeight="1">
      <c r="A73" s="106">
        <v>2013</v>
      </c>
      <c r="B73" s="919">
        <v>149851.516</v>
      </c>
      <c r="C73" s="109">
        <v>100</v>
      </c>
      <c r="D73" s="847">
        <v>2.3256381336842793</v>
      </c>
      <c r="E73" s="25">
        <v>3.4347253450542334</v>
      </c>
      <c r="F73" s="847">
        <v>13.552646340928575</v>
      </c>
      <c r="G73" s="25">
        <v>4.5198174705152807</v>
      </c>
      <c r="H73" s="847">
        <v>19.844644080878034</v>
      </c>
      <c r="I73" s="25">
        <v>8.2808111197220029</v>
      </c>
      <c r="J73" s="847">
        <v>17.872063436448652</v>
      </c>
      <c r="K73" s="25">
        <v>30.16965407276895</v>
      </c>
      <c r="L73" s="919">
        <v>4139.5499999999993</v>
      </c>
      <c r="M73" s="109">
        <v>100</v>
      </c>
      <c r="N73" s="847">
        <v>4.1091422980758789</v>
      </c>
      <c r="O73" s="25">
        <v>1.3491804664758256</v>
      </c>
      <c r="P73" s="847">
        <v>17.005471609232892</v>
      </c>
      <c r="Q73" s="25">
        <v>6.9210421422618404</v>
      </c>
      <c r="R73" s="847">
        <v>22.523583481296285</v>
      </c>
      <c r="S73" s="25">
        <v>6.4705100795980259</v>
      </c>
      <c r="T73" s="847">
        <v>10.237827783213154</v>
      </c>
      <c r="U73" s="25">
        <v>31.382638209467217</v>
      </c>
      <c r="V73" s="142"/>
    </row>
    <row r="74" spans="1:22" ht="13.15" customHeight="1">
      <c r="A74" s="106">
        <v>2014</v>
      </c>
      <c r="B74" s="919">
        <v>151138.891</v>
      </c>
      <c r="C74" s="109">
        <v>100</v>
      </c>
      <c r="D74" s="847">
        <v>2.2649312677568876</v>
      </c>
      <c r="E74" s="25">
        <v>3.6638749717966372</v>
      </c>
      <c r="F74" s="847">
        <v>13.919393519964359</v>
      </c>
      <c r="G74" s="25">
        <v>4.1712672087821527</v>
      </c>
      <c r="H74" s="847">
        <v>19.948430083425713</v>
      </c>
      <c r="I74" s="25">
        <v>8.1467502629750008</v>
      </c>
      <c r="J74" s="847">
        <v>17.739074187066777</v>
      </c>
      <c r="K74" s="25">
        <v>30.146278498232459</v>
      </c>
      <c r="L74" s="919">
        <v>4266.8500000000004</v>
      </c>
      <c r="M74" s="109">
        <v>100</v>
      </c>
      <c r="N74" s="847">
        <v>3.6566788145821856</v>
      </c>
      <c r="O74" s="25">
        <v>1.3792376108839051</v>
      </c>
      <c r="P74" s="847">
        <v>17.263320716687954</v>
      </c>
      <c r="Q74" s="25">
        <v>6.4368327923409545</v>
      </c>
      <c r="R74" s="847">
        <v>22.221896715375511</v>
      </c>
      <c r="S74" s="25">
        <v>6.616707875833459</v>
      </c>
      <c r="T74" s="847">
        <v>11.163973423016978</v>
      </c>
      <c r="U74" s="25">
        <v>31.262523875927201</v>
      </c>
      <c r="V74" s="142"/>
    </row>
    <row r="75" spans="1:22" ht="13.15" customHeight="1">
      <c r="A75" s="106">
        <v>2015</v>
      </c>
      <c r="B75" s="919">
        <v>156080.65599999999</v>
      </c>
      <c r="C75" s="109">
        <v>100</v>
      </c>
      <c r="D75" s="847">
        <v>2.2704581661932535</v>
      </c>
      <c r="E75" s="25">
        <v>4.0192469462711644</v>
      </c>
      <c r="F75" s="847">
        <v>14.401868608240601</v>
      </c>
      <c r="G75" s="25">
        <v>4.0992523762842206</v>
      </c>
      <c r="H75" s="847">
        <v>19.920696002200302</v>
      </c>
      <c r="I75" s="25">
        <v>8.3185715211243085</v>
      </c>
      <c r="J75" s="847">
        <v>17.274024014865752</v>
      </c>
      <c r="K75" s="25">
        <v>29.695882364820402</v>
      </c>
      <c r="L75" s="919">
        <v>4353.3499999999995</v>
      </c>
      <c r="M75" s="109">
        <v>100</v>
      </c>
      <c r="N75" s="847">
        <v>3.2796581942641874</v>
      </c>
      <c r="O75" s="25">
        <v>1.3885858017388892</v>
      </c>
      <c r="P75" s="847">
        <v>17.607704411545132</v>
      </c>
      <c r="Q75" s="25">
        <v>6.3761241342873882</v>
      </c>
      <c r="R75" s="847">
        <v>22.083567827075704</v>
      </c>
      <c r="S75" s="25">
        <v>6.3703814303926869</v>
      </c>
      <c r="T75" s="847">
        <v>11.172430427142318</v>
      </c>
      <c r="U75" s="25">
        <v>31.720399232774767</v>
      </c>
      <c r="V75" s="142"/>
    </row>
    <row r="76" spans="1:22" ht="13.15" customHeight="1">
      <c r="A76" s="106">
        <v>2016</v>
      </c>
      <c r="B76" s="919">
        <v>161745.03</v>
      </c>
      <c r="C76" s="109">
        <v>100</v>
      </c>
      <c r="D76" s="847">
        <v>2.2151567810151569</v>
      </c>
      <c r="E76" s="25">
        <v>3.9388418920816299</v>
      </c>
      <c r="F76" s="847">
        <v>14.438140695884133</v>
      </c>
      <c r="G76" s="25">
        <v>4.0333876101169848</v>
      </c>
      <c r="H76" s="847">
        <v>19.966251822389843</v>
      </c>
      <c r="I76" s="25">
        <v>8.3026952976545854</v>
      </c>
      <c r="J76" s="847">
        <v>17.470915180515902</v>
      </c>
      <c r="K76" s="25">
        <v>29.634610720341765</v>
      </c>
      <c r="L76" s="919">
        <v>4439.05</v>
      </c>
      <c r="M76" s="109">
        <v>100</v>
      </c>
      <c r="N76" s="847">
        <v>3.2298577398317208</v>
      </c>
      <c r="O76" s="25">
        <v>1.3781101812324699</v>
      </c>
      <c r="P76" s="847">
        <v>17.391108457890763</v>
      </c>
      <c r="Q76" s="25">
        <v>6.5351820772462581</v>
      </c>
      <c r="R76" s="847">
        <v>22.160710061837555</v>
      </c>
      <c r="S76" s="25">
        <v>6.8207161442200457</v>
      </c>
      <c r="T76" s="847">
        <v>11.386445297980424</v>
      </c>
      <c r="U76" s="25">
        <v>31.098996406888862</v>
      </c>
      <c r="V76" s="142"/>
    </row>
    <row r="77" spans="1:22" ht="13.15" customHeight="1">
      <c r="A77" s="106">
        <v>2017</v>
      </c>
      <c r="B77" s="919">
        <v>169071.37</v>
      </c>
      <c r="C77" s="109">
        <v>100</v>
      </c>
      <c r="D77" s="847">
        <v>2.2707339509935953</v>
      </c>
      <c r="E77" s="25">
        <v>3.4343236232130843</v>
      </c>
      <c r="F77" s="847">
        <v>14.731954322012058</v>
      </c>
      <c r="G77" s="25">
        <v>4.0931400745140945</v>
      </c>
      <c r="H77" s="847">
        <v>19.837835938751784</v>
      </c>
      <c r="I77" s="25">
        <v>8.5177478599717986</v>
      </c>
      <c r="J77" s="847">
        <v>17.260261154801075</v>
      </c>
      <c r="K77" s="25">
        <v>29.854003075742515</v>
      </c>
      <c r="L77" s="919">
        <v>4601.2250000000004</v>
      </c>
      <c r="M77" s="109">
        <v>100</v>
      </c>
      <c r="N77" s="847">
        <v>3.041037984449793</v>
      </c>
      <c r="O77" s="25">
        <v>1.4104939445473765</v>
      </c>
      <c r="P77" s="847">
        <v>17.411124211487156</v>
      </c>
      <c r="Q77" s="25">
        <v>6.6889795652244777</v>
      </c>
      <c r="R77" s="847">
        <v>22.442393058370325</v>
      </c>
      <c r="S77" s="25">
        <v>6.9872696944835333</v>
      </c>
      <c r="T77" s="847">
        <v>11.268738216453226</v>
      </c>
      <c r="U77" s="25">
        <v>30.749963324984105</v>
      </c>
      <c r="V77" s="142"/>
    </row>
    <row r="78" spans="1:22" ht="12" customHeight="1">
      <c r="A78" s="106">
        <v>2018</v>
      </c>
      <c r="B78" s="919">
        <v>177157.334</v>
      </c>
      <c r="C78" s="109">
        <v>100</v>
      </c>
      <c r="D78" s="847">
        <v>2.2196162649410835</v>
      </c>
      <c r="E78" s="25">
        <v>3.5778659888842079</v>
      </c>
      <c r="F78" s="847">
        <v>14.593350676636396</v>
      </c>
      <c r="G78" s="25">
        <v>4.2567190585516483</v>
      </c>
      <c r="H78" s="847">
        <v>19.52444429988995</v>
      </c>
      <c r="I78" s="25">
        <v>8.5583349318182904</v>
      </c>
      <c r="J78" s="847">
        <v>17.2315931329154</v>
      </c>
      <c r="K78" s="25">
        <v>30.038075646363023</v>
      </c>
      <c r="L78" s="919">
        <v>4731.5</v>
      </c>
      <c r="M78" s="109">
        <v>100</v>
      </c>
      <c r="N78" s="847">
        <v>3.0820035929409273</v>
      </c>
      <c r="O78" s="25">
        <v>1.4229102821515374</v>
      </c>
      <c r="P78" s="847">
        <v>17.58427559970411</v>
      </c>
      <c r="Q78" s="25">
        <v>6.4456303497833671</v>
      </c>
      <c r="R78" s="847">
        <v>21.864630666807567</v>
      </c>
      <c r="S78" s="25">
        <v>7.0543168128500477</v>
      </c>
      <c r="T78" s="847">
        <v>11.220543168128499</v>
      </c>
      <c r="U78" s="25">
        <v>31.327274648631516</v>
      </c>
      <c r="V78" s="142"/>
    </row>
    <row r="79" spans="1:22" ht="12" customHeight="1">
      <c r="A79" s="106">
        <v>2019</v>
      </c>
      <c r="B79" s="919">
        <v>185473.87400000001</v>
      </c>
      <c r="C79" s="109">
        <v>100</v>
      </c>
      <c r="D79" s="847">
        <v>2.3127909648342166</v>
      </c>
      <c r="E79" s="25">
        <v>3.3374835315080542</v>
      </c>
      <c r="F79" s="847">
        <v>14.108103441026957</v>
      </c>
      <c r="G79" s="25">
        <v>4.3950847761987228</v>
      </c>
      <c r="H79" s="847">
        <v>19.404614905493375</v>
      </c>
      <c r="I79" s="25">
        <v>8.9460561976507815</v>
      </c>
      <c r="J79" s="847">
        <v>17.344850412732523</v>
      </c>
      <c r="K79" s="25">
        <v>30.151015770555368</v>
      </c>
      <c r="L79" s="919">
        <v>4789.8999999999996</v>
      </c>
      <c r="M79" s="109">
        <v>100</v>
      </c>
      <c r="N79" s="847">
        <v>2.7938996638760725</v>
      </c>
      <c r="O79" s="25">
        <v>1.4661057642121971</v>
      </c>
      <c r="P79" s="847">
        <v>17.350049061567045</v>
      </c>
      <c r="Q79" s="25">
        <v>6.371740537380739</v>
      </c>
      <c r="R79" s="847">
        <v>21.533330549698331</v>
      </c>
      <c r="S79" s="25">
        <v>7.4933714691329669</v>
      </c>
      <c r="T79" s="847">
        <v>11.559740286853589</v>
      </c>
      <c r="U79" s="25">
        <v>31.431762667279074</v>
      </c>
      <c r="V79" s="142"/>
    </row>
    <row r="80" spans="1:22" ht="12" customHeight="1">
      <c r="A80" s="106">
        <v>2020</v>
      </c>
      <c r="B80" s="919">
        <v>175104.28700000001</v>
      </c>
      <c r="C80" s="109">
        <v>100</v>
      </c>
      <c r="D80" s="847">
        <v>2.4579084120310544</v>
      </c>
      <c r="E80" s="25">
        <v>3.3165293091881867</v>
      </c>
      <c r="F80" s="847">
        <v>14.179961796138091</v>
      </c>
      <c r="G80" s="25">
        <v>4.7698712253686857</v>
      </c>
      <c r="H80" s="847">
        <v>16.871934723105895</v>
      </c>
      <c r="I80" s="25">
        <v>8.4360247559215953</v>
      </c>
      <c r="J80" s="847">
        <v>18.742085966176262</v>
      </c>
      <c r="K80" s="25">
        <v>31.225683812070233</v>
      </c>
      <c r="L80" s="919">
        <v>4680.1499999999996</v>
      </c>
      <c r="M80" s="109">
        <v>100</v>
      </c>
      <c r="N80" s="847">
        <v>2.7760862365522478</v>
      </c>
      <c r="O80" s="25">
        <v>1.6137303291561176</v>
      </c>
      <c r="P80" s="847">
        <v>17.545377819086998</v>
      </c>
      <c r="Q80" s="25">
        <v>6.3384720575195246</v>
      </c>
      <c r="R80" s="847">
        <v>20.708203796886853</v>
      </c>
      <c r="S80" s="25">
        <v>7.7043470828926433</v>
      </c>
      <c r="T80" s="847">
        <v>11.377840453831608</v>
      </c>
      <c r="U80" s="25">
        <v>31.935942224074022</v>
      </c>
      <c r="V80" s="142"/>
    </row>
    <row r="81" spans="1:22" ht="12" customHeight="1">
      <c r="A81" s="106">
        <v>2021</v>
      </c>
      <c r="B81" s="919">
        <v>187361.45800000001</v>
      </c>
      <c r="C81" s="109">
        <v>100</v>
      </c>
      <c r="D81" s="847">
        <v>2.4982165755776728</v>
      </c>
      <c r="E81" s="25">
        <v>2.8952165818436364</v>
      </c>
      <c r="F81" s="847">
        <v>14.77940142844106</v>
      </c>
      <c r="G81" s="25">
        <v>4.641115677056697</v>
      </c>
      <c r="H81" s="847">
        <v>17.002520336920092</v>
      </c>
      <c r="I81" s="25">
        <v>8.6865159855876026</v>
      </c>
      <c r="J81" s="847">
        <v>18.148883107004856</v>
      </c>
      <c r="K81" s="25">
        <v>31.348130307568379</v>
      </c>
      <c r="L81" s="919">
        <v>4782.875</v>
      </c>
      <c r="M81" s="109">
        <v>100</v>
      </c>
      <c r="N81" s="847">
        <v>2.830933277578862</v>
      </c>
      <c r="O81" s="25">
        <v>1.3266079502391355</v>
      </c>
      <c r="P81" s="847">
        <v>17.19102004547474</v>
      </c>
      <c r="Q81" s="25">
        <v>6.5833834252410943</v>
      </c>
      <c r="R81" s="847">
        <v>20.318845882445181</v>
      </c>
      <c r="S81" s="25">
        <v>8.0359616339544733</v>
      </c>
      <c r="T81" s="847">
        <v>11.895564906045006</v>
      </c>
      <c r="U81" s="25">
        <v>31.818205577189445</v>
      </c>
      <c r="V81" s="142"/>
    </row>
    <row r="82" spans="1:22" ht="12" customHeight="1">
      <c r="A82" s="106">
        <v>2022</v>
      </c>
      <c r="B82" s="919">
        <v>211027.88399999999</v>
      </c>
      <c r="C82" s="109">
        <v>100</v>
      </c>
      <c r="D82" s="847">
        <v>2.2027648251450982</v>
      </c>
      <c r="E82" s="25">
        <v>1.7848006285273659</v>
      </c>
      <c r="F82" s="847">
        <v>14.728570656567832</v>
      </c>
      <c r="G82" s="25">
        <v>4.761549426330788</v>
      </c>
      <c r="H82" s="847">
        <v>18.484270069257768</v>
      </c>
      <c r="I82" s="25">
        <v>9.3767272006575197</v>
      </c>
      <c r="J82" s="847">
        <v>17.540962027558404</v>
      </c>
      <c r="K82" s="25">
        <v>31.120355165955232</v>
      </c>
      <c r="L82" s="919">
        <v>4939.9250000000002</v>
      </c>
      <c r="M82" s="109">
        <v>100</v>
      </c>
      <c r="N82" s="847">
        <v>2.7976133240889283</v>
      </c>
      <c r="O82" s="25">
        <v>1.3800816814020436</v>
      </c>
      <c r="P82" s="847">
        <v>17.002282423316142</v>
      </c>
      <c r="Q82" s="25">
        <v>6.6883606532487834</v>
      </c>
      <c r="R82" s="847">
        <v>20.838879132780356</v>
      </c>
      <c r="S82" s="25">
        <v>8.5365668507112975</v>
      </c>
      <c r="T82" s="847">
        <v>11.510296208950541</v>
      </c>
      <c r="U82" s="25">
        <v>31.245413644944005</v>
      </c>
      <c r="V82" s="142"/>
    </row>
    <row r="83" spans="1:22" ht="12" customHeight="1">
      <c r="A83" s="106">
        <v>2023</v>
      </c>
      <c r="B83" s="919">
        <v>235589.27000000002</v>
      </c>
      <c r="C83" s="109">
        <v>100</v>
      </c>
      <c r="D83" s="847">
        <v>2.4525756202733682</v>
      </c>
      <c r="E83" s="25">
        <v>2.4025105218077205</v>
      </c>
      <c r="F83" s="847">
        <v>14.168919492810513</v>
      </c>
      <c r="G83" s="25">
        <v>4.9015738280440351</v>
      </c>
      <c r="H83" s="847">
        <v>18.320128926075451</v>
      </c>
      <c r="I83" s="25">
        <v>9.7103777264558779</v>
      </c>
      <c r="J83" s="847">
        <v>17.551645709501116</v>
      </c>
      <c r="K83" s="25">
        <v>30.49226817503191</v>
      </c>
      <c r="L83" s="919">
        <v>5051.1750000000002</v>
      </c>
      <c r="M83" s="109">
        <v>100</v>
      </c>
      <c r="N83" s="847">
        <v>2.9958376021420756</v>
      </c>
      <c r="O83" s="25">
        <v>1.4546120457121379</v>
      </c>
      <c r="P83" s="847">
        <v>16.501111127608922</v>
      </c>
      <c r="Q83" s="25">
        <v>7.0236133176934068</v>
      </c>
      <c r="R83" s="847">
        <v>21.068860215692386</v>
      </c>
      <c r="S83" s="25">
        <v>15.91671739743723</v>
      </c>
      <c r="T83" s="847">
        <v>11.995723767242273</v>
      </c>
      <c r="U83" s="25">
        <v>30.581498364241984</v>
      </c>
      <c r="V83" s="142"/>
    </row>
    <row r="84" spans="1:22" ht="12" customHeight="1">
      <c r="A84" s="106">
        <v>2024</v>
      </c>
      <c r="B84" s="919">
        <v>252124.81200000001</v>
      </c>
      <c r="C84" s="109">
        <v>100</v>
      </c>
      <c r="D84" s="847">
        <v>2.3207878485200415</v>
      </c>
      <c r="E84" s="25">
        <v>2.5872499212810518</v>
      </c>
      <c r="F84" s="847">
        <v>13.82611561451556</v>
      </c>
      <c r="G84" s="25">
        <v>5.0686598033040875</v>
      </c>
      <c r="H84" s="847">
        <v>18.413426918093251</v>
      </c>
      <c r="I84" s="25">
        <v>9.8994429790591187</v>
      </c>
      <c r="J84" s="847">
        <v>17.153684977264358</v>
      </c>
      <c r="K84" s="25">
        <v>30.730631937962539</v>
      </c>
      <c r="L84" s="919">
        <v>5112.25</v>
      </c>
      <c r="M84" s="109">
        <v>100</v>
      </c>
      <c r="N84" s="847">
        <v>2.8544183089637638</v>
      </c>
      <c r="O84" s="25">
        <v>1.5413956672697924</v>
      </c>
      <c r="P84" s="847">
        <v>16.174874076971982</v>
      </c>
      <c r="Q84" s="25">
        <v>7.0326177319184309</v>
      </c>
      <c r="R84" s="847">
        <v>19.105579734950364</v>
      </c>
      <c r="S84" s="25">
        <v>17.233727810650887</v>
      </c>
      <c r="T84" s="847">
        <v>11.96635532299868</v>
      </c>
      <c r="U84" s="25">
        <v>30.830847474204116</v>
      </c>
      <c r="V84" s="142"/>
    </row>
    <row r="85" spans="1:22" ht="12" customHeight="1">
      <c r="A85" s="106">
        <v>2025</v>
      </c>
      <c r="B85" s="924">
        <v>266164.91399999999</v>
      </c>
      <c r="C85" s="925">
        <v>100</v>
      </c>
      <c r="D85" s="874">
        <v>2.2364540504388195</v>
      </c>
      <c r="E85" s="880">
        <v>2.5345680986337662</v>
      </c>
      <c r="F85" s="874">
        <v>13.342223986742297</v>
      </c>
      <c r="G85" s="880">
        <v>5.1684122423438579</v>
      </c>
      <c r="H85" s="874">
        <v>18.363975275869759</v>
      </c>
      <c r="I85" s="880">
        <v>9.9033563830280045</v>
      </c>
      <c r="J85" s="874">
        <v>17.11318983237588</v>
      </c>
      <c r="K85" s="880">
        <v>31.337820130567621</v>
      </c>
      <c r="L85" s="924">
        <v>5275.3250000000007</v>
      </c>
      <c r="M85" s="925">
        <v>100</v>
      </c>
      <c r="N85" s="874">
        <v>2.4458208735954652</v>
      </c>
      <c r="O85" s="880">
        <v>1.4378261055006081</v>
      </c>
      <c r="P85" s="874">
        <v>15.884803305957451</v>
      </c>
      <c r="Q85" s="880">
        <v>7.0635458478861475</v>
      </c>
      <c r="R85" s="874">
        <v>18.946699966352785</v>
      </c>
      <c r="S85" s="880">
        <v>16.958196888343373</v>
      </c>
      <c r="T85" s="874">
        <v>12.23147389023425</v>
      </c>
      <c r="U85" s="880">
        <v>30.982451318165229</v>
      </c>
      <c r="V85" s="1064"/>
    </row>
    <row r="86" spans="1:22" s="1" customFormat="1" ht="8.15" customHeight="1">
      <c r="B86" s="107"/>
      <c r="C86" s="41"/>
      <c r="D86" s="107"/>
      <c r="E86" s="1054"/>
      <c r="F86" s="180"/>
      <c r="G86" s="110"/>
      <c r="H86" s="25"/>
      <c r="I86" s="180"/>
      <c r="J86" s="110"/>
      <c r="K86" s="25"/>
      <c r="L86" s="41"/>
      <c r="M86" s="107"/>
      <c r="N86" s="1054"/>
      <c r="O86" s="180"/>
      <c r="P86" s="110"/>
      <c r="Q86" s="25"/>
      <c r="R86" s="180"/>
      <c r="S86" s="110"/>
      <c r="T86" s="25"/>
      <c r="U86" s="1055"/>
    </row>
    <row r="87" spans="1:22" ht="12" customHeight="1">
      <c r="A87" s="890" t="s">
        <v>799</v>
      </c>
      <c r="B87" s="924">
        <v>61810.731</v>
      </c>
      <c r="C87" s="925">
        <v>100</v>
      </c>
      <c r="D87" s="874">
        <v>2.4039142976645915</v>
      </c>
      <c r="E87" s="880">
        <v>2.6610346996219802</v>
      </c>
      <c r="F87" s="874">
        <v>13.936217644796983</v>
      </c>
      <c r="G87" s="880">
        <v>5.0695986753497548</v>
      </c>
      <c r="H87" s="874">
        <v>18.427688551361737</v>
      </c>
      <c r="I87" s="880">
        <v>9.8222167927442907</v>
      </c>
      <c r="J87" s="874">
        <v>17.232210051034667</v>
      </c>
      <c r="K87" s="880">
        <v>30.447119287425995</v>
      </c>
      <c r="L87" s="924">
        <v>5059.3999999999996</v>
      </c>
      <c r="M87" s="925">
        <v>100</v>
      </c>
      <c r="N87" s="874">
        <v>2.9331541289480971</v>
      </c>
      <c r="O87" s="880">
        <v>1.5812151638534215</v>
      </c>
      <c r="P87" s="874">
        <v>16.624500928963911</v>
      </c>
      <c r="Q87" s="880">
        <v>7.0700083013796098</v>
      </c>
      <c r="R87" s="874">
        <v>19.257224176779857</v>
      </c>
      <c r="S87" s="880">
        <v>17.424496975926001</v>
      </c>
      <c r="T87" s="874">
        <v>11.991540498873386</v>
      </c>
      <c r="U87" s="880">
        <v>30.738822785310511</v>
      </c>
      <c r="V87" s="152"/>
    </row>
    <row r="88" spans="1:22" ht="12" customHeight="1">
      <c r="A88" s="106" t="s">
        <v>800</v>
      </c>
      <c r="B88" s="919">
        <v>62333.915000000001</v>
      </c>
      <c r="C88" s="180">
        <v>100</v>
      </c>
      <c r="D88" s="847">
        <v>2.3589004476936832</v>
      </c>
      <c r="E88" s="25">
        <v>2.6522704373694479</v>
      </c>
      <c r="F88" s="847">
        <v>13.831738308110438</v>
      </c>
      <c r="G88" s="25">
        <v>5.0742649487040881</v>
      </c>
      <c r="H88" s="847">
        <v>18.496369111421927</v>
      </c>
      <c r="I88" s="25">
        <v>9.5924217177759488</v>
      </c>
      <c r="J88" s="847">
        <v>17.246664195566733</v>
      </c>
      <c r="K88" s="25">
        <v>30.747370833357735</v>
      </c>
      <c r="L88" s="919">
        <v>5099.8999999999996</v>
      </c>
      <c r="M88" s="180">
        <v>100</v>
      </c>
      <c r="N88" s="847">
        <v>2.8451538265456189</v>
      </c>
      <c r="O88" s="25">
        <v>1.4549304888331154</v>
      </c>
      <c r="P88" s="847">
        <v>16.092472401419638</v>
      </c>
      <c r="Q88" s="25">
        <v>6.9609208023686735</v>
      </c>
      <c r="R88" s="847">
        <v>18.970960214906178</v>
      </c>
      <c r="S88" s="25">
        <v>17.056706994254792</v>
      </c>
      <c r="T88" s="847">
        <v>11.819839604698132</v>
      </c>
      <c r="U88" s="25">
        <v>31.33394772446519</v>
      </c>
      <c r="V88" s="142"/>
    </row>
    <row r="89" spans="1:22" ht="12" customHeight="1">
      <c r="A89" s="106" t="s">
        <v>801</v>
      </c>
      <c r="B89" s="919">
        <v>63549.652000000002</v>
      </c>
      <c r="C89" s="180">
        <v>100</v>
      </c>
      <c r="D89" s="847">
        <v>2.2891344865271646</v>
      </c>
      <c r="E89" s="25">
        <v>2.5533279080741464</v>
      </c>
      <c r="F89" s="847">
        <v>13.798428038598857</v>
      </c>
      <c r="G89" s="25">
        <v>5.0673133505121326</v>
      </c>
      <c r="H89" s="847">
        <v>18.352050141832404</v>
      </c>
      <c r="I89" s="25">
        <v>10.093746854821486</v>
      </c>
      <c r="J89" s="847">
        <v>17.097782061812079</v>
      </c>
      <c r="K89" s="25">
        <v>30.748217157821728</v>
      </c>
      <c r="L89" s="919">
        <v>5140.8999999999996</v>
      </c>
      <c r="M89" s="180">
        <v>100</v>
      </c>
      <c r="N89" s="847">
        <v>2.8652570561574828</v>
      </c>
      <c r="O89" s="25">
        <v>1.653406990993795</v>
      </c>
      <c r="P89" s="847">
        <v>15.991363379952928</v>
      </c>
      <c r="Q89" s="25">
        <v>6.9793226866891018</v>
      </c>
      <c r="R89" s="847">
        <v>18.985002625999339</v>
      </c>
      <c r="S89" s="25">
        <v>17.397245618471473</v>
      </c>
      <c r="T89" s="847">
        <v>12.10293917407458</v>
      </c>
      <c r="U89" s="25">
        <v>30.663891536501392</v>
      </c>
      <c r="V89" s="142"/>
    </row>
    <row r="90" spans="1:22" ht="12" customHeight="1">
      <c r="A90" s="106" t="s">
        <v>682</v>
      </c>
      <c r="B90" s="919">
        <v>64430.514000000003</v>
      </c>
      <c r="C90" s="180">
        <v>100</v>
      </c>
      <c r="D90" s="847">
        <v>2.2353895857481438</v>
      </c>
      <c r="E90" s="25">
        <v>2.4870188060272183</v>
      </c>
      <c r="F90" s="847">
        <v>13.742359714839461</v>
      </c>
      <c r="G90" s="25">
        <v>5.0636643997594062</v>
      </c>
      <c r="H90" s="847">
        <v>18.380039619115873</v>
      </c>
      <c r="I90" s="25">
        <v>10.078912299225177</v>
      </c>
      <c r="J90" s="847">
        <v>17.043537787080201</v>
      </c>
      <c r="K90" s="25">
        <v>30.969077788204512</v>
      </c>
      <c r="L90" s="919">
        <v>5148.8</v>
      </c>
      <c r="M90" s="180">
        <v>100</v>
      </c>
      <c r="N90" s="847">
        <v>2.7754039776258543</v>
      </c>
      <c r="O90" s="25">
        <v>1.4760720944686097</v>
      </c>
      <c r="P90" s="847">
        <v>15.997902423865757</v>
      </c>
      <c r="Q90" s="25">
        <v>7.1201056556867623</v>
      </c>
      <c r="R90" s="847">
        <v>19.210301429459292</v>
      </c>
      <c r="S90" s="25">
        <v>17.058343691733995</v>
      </c>
      <c r="T90" s="847">
        <v>11.950357364822869</v>
      </c>
      <c r="U90" s="25">
        <v>30.589651957737722</v>
      </c>
      <c r="V90" s="142"/>
    </row>
    <row r="91" spans="1:22" ht="12" customHeight="1">
      <c r="A91" s="890" t="s">
        <v>683</v>
      </c>
      <c r="B91" s="924">
        <v>64836.264999999999</v>
      </c>
      <c r="C91" s="925">
        <v>100</v>
      </c>
      <c r="D91" s="874">
        <v>2.3097906703910231</v>
      </c>
      <c r="E91" s="880">
        <v>2.401543333811718</v>
      </c>
      <c r="F91" s="874">
        <v>13.435371392846275</v>
      </c>
      <c r="G91" s="880">
        <v>5.1551951673959016</v>
      </c>
      <c r="H91" s="874">
        <v>18.336745646899928</v>
      </c>
      <c r="I91" s="880">
        <v>9.8597736930096147</v>
      </c>
      <c r="J91" s="874">
        <v>17.127848126353364</v>
      </c>
      <c r="K91" s="880">
        <v>31.373731969292184</v>
      </c>
      <c r="L91" s="924">
        <v>5181.3999999999996</v>
      </c>
      <c r="M91" s="925">
        <v>100</v>
      </c>
      <c r="N91" s="874">
        <v>2.4568649399776121</v>
      </c>
      <c r="O91" s="880">
        <v>1.5903037789014525</v>
      </c>
      <c r="P91" s="874">
        <v>16.252364225884897</v>
      </c>
      <c r="Q91" s="880">
        <v>7.2104064538541719</v>
      </c>
      <c r="R91" s="874">
        <v>18.825027984714559</v>
      </c>
      <c r="S91" s="880">
        <v>17.020013895858263</v>
      </c>
      <c r="T91" s="874">
        <v>11.925348361446714</v>
      </c>
      <c r="U91" s="880">
        <v>31.132512448373028</v>
      </c>
      <c r="V91" s="152"/>
    </row>
    <row r="92" spans="1:22" ht="12" customHeight="1">
      <c r="A92" s="106" t="s">
        <v>684</v>
      </c>
      <c r="B92" s="919">
        <v>65719.269</v>
      </c>
      <c r="C92" s="180">
        <v>100</v>
      </c>
      <c r="D92" s="847">
        <v>2.2881599611219046</v>
      </c>
      <c r="E92" s="25">
        <v>2.5356353248542676</v>
      </c>
      <c r="F92" s="847">
        <v>13.291873346917477</v>
      </c>
      <c r="G92" s="25">
        <v>5.1321447291204656</v>
      </c>
      <c r="H92" s="847">
        <v>18.550387406165459</v>
      </c>
      <c r="I92" s="25">
        <v>9.6573928720966151</v>
      </c>
      <c r="J92" s="847">
        <v>17.201822497447438</v>
      </c>
      <c r="K92" s="25">
        <v>31.342583862276374</v>
      </c>
      <c r="L92" s="919">
        <v>5248.3</v>
      </c>
      <c r="M92" s="180">
        <v>100</v>
      </c>
      <c r="N92" s="847">
        <v>2.4674656555456052</v>
      </c>
      <c r="O92" s="25">
        <v>1.4195072690204447</v>
      </c>
      <c r="P92" s="847">
        <v>16.313854009869864</v>
      </c>
      <c r="Q92" s="25">
        <v>6.859363984528323</v>
      </c>
      <c r="R92" s="847">
        <v>18.987100584951317</v>
      </c>
      <c r="S92" s="25">
        <v>16.913572013794941</v>
      </c>
      <c r="T92" s="847">
        <v>12.274450774536518</v>
      </c>
      <c r="U92" s="25">
        <v>30.678505420802928</v>
      </c>
      <c r="V92" s="142"/>
    </row>
    <row r="93" spans="1:22" ht="12" customHeight="1">
      <c r="A93" s="106" t="s">
        <v>685</v>
      </c>
      <c r="B93" s="919">
        <v>67510.485000000001</v>
      </c>
      <c r="C93" s="180">
        <v>100</v>
      </c>
      <c r="D93" s="847">
        <v>2.210065592033593</v>
      </c>
      <c r="E93" s="25">
        <v>2.5916803886092654</v>
      </c>
      <c r="F93" s="847">
        <v>13.365163944533951</v>
      </c>
      <c r="G93" s="25">
        <v>5.206751217977474</v>
      </c>
      <c r="H93" s="847">
        <v>18.365585730868322</v>
      </c>
      <c r="I93" s="25">
        <v>9.9916538890218298</v>
      </c>
      <c r="J93" s="847">
        <v>16.948712485179154</v>
      </c>
      <c r="K93" s="25">
        <v>31.320386751776407</v>
      </c>
      <c r="L93" s="919">
        <v>5332.1</v>
      </c>
      <c r="M93" s="180">
        <v>100</v>
      </c>
      <c r="N93" s="847">
        <v>2.4549427055006472</v>
      </c>
      <c r="O93" s="25">
        <v>1.3390596575458091</v>
      </c>
      <c r="P93" s="847">
        <v>15.828660377712344</v>
      </c>
      <c r="Q93" s="25">
        <v>7.0141220157161346</v>
      </c>
      <c r="R93" s="847">
        <v>19.170683220494737</v>
      </c>
      <c r="S93" s="25">
        <v>16.979707807430465</v>
      </c>
      <c r="T93" s="847">
        <v>12.042159749442058</v>
      </c>
      <c r="U93" s="25">
        <v>30.927777048442451</v>
      </c>
      <c r="V93" s="142"/>
    </row>
    <row r="94" spans="1:22" ht="12" customHeight="1">
      <c r="A94" s="106" t="s">
        <v>686</v>
      </c>
      <c r="B94" s="919">
        <v>68098.895000000004</v>
      </c>
      <c r="C94" s="180">
        <v>100</v>
      </c>
      <c r="D94" s="847">
        <v>2.1428923332750109</v>
      </c>
      <c r="E94" s="25">
        <v>2.6035708802617132</v>
      </c>
      <c r="F94" s="847">
        <v>13.279388747790987</v>
      </c>
      <c r="G94" s="25">
        <v>5.1779885708865017</v>
      </c>
      <c r="H94" s="847">
        <v>18.208405584260948</v>
      </c>
      <c r="I94" s="25">
        <v>10.094685089970989</v>
      </c>
      <c r="J94" s="847">
        <v>17.176754483314301</v>
      </c>
      <c r="K94" s="25">
        <v>31.316314310239541</v>
      </c>
      <c r="L94" s="919">
        <v>5339.5</v>
      </c>
      <c r="M94" s="180">
        <v>100</v>
      </c>
      <c r="N94" s="847">
        <v>2.4047195430283734</v>
      </c>
      <c r="O94" s="25">
        <v>1.4064987358366872</v>
      </c>
      <c r="P94" s="847">
        <v>15.162468395917223</v>
      </c>
      <c r="Q94" s="25">
        <v>7.171083434778537</v>
      </c>
      <c r="R94" s="847">
        <v>18.801385897555953</v>
      </c>
      <c r="S94" s="25">
        <v>16.920591815713077</v>
      </c>
      <c r="T94" s="847">
        <v>12.675344133345817</v>
      </c>
      <c r="U94" s="25">
        <v>31.190186347036235</v>
      </c>
      <c r="V94" s="142"/>
    </row>
    <row r="95" spans="1:22" ht="12" customHeight="1">
      <c r="A95" s="1004" t="s">
        <v>687</v>
      </c>
      <c r="B95" s="1009">
        <v>69124.505000000005</v>
      </c>
      <c r="C95" s="1010">
        <v>100</v>
      </c>
      <c r="D95" s="974">
        <v>2.0388963364005281</v>
      </c>
      <c r="E95" s="1011">
        <v>2.4722564016914115</v>
      </c>
      <c r="F95" s="974">
        <v>13.149154558141142</v>
      </c>
      <c r="G95" s="1011">
        <v>5.1846360418783464</v>
      </c>
      <c r="H95" s="974">
        <v>18.058261683031219</v>
      </c>
      <c r="I95" s="1011">
        <v>10.101582644244612</v>
      </c>
      <c r="J95" s="974">
        <v>17.270811559518577</v>
      </c>
      <c r="K95" s="1011">
        <v>31.724400775094153</v>
      </c>
      <c r="L95" s="1009">
        <v>5300.8</v>
      </c>
      <c r="M95" s="1010">
        <v>100</v>
      </c>
      <c r="N95" s="974">
        <v>2.2336251131904619</v>
      </c>
      <c r="O95" s="1011">
        <v>1.3979022034409883</v>
      </c>
      <c r="P95" s="974">
        <v>15.454271053425897</v>
      </c>
      <c r="Q95" s="1011">
        <v>7.1404316329610626</v>
      </c>
      <c r="R95" s="974">
        <v>18.938650769695144</v>
      </c>
      <c r="S95" s="1011">
        <v>17.04412541503169</v>
      </c>
      <c r="T95" s="974">
        <v>12.781089646845759</v>
      </c>
      <c r="U95" s="1011">
        <v>32.732795049803798</v>
      </c>
      <c r="V95" s="1012"/>
    </row>
    <row r="96" spans="1:22" s="32" customFormat="1" ht="3" customHeight="1">
      <c r="B96" s="177"/>
      <c r="C96" s="177"/>
      <c r="D96" s="178"/>
      <c r="E96" s="179"/>
      <c r="F96" s="177"/>
      <c r="G96" s="177"/>
      <c r="H96" s="177"/>
      <c r="I96" s="177"/>
      <c r="J96" s="177"/>
      <c r="K96" s="177"/>
      <c r="L96" s="7"/>
      <c r="M96" s="7"/>
      <c r="N96" s="8"/>
      <c r="O96" s="6"/>
      <c r="P96" s="7"/>
      <c r="Q96" s="7"/>
      <c r="R96" s="7"/>
      <c r="S96" s="7"/>
      <c r="T96" s="7"/>
    </row>
    <row r="97" spans="1:21" s="32" customFormat="1" ht="10.15" customHeight="1">
      <c r="A97" s="1554" t="s">
        <v>542</v>
      </c>
      <c r="B97" s="5" t="s">
        <v>163</v>
      </c>
      <c r="C97" s="7"/>
      <c r="D97" s="7"/>
      <c r="E97" s="7"/>
      <c r="F97" s="7"/>
      <c r="G97" s="7"/>
      <c r="H97" s="7"/>
      <c r="I97" s="7"/>
      <c r="J97" s="7"/>
      <c r="K97" s="7"/>
      <c r="L97" s="7"/>
      <c r="M97" s="7"/>
      <c r="N97" s="7"/>
      <c r="O97" s="7"/>
      <c r="P97" s="7"/>
      <c r="Q97" s="7"/>
      <c r="R97" s="7"/>
      <c r="S97" s="7"/>
      <c r="T97" s="7"/>
      <c r="U97" s="7"/>
    </row>
    <row r="98" spans="1:21" s="32" customFormat="1" ht="10.15" customHeight="1">
      <c r="A98" s="1554"/>
      <c r="B98" s="734" t="s">
        <v>162</v>
      </c>
      <c r="C98" s="7"/>
      <c r="D98" s="7"/>
      <c r="E98" s="7"/>
      <c r="F98" s="7"/>
      <c r="G98" s="7"/>
      <c r="H98" s="7"/>
      <c r="I98" s="7"/>
      <c r="J98" s="7"/>
      <c r="K98" s="7"/>
      <c r="L98" s="7"/>
      <c r="M98" s="7"/>
      <c r="N98" s="7"/>
      <c r="O98" s="7"/>
      <c r="P98" s="7"/>
      <c r="Q98" s="7"/>
      <c r="R98" s="7"/>
      <c r="S98" s="7"/>
      <c r="T98" s="7"/>
      <c r="U98" s="7"/>
    </row>
    <row r="99" spans="1:21" s="32" customFormat="1" ht="10.15" customHeight="1">
      <c r="B99" s="7"/>
      <c r="C99" s="7"/>
      <c r="D99" s="7"/>
      <c r="E99" s="7"/>
      <c r="F99" s="7"/>
      <c r="G99" s="7"/>
      <c r="H99" s="7"/>
      <c r="I99" s="7"/>
      <c r="J99" s="7"/>
      <c r="K99" s="7"/>
      <c r="L99" s="7"/>
      <c r="M99" s="7"/>
      <c r="N99" s="7"/>
      <c r="O99" s="7"/>
      <c r="P99" s="7"/>
      <c r="Q99" s="7"/>
      <c r="R99" s="7"/>
      <c r="S99" s="7"/>
      <c r="T99" s="7"/>
      <c r="U99" s="7"/>
    </row>
    <row r="100" spans="1:21" s="32" customFormat="1" ht="10.15" customHeight="1">
      <c r="B100" s="7"/>
      <c r="C100" s="7"/>
      <c r="D100" s="7"/>
      <c r="E100" s="7"/>
      <c r="F100" s="7"/>
      <c r="G100" s="7"/>
      <c r="H100" s="7"/>
      <c r="I100" s="7"/>
      <c r="J100" s="7"/>
      <c r="K100" s="7"/>
      <c r="L100" s="7"/>
      <c r="M100" s="7"/>
      <c r="N100" s="7"/>
      <c r="O100" s="7"/>
      <c r="P100" s="7"/>
      <c r="Q100" s="7"/>
      <c r="R100" s="7"/>
      <c r="S100" s="7"/>
      <c r="T100" s="7"/>
      <c r="U100" s="7"/>
    </row>
    <row r="101" spans="1:21" s="32" customFormat="1" ht="10.15" customHeight="1">
      <c r="B101" s="7"/>
      <c r="C101" s="7"/>
      <c r="D101" s="7"/>
      <c r="E101" s="7"/>
      <c r="F101" s="7"/>
      <c r="G101" s="7"/>
      <c r="H101" s="7"/>
      <c r="I101" s="7"/>
      <c r="J101" s="7"/>
      <c r="K101" s="7"/>
      <c r="L101" s="7"/>
      <c r="M101" s="7"/>
      <c r="N101" s="7"/>
      <c r="O101" s="7"/>
      <c r="P101" s="7"/>
      <c r="Q101" s="7"/>
      <c r="R101" s="7"/>
      <c r="S101" s="7"/>
      <c r="T101" s="7"/>
      <c r="U101" s="7"/>
    </row>
    <row r="102" spans="1:21" s="32" customFormat="1" ht="10.15" customHeight="1">
      <c r="B102" s="7"/>
      <c r="C102" s="7"/>
      <c r="D102" s="7"/>
      <c r="E102" s="7"/>
      <c r="F102" s="7"/>
      <c r="G102" s="7"/>
      <c r="H102" s="7"/>
      <c r="I102" s="7"/>
      <c r="J102" s="7"/>
      <c r="K102" s="7"/>
      <c r="L102" s="7"/>
      <c r="M102" s="7"/>
      <c r="N102" s="7"/>
      <c r="O102" s="7"/>
      <c r="P102" s="7"/>
      <c r="Q102" s="7"/>
      <c r="R102" s="7"/>
      <c r="S102" s="7"/>
      <c r="T102" s="7"/>
      <c r="U102" s="7"/>
    </row>
    <row r="103" spans="1:21" s="32" customFormat="1" ht="10.15" customHeight="1">
      <c r="B103" s="7"/>
      <c r="C103" s="7"/>
      <c r="D103" s="7"/>
      <c r="E103" s="7"/>
      <c r="F103" s="7"/>
      <c r="G103" s="7"/>
      <c r="H103" s="7"/>
      <c r="I103" s="7"/>
      <c r="J103" s="7"/>
      <c r="K103" s="7"/>
      <c r="L103" s="7"/>
      <c r="M103" s="7"/>
      <c r="N103" s="7"/>
      <c r="O103" s="7"/>
      <c r="P103" s="7"/>
      <c r="Q103" s="7"/>
      <c r="R103" s="7"/>
      <c r="S103" s="7"/>
      <c r="T103" s="7"/>
      <c r="U103" s="7"/>
    </row>
    <row r="104" spans="1:21" s="32" customFormat="1" ht="10.15" customHeight="1">
      <c r="B104" s="7"/>
      <c r="C104" s="7"/>
      <c r="D104" s="7"/>
      <c r="E104" s="7"/>
      <c r="F104" s="7"/>
      <c r="G104" s="7"/>
      <c r="H104" s="7"/>
      <c r="I104" s="7"/>
      <c r="J104" s="7"/>
      <c r="K104" s="7"/>
      <c r="L104" s="7"/>
      <c r="M104" s="7"/>
      <c r="N104" s="7"/>
      <c r="O104" s="7"/>
      <c r="P104" s="7"/>
      <c r="Q104" s="7"/>
      <c r="R104" s="7"/>
      <c r="S104" s="7"/>
      <c r="T104" s="7"/>
      <c r="U104" s="7"/>
    </row>
    <row r="105" spans="1:21" s="32" customFormat="1" ht="10.15" customHeight="1">
      <c r="B105" s="7"/>
      <c r="C105" s="7"/>
      <c r="D105" s="7"/>
      <c r="E105" s="7"/>
      <c r="F105" s="7"/>
      <c r="G105" s="7"/>
      <c r="H105" s="7"/>
      <c r="I105" s="7"/>
      <c r="J105" s="7"/>
      <c r="K105" s="7"/>
      <c r="L105" s="7"/>
      <c r="M105" s="7"/>
      <c r="N105" s="7"/>
      <c r="O105" s="7"/>
      <c r="P105" s="7"/>
      <c r="Q105" s="7"/>
      <c r="R105" s="7"/>
      <c r="S105" s="7"/>
      <c r="T105" s="7"/>
      <c r="U105" s="7"/>
    </row>
    <row r="106" spans="1:21" s="32" customFormat="1" ht="10.15" customHeight="1">
      <c r="B106" s="7"/>
      <c r="C106" s="7"/>
      <c r="D106" s="7"/>
      <c r="E106" s="7"/>
      <c r="F106" s="7"/>
      <c r="G106" s="7"/>
      <c r="H106" s="7"/>
      <c r="I106" s="7"/>
      <c r="J106" s="7"/>
      <c r="K106" s="7"/>
      <c r="L106" s="7"/>
      <c r="M106" s="7"/>
      <c r="N106" s="7"/>
      <c r="O106" s="7"/>
      <c r="P106" s="7"/>
      <c r="Q106" s="7"/>
      <c r="R106" s="7"/>
      <c r="S106" s="7"/>
      <c r="T106" s="7"/>
      <c r="U106" s="7"/>
    </row>
    <row r="107" spans="1:21" s="32" customFormat="1" ht="10.15" customHeight="1">
      <c r="B107" s="7"/>
      <c r="C107" s="7"/>
      <c r="D107" s="7"/>
      <c r="E107" s="7"/>
      <c r="F107" s="7"/>
      <c r="G107" s="7"/>
      <c r="H107" s="7"/>
      <c r="I107" s="7"/>
      <c r="J107" s="7"/>
      <c r="K107" s="7"/>
      <c r="L107" s="7"/>
      <c r="M107" s="7"/>
      <c r="N107" s="7"/>
      <c r="O107" s="7"/>
      <c r="P107" s="7"/>
      <c r="Q107" s="7"/>
      <c r="R107" s="7"/>
      <c r="S107" s="7"/>
      <c r="T107" s="7"/>
      <c r="U107" s="7"/>
    </row>
    <row r="108" spans="1:21" s="32" customFormat="1" ht="10.15" customHeight="1">
      <c r="B108" s="7"/>
      <c r="C108" s="7"/>
      <c r="D108" s="7"/>
      <c r="E108" s="7"/>
      <c r="F108" s="7"/>
      <c r="G108" s="7"/>
      <c r="H108" s="7"/>
      <c r="I108" s="7"/>
      <c r="J108" s="7"/>
      <c r="K108" s="7"/>
      <c r="L108" s="7"/>
      <c r="M108" s="7"/>
      <c r="N108" s="7"/>
      <c r="O108" s="7"/>
      <c r="P108" s="7"/>
      <c r="Q108" s="7"/>
      <c r="R108" s="7"/>
      <c r="S108" s="7"/>
      <c r="T108" s="7"/>
      <c r="U108" s="7"/>
    </row>
    <row r="109" spans="1:21" s="32" customFormat="1" ht="10.15" customHeight="1">
      <c r="B109" s="7"/>
      <c r="C109" s="7"/>
      <c r="D109" s="7"/>
      <c r="E109" s="7"/>
      <c r="F109" s="7"/>
      <c r="G109" s="7"/>
      <c r="H109" s="7"/>
      <c r="I109" s="7"/>
      <c r="J109" s="7"/>
      <c r="K109" s="7"/>
      <c r="L109" s="7"/>
      <c r="M109" s="7"/>
      <c r="N109" s="7"/>
      <c r="O109" s="7"/>
      <c r="P109" s="7"/>
      <c r="Q109" s="7"/>
      <c r="R109" s="7"/>
      <c r="S109" s="7"/>
      <c r="T109" s="7"/>
      <c r="U109" s="7"/>
    </row>
    <row r="110" spans="1:21" s="32" customFormat="1" ht="10.15" customHeight="1">
      <c r="B110" s="7"/>
      <c r="C110" s="7"/>
      <c r="D110" s="7"/>
      <c r="E110" s="7"/>
      <c r="F110" s="7"/>
      <c r="G110" s="7"/>
      <c r="H110" s="7"/>
      <c r="I110" s="7"/>
      <c r="J110" s="7"/>
      <c r="K110" s="7"/>
      <c r="L110" s="7"/>
      <c r="M110" s="7"/>
      <c r="N110" s="7"/>
      <c r="O110" s="7"/>
      <c r="P110" s="7"/>
      <c r="Q110" s="7"/>
      <c r="R110" s="7"/>
      <c r="S110" s="7"/>
      <c r="T110" s="7"/>
      <c r="U110" s="7"/>
    </row>
    <row r="111" spans="1:21" s="32" customFormat="1" ht="10.15" customHeight="1">
      <c r="B111" s="7"/>
      <c r="C111" s="7"/>
      <c r="D111" s="7"/>
      <c r="E111" s="7"/>
      <c r="F111" s="7"/>
      <c r="G111" s="7"/>
      <c r="H111" s="7"/>
      <c r="I111" s="7"/>
      <c r="J111" s="7"/>
      <c r="K111" s="7"/>
      <c r="L111" s="7"/>
      <c r="M111" s="7"/>
      <c r="N111" s="7"/>
      <c r="O111" s="7"/>
      <c r="P111" s="7"/>
      <c r="Q111" s="7"/>
      <c r="R111" s="7"/>
      <c r="S111" s="7"/>
      <c r="T111" s="7"/>
      <c r="U111" s="7"/>
    </row>
    <row r="112" spans="1:21" s="32" customFormat="1" ht="10.15" customHeight="1">
      <c r="B112" s="7"/>
      <c r="C112" s="7"/>
      <c r="D112" s="7"/>
      <c r="E112" s="7"/>
      <c r="F112" s="7"/>
      <c r="G112" s="7"/>
      <c r="H112" s="7"/>
      <c r="I112" s="7"/>
      <c r="J112" s="7"/>
      <c r="K112" s="7"/>
      <c r="L112" s="7"/>
      <c r="M112" s="7"/>
      <c r="N112" s="7"/>
      <c r="O112" s="7"/>
      <c r="P112" s="7"/>
      <c r="Q112" s="7"/>
      <c r="R112" s="7"/>
      <c r="S112" s="7"/>
      <c r="T112" s="7"/>
      <c r="U112" s="7"/>
    </row>
    <row r="113" spans="2:21" s="32" customFormat="1" ht="10.15" customHeight="1">
      <c r="B113" s="7"/>
      <c r="C113" s="7"/>
      <c r="D113" s="7"/>
      <c r="E113" s="7"/>
      <c r="F113" s="7"/>
      <c r="G113" s="7"/>
      <c r="H113" s="7"/>
      <c r="I113" s="7"/>
      <c r="J113" s="7"/>
      <c r="K113" s="7"/>
      <c r="L113" s="7"/>
      <c r="M113" s="7"/>
      <c r="N113" s="7"/>
      <c r="O113" s="7"/>
      <c r="P113" s="7"/>
      <c r="Q113" s="7"/>
      <c r="R113" s="7"/>
      <c r="S113" s="7"/>
      <c r="T113" s="7"/>
      <c r="U113" s="7"/>
    </row>
    <row r="114" spans="2:21" s="32" customFormat="1" ht="10.15" customHeight="1">
      <c r="B114" s="7"/>
      <c r="C114" s="7"/>
      <c r="D114" s="7"/>
      <c r="E114" s="7"/>
      <c r="F114" s="7"/>
      <c r="G114" s="7"/>
      <c r="H114" s="7"/>
      <c r="I114" s="7"/>
      <c r="J114" s="7"/>
      <c r="K114" s="7"/>
      <c r="L114" s="7"/>
      <c r="M114" s="7"/>
      <c r="N114" s="7"/>
      <c r="O114" s="7"/>
      <c r="P114" s="7"/>
      <c r="Q114" s="7"/>
      <c r="R114" s="7"/>
      <c r="S114" s="7"/>
      <c r="T114" s="7"/>
      <c r="U114" s="7"/>
    </row>
    <row r="115" spans="2:21" s="32" customFormat="1" ht="10.15" customHeight="1">
      <c r="B115" s="7"/>
      <c r="C115" s="7"/>
      <c r="D115" s="7"/>
      <c r="E115" s="7"/>
      <c r="F115" s="7"/>
      <c r="G115" s="7"/>
      <c r="H115" s="7"/>
      <c r="I115" s="7"/>
      <c r="J115" s="7"/>
      <c r="K115" s="7"/>
      <c r="L115" s="7"/>
      <c r="M115" s="7"/>
      <c r="N115" s="7"/>
      <c r="O115" s="7"/>
      <c r="P115" s="7"/>
      <c r="Q115" s="7"/>
      <c r="R115" s="7"/>
      <c r="S115" s="7"/>
      <c r="T115" s="7"/>
      <c r="U115" s="7"/>
    </row>
    <row r="116" spans="2:21" s="32" customFormat="1" ht="10.15" customHeight="1">
      <c r="B116" s="7"/>
      <c r="C116" s="7"/>
      <c r="D116" s="7"/>
      <c r="E116" s="7"/>
      <c r="F116" s="7"/>
      <c r="G116" s="7"/>
      <c r="H116" s="7"/>
      <c r="I116" s="7"/>
      <c r="J116" s="7"/>
      <c r="K116" s="7"/>
      <c r="L116" s="7"/>
      <c r="M116" s="7"/>
      <c r="N116" s="7"/>
      <c r="O116" s="7"/>
      <c r="P116" s="7"/>
      <c r="Q116" s="7"/>
      <c r="R116" s="7"/>
      <c r="S116" s="7"/>
      <c r="T116" s="7"/>
      <c r="U116" s="7"/>
    </row>
    <row r="117" spans="2:21" s="32" customFormat="1" ht="10.15" customHeight="1">
      <c r="B117" s="7"/>
      <c r="C117" s="7"/>
      <c r="D117" s="7"/>
      <c r="E117" s="7"/>
      <c r="F117" s="7"/>
      <c r="G117" s="7"/>
      <c r="H117" s="7"/>
      <c r="I117" s="7"/>
      <c r="J117" s="7"/>
      <c r="K117" s="7"/>
      <c r="L117" s="7"/>
      <c r="M117" s="7"/>
      <c r="N117" s="7"/>
      <c r="O117" s="7"/>
      <c r="P117" s="7"/>
      <c r="Q117" s="7"/>
      <c r="R117" s="7"/>
      <c r="S117" s="7"/>
      <c r="T117" s="7"/>
      <c r="U117" s="7"/>
    </row>
    <row r="118" spans="2:21" s="32" customFormat="1">
      <c r="B118" s="7"/>
      <c r="C118" s="7"/>
      <c r="D118" s="7"/>
      <c r="E118" s="7"/>
      <c r="F118" s="7"/>
      <c r="G118" s="7"/>
      <c r="H118" s="7"/>
      <c r="I118" s="7"/>
      <c r="J118" s="7"/>
      <c r="K118" s="7"/>
      <c r="L118" s="7"/>
      <c r="M118" s="7"/>
      <c r="N118" s="7"/>
      <c r="O118" s="7"/>
      <c r="P118" s="7"/>
      <c r="Q118" s="7"/>
      <c r="R118" s="7"/>
      <c r="S118" s="7"/>
      <c r="T118" s="7"/>
      <c r="U118" s="7"/>
    </row>
    <row r="119" spans="2:21" s="32" customFormat="1">
      <c r="B119" s="7"/>
      <c r="C119" s="7"/>
      <c r="D119" s="7"/>
      <c r="E119" s="7"/>
      <c r="F119" s="7"/>
      <c r="G119" s="7"/>
      <c r="H119" s="7"/>
      <c r="I119" s="7"/>
      <c r="J119" s="7"/>
      <c r="K119" s="7"/>
      <c r="L119" s="7"/>
      <c r="M119" s="7"/>
      <c r="N119" s="7"/>
      <c r="O119" s="7"/>
      <c r="P119" s="7"/>
      <c r="Q119" s="7"/>
      <c r="R119" s="7"/>
      <c r="S119" s="7"/>
      <c r="T119" s="7"/>
      <c r="U119" s="7"/>
    </row>
    <row r="120" spans="2:21" s="32" customFormat="1">
      <c r="B120" s="7"/>
      <c r="C120" s="7"/>
      <c r="D120" s="7"/>
      <c r="E120" s="7"/>
      <c r="F120" s="7"/>
      <c r="G120" s="7"/>
      <c r="H120" s="7"/>
      <c r="I120" s="7"/>
      <c r="J120" s="7"/>
      <c r="K120" s="7"/>
      <c r="L120" s="7"/>
      <c r="M120" s="7"/>
      <c r="N120" s="7"/>
      <c r="O120" s="7"/>
      <c r="P120" s="7"/>
      <c r="Q120" s="7"/>
      <c r="R120" s="7"/>
      <c r="S120" s="7"/>
      <c r="T120" s="7"/>
      <c r="U120" s="7"/>
    </row>
    <row r="121" spans="2:21" s="32" customFormat="1">
      <c r="B121" s="7"/>
      <c r="C121" s="7"/>
      <c r="D121" s="7"/>
      <c r="E121" s="7"/>
      <c r="F121" s="7"/>
      <c r="G121" s="7"/>
      <c r="H121" s="7"/>
      <c r="I121" s="7"/>
      <c r="J121" s="7"/>
      <c r="K121" s="7"/>
      <c r="L121" s="7"/>
      <c r="M121" s="7"/>
      <c r="N121" s="7"/>
      <c r="O121" s="7"/>
      <c r="P121" s="7"/>
      <c r="Q121" s="7"/>
      <c r="R121" s="7"/>
      <c r="S121" s="7"/>
      <c r="T121" s="7"/>
      <c r="U121" s="7"/>
    </row>
    <row r="122" spans="2:21" s="32" customFormat="1">
      <c r="B122" s="7"/>
      <c r="C122" s="7"/>
      <c r="D122" s="7"/>
      <c r="E122" s="7"/>
      <c r="F122" s="7"/>
      <c r="G122" s="7"/>
      <c r="H122" s="7"/>
      <c r="I122" s="7"/>
      <c r="J122" s="7"/>
      <c r="K122" s="7"/>
      <c r="L122" s="7"/>
      <c r="M122" s="7"/>
      <c r="N122" s="7"/>
      <c r="O122" s="7"/>
      <c r="P122" s="7"/>
      <c r="Q122" s="7"/>
      <c r="R122" s="7"/>
      <c r="S122" s="7"/>
      <c r="T122" s="7"/>
      <c r="U122" s="7"/>
    </row>
    <row r="123" spans="2:21" s="32" customFormat="1">
      <c r="B123" s="7"/>
      <c r="C123" s="7"/>
      <c r="D123" s="7"/>
      <c r="E123" s="7"/>
      <c r="F123" s="7"/>
      <c r="G123" s="7"/>
      <c r="H123" s="7"/>
      <c r="I123" s="7"/>
      <c r="J123" s="7"/>
      <c r="K123" s="7"/>
      <c r="L123" s="7"/>
      <c r="M123" s="7"/>
      <c r="N123" s="7"/>
      <c r="O123" s="7"/>
      <c r="P123" s="7"/>
      <c r="Q123" s="7"/>
      <c r="R123" s="7"/>
      <c r="S123" s="7"/>
      <c r="T123" s="7"/>
      <c r="U123" s="7"/>
    </row>
    <row r="124" spans="2:21" s="32" customFormat="1">
      <c r="B124" s="7"/>
      <c r="C124" s="7"/>
      <c r="D124" s="7"/>
      <c r="E124" s="7"/>
      <c r="F124" s="7"/>
      <c r="G124" s="7"/>
      <c r="H124" s="7"/>
      <c r="I124" s="7"/>
      <c r="J124" s="7"/>
      <c r="K124" s="7"/>
      <c r="L124" s="7"/>
      <c r="M124" s="7"/>
      <c r="N124" s="7"/>
      <c r="O124" s="7"/>
      <c r="P124" s="7"/>
      <c r="Q124" s="7"/>
      <c r="R124" s="7"/>
      <c r="S124" s="7"/>
      <c r="T124" s="7"/>
      <c r="U124" s="7"/>
    </row>
    <row r="125" spans="2:21" s="32" customFormat="1">
      <c r="B125" s="7"/>
      <c r="C125" s="7"/>
      <c r="D125" s="7"/>
      <c r="E125" s="7"/>
      <c r="F125" s="7"/>
      <c r="G125" s="7"/>
      <c r="H125" s="7"/>
      <c r="I125" s="7"/>
      <c r="J125" s="7"/>
      <c r="K125" s="7"/>
      <c r="L125" s="7"/>
      <c r="M125" s="7"/>
      <c r="N125" s="7"/>
      <c r="O125" s="7"/>
      <c r="P125" s="7"/>
      <c r="Q125" s="7"/>
      <c r="R125" s="7"/>
      <c r="S125" s="7"/>
      <c r="T125" s="7"/>
      <c r="U125" s="7"/>
    </row>
    <row r="126" spans="2:21" s="32" customFormat="1">
      <c r="B126" s="7"/>
      <c r="C126" s="7"/>
      <c r="D126" s="7"/>
      <c r="E126" s="7"/>
      <c r="F126" s="7"/>
      <c r="G126" s="7"/>
      <c r="H126" s="7"/>
      <c r="I126" s="7"/>
      <c r="J126" s="7"/>
      <c r="K126" s="7"/>
      <c r="L126" s="7"/>
      <c r="M126" s="7"/>
      <c r="N126" s="7"/>
      <c r="O126" s="7"/>
      <c r="P126" s="7"/>
      <c r="Q126" s="7"/>
      <c r="R126" s="7"/>
      <c r="S126" s="7"/>
      <c r="T126" s="7"/>
      <c r="U126" s="7"/>
    </row>
    <row r="127" spans="2:21" s="32" customFormat="1">
      <c r="B127" s="7"/>
      <c r="C127" s="7"/>
      <c r="D127" s="7"/>
      <c r="E127" s="7"/>
      <c r="F127" s="7"/>
      <c r="G127" s="7"/>
      <c r="H127" s="7"/>
      <c r="I127" s="7"/>
      <c r="J127" s="7"/>
      <c r="K127" s="7"/>
      <c r="L127" s="7"/>
      <c r="M127" s="7"/>
      <c r="N127" s="7"/>
      <c r="O127" s="7"/>
      <c r="P127" s="7"/>
      <c r="Q127" s="7"/>
      <c r="R127" s="7"/>
      <c r="S127" s="7"/>
      <c r="T127" s="7"/>
      <c r="U127" s="7"/>
    </row>
    <row r="128" spans="2:21" s="32" customFormat="1">
      <c r="B128" s="7"/>
      <c r="C128" s="7"/>
      <c r="D128" s="7"/>
      <c r="E128" s="7"/>
      <c r="F128" s="7"/>
      <c r="G128" s="7"/>
      <c r="H128" s="7"/>
      <c r="I128" s="7"/>
      <c r="J128" s="7"/>
      <c r="K128" s="7"/>
      <c r="L128" s="7"/>
      <c r="M128" s="7"/>
      <c r="N128" s="7"/>
      <c r="O128" s="7"/>
      <c r="P128" s="7"/>
      <c r="Q128" s="7"/>
      <c r="R128" s="7"/>
      <c r="S128" s="7"/>
      <c r="T128" s="7"/>
      <c r="U128" s="7"/>
    </row>
    <row r="129" spans="2:21" s="32" customFormat="1">
      <c r="B129" s="7"/>
      <c r="C129" s="7"/>
      <c r="D129" s="7"/>
      <c r="E129" s="7"/>
      <c r="F129" s="7"/>
      <c r="G129" s="7"/>
      <c r="H129" s="7"/>
      <c r="I129" s="7"/>
      <c r="J129" s="7"/>
      <c r="K129" s="7"/>
      <c r="L129" s="7"/>
      <c r="M129" s="7"/>
      <c r="N129" s="7"/>
      <c r="O129" s="7"/>
      <c r="P129" s="7"/>
      <c r="Q129" s="7"/>
      <c r="R129" s="7"/>
      <c r="S129" s="7"/>
      <c r="T129" s="7"/>
      <c r="U129" s="7"/>
    </row>
    <row r="130" spans="2:21" s="32" customFormat="1">
      <c r="B130" s="7"/>
      <c r="C130" s="7"/>
      <c r="D130" s="7"/>
      <c r="E130" s="7"/>
      <c r="F130" s="7"/>
      <c r="G130" s="7"/>
      <c r="H130" s="7"/>
      <c r="I130" s="7"/>
      <c r="J130" s="7"/>
      <c r="K130" s="7"/>
      <c r="L130" s="7"/>
      <c r="M130" s="7"/>
      <c r="N130" s="7"/>
      <c r="O130" s="7"/>
      <c r="P130" s="7"/>
      <c r="Q130" s="7"/>
      <c r="R130" s="7"/>
      <c r="S130" s="7"/>
      <c r="T130" s="7"/>
      <c r="U130" s="7"/>
    </row>
    <row r="131" spans="2:21" s="32" customFormat="1">
      <c r="B131" s="7"/>
      <c r="C131" s="7"/>
      <c r="D131" s="7"/>
      <c r="E131" s="7"/>
      <c r="F131" s="7"/>
      <c r="G131" s="7"/>
      <c r="H131" s="7"/>
      <c r="I131" s="7"/>
      <c r="J131" s="7"/>
      <c r="K131" s="7"/>
      <c r="L131" s="7"/>
      <c r="M131" s="7"/>
      <c r="N131" s="7"/>
      <c r="O131" s="7"/>
      <c r="P131" s="7"/>
      <c r="Q131" s="7"/>
      <c r="R131" s="7"/>
      <c r="S131" s="7"/>
      <c r="T131" s="7"/>
      <c r="U131" s="7"/>
    </row>
    <row r="132" spans="2:21" s="32" customFormat="1">
      <c r="B132" s="7"/>
      <c r="C132" s="7"/>
      <c r="D132" s="7"/>
      <c r="E132" s="7"/>
      <c r="F132" s="7"/>
      <c r="G132" s="7"/>
      <c r="H132" s="7"/>
      <c r="I132" s="7"/>
      <c r="J132" s="7"/>
      <c r="K132" s="7"/>
      <c r="L132" s="7"/>
      <c r="M132" s="7"/>
      <c r="N132" s="7"/>
      <c r="O132" s="7"/>
      <c r="P132" s="7"/>
      <c r="Q132" s="7"/>
      <c r="R132" s="7"/>
      <c r="S132" s="7"/>
      <c r="T132" s="7"/>
      <c r="U132" s="7"/>
    </row>
    <row r="133" spans="2:21" s="32" customFormat="1">
      <c r="B133" s="7"/>
      <c r="C133" s="7"/>
      <c r="D133" s="7"/>
      <c r="E133" s="7"/>
      <c r="F133" s="7"/>
      <c r="G133" s="7"/>
      <c r="H133" s="7"/>
      <c r="I133" s="7"/>
      <c r="J133" s="7"/>
      <c r="K133" s="7"/>
      <c r="L133" s="7"/>
      <c r="M133" s="7"/>
      <c r="N133" s="7"/>
      <c r="O133" s="7"/>
      <c r="P133" s="7"/>
      <c r="Q133" s="7"/>
      <c r="R133" s="7"/>
      <c r="S133" s="7"/>
      <c r="T133" s="7"/>
      <c r="U133" s="7"/>
    </row>
    <row r="134" spans="2:21" s="32" customFormat="1">
      <c r="B134" s="7"/>
      <c r="C134" s="7"/>
      <c r="D134" s="7"/>
      <c r="E134" s="7"/>
      <c r="F134" s="7"/>
      <c r="G134" s="7"/>
      <c r="H134" s="7"/>
      <c r="I134" s="7"/>
      <c r="J134" s="7"/>
      <c r="K134" s="7"/>
      <c r="L134" s="7"/>
      <c r="M134" s="7"/>
      <c r="N134" s="7"/>
      <c r="O134" s="7"/>
      <c r="P134" s="7"/>
      <c r="Q134" s="7"/>
      <c r="R134" s="7"/>
      <c r="S134" s="7"/>
      <c r="T134" s="7"/>
      <c r="U134" s="7"/>
    </row>
    <row r="135" spans="2:21" s="32" customFormat="1">
      <c r="B135" s="7"/>
      <c r="C135" s="7"/>
      <c r="D135" s="7"/>
      <c r="E135" s="7"/>
      <c r="F135" s="7"/>
      <c r="G135" s="7"/>
      <c r="H135" s="7"/>
      <c r="I135" s="7"/>
      <c r="J135" s="7"/>
      <c r="K135" s="7"/>
      <c r="L135" s="7"/>
      <c r="M135" s="7"/>
      <c r="N135" s="7"/>
      <c r="O135" s="7"/>
      <c r="P135" s="7"/>
      <c r="Q135" s="7"/>
      <c r="R135" s="7"/>
      <c r="S135" s="7"/>
      <c r="T135" s="7"/>
      <c r="U135" s="7"/>
    </row>
    <row r="136" spans="2:21" s="32" customFormat="1">
      <c r="B136" s="7"/>
      <c r="C136" s="7"/>
      <c r="D136" s="7"/>
      <c r="E136" s="7"/>
      <c r="F136" s="7"/>
      <c r="G136" s="7"/>
      <c r="H136" s="7"/>
      <c r="I136" s="7"/>
      <c r="J136" s="7"/>
      <c r="K136" s="7"/>
      <c r="L136" s="7"/>
      <c r="M136" s="7"/>
      <c r="N136" s="7"/>
      <c r="O136" s="7"/>
      <c r="P136" s="7"/>
      <c r="Q136" s="7"/>
      <c r="R136" s="7"/>
      <c r="S136" s="7"/>
      <c r="T136" s="7"/>
      <c r="U136" s="7"/>
    </row>
    <row r="137" spans="2:21" s="32" customFormat="1">
      <c r="B137" s="7"/>
      <c r="C137" s="7"/>
      <c r="D137" s="7"/>
      <c r="E137" s="7"/>
      <c r="F137" s="7"/>
      <c r="G137" s="7"/>
      <c r="H137" s="7"/>
      <c r="I137" s="7"/>
      <c r="J137" s="7"/>
      <c r="K137" s="7"/>
      <c r="L137" s="7"/>
      <c r="M137" s="7"/>
      <c r="N137" s="7"/>
      <c r="O137" s="7"/>
      <c r="P137" s="7"/>
      <c r="Q137" s="7"/>
      <c r="R137" s="7"/>
      <c r="S137" s="7"/>
      <c r="T137" s="7"/>
      <c r="U137" s="7"/>
    </row>
    <row r="138" spans="2:21" s="32" customFormat="1">
      <c r="B138" s="7"/>
      <c r="C138" s="7"/>
      <c r="D138" s="7"/>
      <c r="E138" s="7"/>
      <c r="F138" s="7"/>
      <c r="G138" s="7"/>
      <c r="H138" s="7"/>
      <c r="I138" s="7"/>
      <c r="J138" s="7"/>
      <c r="K138" s="7"/>
      <c r="L138" s="7"/>
      <c r="M138" s="7"/>
      <c r="N138" s="7"/>
      <c r="O138" s="7"/>
      <c r="P138" s="7"/>
      <c r="Q138" s="7"/>
      <c r="R138" s="7"/>
      <c r="S138" s="7"/>
      <c r="T138" s="7"/>
      <c r="U138" s="7"/>
    </row>
    <row r="139" spans="2:21" s="32" customFormat="1">
      <c r="B139" s="7"/>
      <c r="C139" s="7"/>
      <c r="D139" s="7"/>
      <c r="E139" s="7"/>
      <c r="F139" s="7"/>
      <c r="G139" s="7"/>
      <c r="H139" s="7"/>
      <c r="I139" s="7"/>
      <c r="J139" s="7"/>
      <c r="K139" s="7"/>
      <c r="L139" s="7"/>
      <c r="M139" s="7"/>
      <c r="N139" s="7"/>
      <c r="O139" s="7"/>
      <c r="P139" s="7"/>
      <c r="Q139" s="7"/>
      <c r="R139" s="7"/>
      <c r="S139" s="7"/>
      <c r="T139" s="7"/>
      <c r="U139" s="7"/>
    </row>
    <row r="140" spans="2:21" s="32" customFormat="1">
      <c r="B140" s="7"/>
      <c r="C140" s="7"/>
      <c r="D140" s="7"/>
      <c r="E140" s="7"/>
      <c r="F140" s="7"/>
      <c r="G140" s="7"/>
      <c r="H140" s="7"/>
      <c r="I140" s="7"/>
      <c r="J140" s="7"/>
      <c r="K140" s="7"/>
      <c r="L140" s="7"/>
      <c r="M140" s="7"/>
      <c r="N140" s="7"/>
      <c r="O140" s="7"/>
      <c r="P140" s="7"/>
      <c r="Q140" s="7"/>
      <c r="R140" s="7"/>
      <c r="S140" s="7"/>
      <c r="T140" s="7"/>
      <c r="U140" s="7"/>
    </row>
    <row r="141" spans="2:21" s="32" customFormat="1">
      <c r="B141" s="7"/>
      <c r="C141" s="7"/>
      <c r="D141" s="7"/>
      <c r="E141" s="7"/>
      <c r="F141" s="7"/>
      <c r="G141" s="7"/>
      <c r="H141" s="7"/>
      <c r="I141" s="7"/>
      <c r="J141" s="7"/>
      <c r="K141" s="7"/>
      <c r="L141" s="7"/>
      <c r="M141" s="7"/>
      <c r="N141" s="7"/>
      <c r="O141" s="7"/>
      <c r="P141" s="7"/>
      <c r="Q141" s="7"/>
      <c r="R141" s="7"/>
      <c r="S141" s="7"/>
      <c r="T141" s="7"/>
      <c r="U141" s="7"/>
    </row>
    <row r="142" spans="2:21" s="32" customFormat="1">
      <c r="B142" s="7"/>
      <c r="C142" s="7"/>
      <c r="D142" s="7"/>
      <c r="E142" s="7"/>
      <c r="F142" s="7"/>
      <c r="G142" s="7"/>
      <c r="H142" s="7"/>
      <c r="I142" s="7"/>
      <c r="J142" s="7"/>
      <c r="K142" s="7"/>
      <c r="L142" s="7"/>
      <c r="M142" s="7"/>
      <c r="N142" s="7"/>
      <c r="O142" s="7"/>
      <c r="P142" s="7"/>
      <c r="Q142" s="7"/>
      <c r="R142" s="7"/>
      <c r="S142" s="7"/>
      <c r="T142" s="7"/>
      <c r="U142" s="7"/>
    </row>
    <row r="143" spans="2:21" s="32" customFormat="1">
      <c r="B143" s="7"/>
      <c r="C143" s="7"/>
      <c r="D143" s="7"/>
      <c r="E143" s="7"/>
      <c r="F143" s="7"/>
      <c r="G143" s="7"/>
      <c r="H143" s="7"/>
      <c r="I143" s="7"/>
      <c r="J143" s="7"/>
      <c r="K143" s="7"/>
      <c r="L143" s="7"/>
      <c r="M143" s="7"/>
      <c r="N143" s="7"/>
      <c r="O143" s="7"/>
      <c r="P143" s="7"/>
      <c r="Q143" s="7"/>
      <c r="R143" s="7"/>
      <c r="S143" s="7"/>
      <c r="T143" s="7"/>
      <c r="U143" s="7"/>
    </row>
    <row r="144" spans="2:21" s="32" customFormat="1">
      <c r="B144" s="7"/>
      <c r="C144" s="7"/>
      <c r="D144" s="7"/>
      <c r="E144" s="7"/>
      <c r="F144" s="7"/>
      <c r="G144" s="7"/>
      <c r="H144" s="7"/>
      <c r="I144" s="7"/>
      <c r="J144" s="7"/>
      <c r="K144" s="7"/>
      <c r="L144" s="7"/>
      <c r="M144" s="7"/>
      <c r="N144" s="7"/>
      <c r="O144" s="7"/>
      <c r="P144" s="7"/>
      <c r="Q144" s="7"/>
      <c r="R144" s="7"/>
      <c r="S144" s="7"/>
      <c r="T144" s="7"/>
      <c r="U144" s="7"/>
    </row>
    <row r="145" spans="2:21" s="32" customFormat="1">
      <c r="B145" s="7"/>
      <c r="C145" s="7"/>
      <c r="D145" s="7"/>
      <c r="E145" s="7"/>
      <c r="F145" s="7"/>
      <c r="G145" s="7"/>
      <c r="H145" s="7"/>
      <c r="I145" s="7"/>
      <c r="J145" s="7"/>
      <c r="K145" s="7"/>
      <c r="L145" s="7"/>
      <c r="M145" s="7"/>
      <c r="N145" s="7"/>
      <c r="O145" s="7"/>
      <c r="P145" s="7"/>
      <c r="Q145" s="7"/>
      <c r="R145" s="7"/>
      <c r="S145" s="7"/>
      <c r="T145" s="7"/>
      <c r="U145" s="7"/>
    </row>
    <row r="146" spans="2:21" s="32" customFormat="1">
      <c r="B146" s="7"/>
      <c r="C146" s="7"/>
      <c r="D146" s="7"/>
      <c r="E146" s="7"/>
      <c r="F146" s="7"/>
      <c r="G146" s="7"/>
      <c r="H146" s="7"/>
      <c r="I146" s="7"/>
      <c r="J146" s="7"/>
      <c r="K146" s="7"/>
      <c r="L146" s="7"/>
      <c r="M146" s="7"/>
      <c r="N146" s="7"/>
      <c r="O146" s="7"/>
      <c r="P146" s="7"/>
      <c r="Q146" s="7"/>
      <c r="R146" s="7"/>
      <c r="S146" s="7"/>
      <c r="T146" s="7"/>
      <c r="U146" s="7"/>
    </row>
    <row r="147" spans="2:21" s="32" customFormat="1">
      <c r="B147" s="7"/>
      <c r="C147" s="7"/>
      <c r="D147" s="7"/>
      <c r="E147" s="7"/>
      <c r="F147" s="7"/>
      <c r="G147" s="7"/>
      <c r="H147" s="7"/>
      <c r="I147" s="7"/>
      <c r="J147" s="7"/>
      <c r="K147" s="7"/>
      <c r="L147" s="7"/>
      <c r="M147" s="7"/>
      <c r="N147" s="7"/>
      <c r="O147" s="7"/>
      <c r="P147" s="7"/>
      <c r="Q147" s="7"/>
      <c r="R147" s="7"/>
      <c r="S147" s="7"/>
      <c r="T147" s="7"/>
      <c r="U147" s="7"/>
    </row>
    <row r="148" spans="2:21" s="32" customFormat="1">
      <c r="B148" s="7"/>
      <c r="C148" s="7"/>
      <c r="D148" s="7"/>
      <c r="E148" s="7"/>
      <c r="F148" s="7"/>
      <c r="G148" s="7"/>
      <c r="H148" s="7"/>
      <c r="I148" s="7"/>
      <c r="J148" s="7"/>
      <c r="K148" s="7"/>
      <c r="L148" s="7"/>
      <c r="M148" s="7"/>
      <c r="N148" s="7"/>
      <c r="O148" s="7"/>
      <c r="P148" s="7"/>
      <c r="Q148" s="7"/>
      <c r="R148" s="7"/>
      <c r="S148" s="7"/>
      <c r="T148" s="7"/>
      <c r="U148" s="7"/>
    </row>
    <row r="149" spans="2:21" s="32" customFormat="1">
      <c r="B149" s="7"/>
      <c r="C149" s="7"/>
      <c r="D149" s="7"/>
      <c r="E149" s="7"/>
      <c r="F149" s="7"/>
      <c r="G149" s="7"/>
      <c r="H149" s="7"/>
      <c r="I149" s="7"/>
      <c r="J149" s="7"/>
      <c r="K149" s="7"/>
      <c r="L149" s="7"/>
      <c r="M149" s="7"/>
      <c r="N149" s="7"/>
      <c r="O149" s="7"/>
      <c r="P149" s="7"/>
      <c r="Q149" s="7"/>
      <c r="R149" s="7"/>
      <c r="S149" s="7"/>
      <c r="T149" s="7"/>
      <c r="U149" s="7"/>
    </row>
    <row r="150" spans="2:21" s="32" customFormat="1">
      <c r="B150" s="7"/>
      <c r="C150" s="7"/>
      <c r="D150" s="7"/>
      <c r="E150" s="7"/>
      <c r="F150" s="7"/>
      <c r="G150" s="7"/>
      <c r="H150" s="7"/>
      <c r="I150" s="7"/>
      <c r="J150" s="7"/>
      <c r="K150" s="7"/>
      <c r="L150" s="7"/>
      <c r="M150" s="7"/>
      <c r="N150" s="7"/>
      <c r="O150" s="7"/>
      <c r="P150" s="7"/>
      <c r="Q150" s="7"/>
      <c r="R150" s="7"/>
      <c r="S150" s="7"/>
      <c r="T150" s="7"/>
      <c r="U150" s="7"/>
    </row>
    <row r="151" spans="2:21" s="32" customFormat="1">
      <c r="B151" s="7"/>
      <c r="C151" s="7"/>
      <c r="D151" s="7"/>
      <c r="E151" s="7"/>
      <c r="F151" s="7"/>
      <c r="G151" s="7"/>
      <c r="H151" s="7"/>
      <c r="I151" s="7"/>
      <c r="J151" s="7"/>
      <c r="K151" s="7"/>
      <c r="L151" s="7"/>
      <c r="M151" s="7"/>
      <c r="N151" s="7"/>
      <c r="O151" s="7"/>
      <c r="P151" s="7"/>
      <c r="Q151" s="7"/>
      <c r="R151" s="7"/>
      <c r="S151" s="7"/>
      <c r="T151" s="7"/>
      <c r="U151" s="7"/>
    </row>
    <row r="152" spans="2:21" s="32" customFormat="1">
      <c r="B152" s="7"/>
      <c r="C152" s="7"/>
      <c r="D152" s="7"/>
      <c r="E152" s="7"/>
      <c r="F152" s="7"/>
      <c r="G152" s="7"/>
      <c r="H152" s="7"/>
      <c r="I152" s="7"/>
      <c r="J152" s="7"/>
      <c r="K152" s="7"/>
      <c r="L152" s="7"/>
      <c r="M152" s="7"/>
      <c r="N152" s="7"/>
      <c r="O152" s="7"/>
      <c r="P152" s="7"/>
      <c r="Q152" s="7"/>
      <c r="R152" s="7"/>
      <c r="S152" s="7"/>
      <c r="T152" s="7"/>
      <c r="U152" s="7"/>
    </row>
    <row r="153" spans="2:21" s="32" customFormat="1">
      <c r="B153" s="7"/>
      <c r="C153" s="7"/>
      <c r="D153" s="7"/>
      <c r="E153" s="7"/>
      <c r="F153" s="7"/>
      <c r="G153" s="7"/>
      <c r="H153" s="7"/>
      <c r="I153" s="7"/>
      <c r="J153" s="7"/>
      <c r="K153" s="7"/>
      <c r="L153" s="7"/>
      <c r="M153" s="7"/>
      <c r="N153" s="7"/>
      <c r="O153" s="7"/>
      <c r="P153" s="7"/>
      <c r="Q153" s="7"/>
      <c r="R153" s="7"/>
      <c r="S153" s="7"/>
      <c r="T153" s="7"/>
      <c r="U153" s="7"/>
    </row>
    <row r="154" spans="2:21" s="32" customFormat="1">
      <c r="B154" s="7"/>
      <c r="C154" s="7"/>
      <c r="D154" s="7"/>
      <c r="E154" s="7"/>
      <c r="F154" s="7"/>
      <c r="G154" s="7"/>
      <c r="H154" s="7"/>
      <c r="I154" s="7"/>
      <c r="J154" s="7"/>
      <c r="K154" s="7"/>
      <c r="L154" s="7"/>
      <c r="M154" s="7"/>
      <c r="N154" s="7"/>
      <c r="O154" s="7"/>
      <c r="P154" s="7"/>
      <c r="Q154" s="7"/>
      <c r="R154" s="7"/>
      <c r="S154" s="7"/>
      <c r="T154" s="7"/>
      <c r="U154" s="7"/>
    </row>
    <row r="155" spans="2:21" s="32" customFormat="1">
      <c r="B155" s="7"/>
      <c r="C155" s="7"/>
      <c r="D155" s="7"/>
      <c r="E155" s="7"/>
      <c r="F155" s="7"/>
      <c r="G155" s="7"/>
      <c r="H155" s="7"/>
      <c r="I155" s="7"/>
      <c r="J155" s="7"/>
      <c r="K155" s="7"/>
      <c r="L155" s="7"/>
      <c r="M155" s="7"/>
      <c r="N155" s="7"/>
      <c r="O155" s="7"/>
      <c r="P155" s="7"/>
      <c r="Q155" s="7"/>
      <c r="R155" s="7"/>
      <c r="S155" s="7"/>
      <c r="T155" s="7"/>
      <c r="U155" s="7"/>
    </row>
    <row r="156" spans="2:21" s="32" customFormat="1">
      <c r="B156" s="7"/>
      <c r="C156" s="7"/>
      <c r="D156" s="7"/>
      <c r="E156" s="7"/>
      <c r="F156" s="7"/>
      <c r="G156" s="7"/>
      <c r="H156" s="7"/>
      <c r="I156" s="7"/>
      <c r="J156" s="7"/>
      <c r="K156" s="7"/>
      <c r="L156" s="7"/>
      <c r="M156" s="7"/>
      <c r="N156" s="7"/>
      <c r="O156" s="7"/>
      <c r="P156" s="7"/>
      <c r="Q156" s="7"/>
      <c r="R156" s="7"/>
      <c r="S156" s="7"/>
      <c r="T156" s="7"/>
      <c r="U156" s="7"/>
    </row>
    <row r="157" spans="2:21" s="32" customFormat="1">
      <c r="B157" s="7"/>
      <c r="C157" s="7"/>
      <c r="D157" s="7"/>
      <c r="E157" s="7"/>
      <c r="F157" s="7"/>
      <c r="G157" s="7"/>
      <c r="H157" s="7"/>
      <c r="I157" s="7"/>
      <c r="J157" s="7"/>
      <c r="K157" s="7"/>
      <c r="L157" s="7"/>
      <c r="M157" s="7"/>
      <c r="N157" s="7"/>
      <c r="O157" s="7"/>
      <c r="P157" s="7"/>
      <c r="Q157" s="7"/>
      <c r="R157" s="7"/>
      <c r="S157" s="7"/>
      <c r="T157" s="7"/>
      <c r="U157" s="7"/>
    </row>
    <row r="158" spans="2:21" s="32" customFormat="1">
      <c r="B158" s="7"/>
      <c r="C158" s="7"/>
      <c r="D158" s="7"/>
      <c r="E158" s="7"/>
      <c r="F158" s="7"/>
      <c r="G158" s="7"/>
      <c r="H158" s="7"/>
      <c r="I158" s="7"/>
      <c r="J158" s="7"/>
      <c r="K158" s="7"/>
      <c r="L158" s="7"/>
      <c r="M158" s="7"/>
      <c r="N158" s="7"/>
      <c r="O158" s="7"/>
      <c r="P158" s="7"/>
      <c r="Q158" s="7"/>
      <c r="R158" s="7"/>
      <c r="S158" s="7"/>
      <c r="T158" s="7"/>
      <c r="U158" s="7"/>
    </row>
    <row r="159" spans="2:21" s="32" customFormat="1">
      <c r="B159" s="7"/>
      <c r="C159" s="7"/>
      <c r="D159" s="7"/>
      <c r="E159" s="7"/>
      <c r="F159" s="7"/>
      <c r="G159" s="7"/>
      <c r="H159" s="7"/>
      <c r="I159" s="7"/>
      <c r="J159" s="7"/>
      <c r="K159" s="7"/>
      <c r="L159" s="7"/>
      <c r="M159" s="7"/>
      <c r="N159" s="7"/>
      <c r="O159" s="7"/>
      <c r="P159" s="7"/>
      <c r="Q159" s="7"/>
      <c r="R159" s="7"/>
      <c r="S159" s="7"/>
      <c r="T159" s="7"/>
      <c r="U159" s="7"/>
    </row>
    <row r="160" spans="2:21" s="32" customFormat="1">
      <c r="B160" s="7"/>
      <c r="C160" s="7"/>
      <c r="D160" s="7"/>
      <c r="E160" s="7"/>
      <c r="F160" s="7"/>
      <c r="G160" s="7"/>
      <c r="H160" s="7"/>
      <c r="I160" s="7"/>
      <c r="J160" s="7"/>
      <c r="K160" s="7"/>
      <c r="L160" s="7"/>
      <c r="M160" s="7"/>
      <c r="N160" s="7"/>
      <c r="O160" s="7"/>
      <c r="P160" s="7"/>
      <c r="Q160" s="7"/>
      <c r="R160" s="7"/>
      <c r="S160" s="7"/>
      <c r="T160" s="7"/>
      <c r="U160" s="7"/>
    </row>
    <row r="161" spans="2:21" s="32" customFormat="1">
      <c r="B161" s="7"/>
      <c r="C161" s="7"/>
      <c r="D161" s="7"/>
      <c r="E161" s="7"/>
      <c r="F161" s="7"/>
      <c r="G161" s="7"/>
      <c r="H161" s="7"/>
      <c r="I161" s="7"/>
      <c r="J161" s="7"/>
      <c r="K161" s="7"/>
      <c r="L161" s="7"/>
      <c r="M161" s="7"/>
      <c r="N161" s="7"/>
      <c r="O161" s="7"/>
      <c r="P161" s="7"/>
      <c r="Q161" s="7"/>
      <c r="R161" s="7"/>
      <c r="S161" s="7"/>
      <c r="T161" s="7"/>
      <c r="U161" s="7"/>
    </row>
    <row r="162" spans="2:21" s="32" customFormat="1">
      <c r="B162" s="7"/>
      <c r="C162" s="7"/>
      <c r="D162" s="7"/>
      <c r="E162" s="7"/>
      <c r="F162" s="7"/>
      <c r="G162" s="7"/>
      <c r="H162" s="7"/>
      <c r="I162" s="7"/>
      <c r="J162" s="7"/>
      <c r="K162" s="7"/>
      <c r="L162" s="7"/>
      <c r="M162" s="7"/>
      <c r="N162" s="7"/>
      <c r="O162" s="7"/>
      <c r="P162" s="7"/>
      <c r="Q162" s="7"/>
      <c r="R162" s="7"/>
      <c r="S162" s="7"/>
      <c r="T162" s="7"/>
      <c r="U162" s="7"/>
    </row>
    <row r="163" spans="2:21" s="32" customFormat="1">
      <c r="B163" s="7"/>
      <c r="C163" s="7"/>
      <c r="D163" s="7"/>
      <c r="E163" s="7"/>
      <c r="F163" s="7"/>
      <c r="G163" s="7"/>
      <c r="H163" s="7"/>
      <c r="I163" s="7"/>
      <c r="J163" s="7"/>
      <c r="K163" s="7"/>
      <c r="L163" s="7"/>
      <c r="M163" s="7"/>
      <c r="N163" s="7"/>
      <c r="O163" s="7"/>
      <c r="P163" s="7"/>
      <c r="Q163" s="7"/>
      <c r="R163" s="7"/>
      <c r="S163" s="7"/>
      <c r="T163" s="7"/>
      <c r="U163" s="7"/>
    </row>
    <row r="164" spans="2:21" s="32" customFormat="1">
      <c r="B164" s="7"/>
      <c r="C164" s="7"/>
      <c r="D164" s="7"/>
      <c r="E164" s="7"/>
      <c r="F164" s="7"/>
      <c r="G164" s="7"/>
      <c r="H164" s="7"/>
      <c r="I164" s="7"/>
      <c r="J164" s="7"/>
      <c r="K164" s="7"/>
      <c r="L164" s="7"/>
      <c r="M164" s="7"/>
      <c r="N164" s="7"/>
      <c r="O164" s="7"/>
      <c r="P164" s="7"/>
      <c r="Q164" s="7"/>
      <c r="R164" s="7"/>
      <c r="S164" s="7"/>
      <c r="T164" s="7"/>
      <c r="U164" s="7"/>
    </row>
    <row r="165" spans="2:21" s="32" customFormat="1">
      <c r="B165" s="7"/>
      <c r="C165" s="7"/>
      <c r="D165" s="7"/>
      <c r="E165" s="7"/>
      <c r="F165" s="7"/>
      <c r="G165" s="7"/>
      <c r="H165" s="7"/>
      <c r="I165" s="7"/>
      <c r="J165" s="7"/>
      <c r="K165" s="7"/>
      <c r="L165" s="7"/>
      <c r="M165" s="7"/>
      <c r="N165" s="7"/>
      <c r="O165" s="7"/>
      <c r="P165" s="7"/>
      <c r="Q165" s="7"/>
      <c r="R165" s="7"/>
      <c r="S165" s="7"/>
      <c r="T165" s="7"/>
      <c r="U165" s="7"/>
    </row>
    <row r="166" spans="2:21" s="32" customFormat="1">
      <c r="B166" s="7"/>
      <c r="C166" s="7"/>
      <c r="D166" s="7"/>
      <c r="E166" s="7"/>
      <c r="F166" s="7"/>
      <c r="G166" s="7"/>
      <c r="H166" s="7"/>
      <c r="I166" s="7"/>
      <c r="J166" s="7"/>
      <c r="K166" s="7"/>
      <c r="L166" s="7"/>
      <c r="M166" s="7"/>
      <c r="N166" s="7"/>
      <c r="O166" s="7"/>
      <c r="P166" s="7"/>
      <c r="Q166" s="7"/>
      <c r="R166" s="7"/>
      <c r="S166" s="7"/>
      <c r="T166" s="7"/>
      <c r="U166" s="7"/>
    </row>
    <row r="167" spans="2:21" s="32" customFormat="1">
      <c r="B167" s="7"/>
      <c r="C167" s="7"/>
      <c r="D167" s="7"/>
      <c r="E167" s="7"/>
      <c r="F167" s="7"/>
      <c r="G167" s="7"/>
      <c r="H167" s="7"/>
      <c r="I167" s="7"/>
      <c r="J167" s="7"/>
      <c r="K167" s="7"/>
      <c r="L167" s="7"/>
      <c r="M167" s="7"/>
      <c r="N167" s="7"/>
      <c r="O167" s="7"/>
      <c r="P167" s="7"/>
      <c r="Q167" s="7"/>
      <c r="R167" s="7"/>
      <c r="S167" s="7"/>
      <c r="T167" s="7"/>
      <c r="U167" s="7"/>
    </row>
    <row r="168" spans="2:21" s="32" customFormat="1">
      <c r="B168" s="7"/>
      <c r="C168" s="7"/>
      <c r="D168" s="7"/>
      <c r="E168" s="7"/>
      <c r="F168" s="7"/>
      <c r="G168" s="7"/>
      <c r="H168" s="7"/>
      <c r="I168" s="7"/>
      <c r="J168" s="7"/>
      <c r="K168" s="7"/>
      <c r="L168" s="7"/>
      <c r="M168" s="7"/>
      <c r="N168" s="7"/>
      <c r="O168" s="7"/>
      <c r="P168" s="7"/>
      <c r="Q168" s="7"/>
      <c r="R168" s="7"/>
      <c r="S168" s="7"/>
      <c r="T168" s="7"/>
      <c r="U168" s="7"/>
    </row>
    <row r="169" spans="2:21" s="32" customFormat="1">
      <c r="B169" s="7"/>
      <c r="C169" s="7"/>
      <c r="D169" s="7"/>
      <c r="E169" s="7"/>
      <c r="F169" s="7"/>
      <c r="G169" s="7"/>
      <c r="H169" s="7"/>
      <c r="I169" s="7"/>
      <c r="J169" s="7"/>
      <c r="K169" s="7"/>
      <c r="L169" s="7"/>
      <c r="M169" s="7"/>
      <c r="N169" s="7"/>
      <c r="O169" s="7"/>
      <c r="P169" s="7"/>
      <c r="Q169" s="7"/>
      <c r="R169" s="7"/>
      <c r="S169" s="7"/>
      <c r="T169" s="7"/>
      <c r="U169" s="7"/>
    </row>
    <row r="170" spans="2:21" s="32" customFormat="1">
      <c r="B170" s="7"/>
      <c r="C170" s="7"/>
      <c r="D170" s="7"/>
      <c r="E170" s="7"/>
      <c r="F170" s="7"/>
      <c r="G170" s="7"/>
      <c r="H170" s="7"/>
      <c r="I170" s="7"/>
      <c r="J170" s="7"/>
      <c r="K170" s="7"/>
      <c r="L170" s="7"/>
      <c r="M170" s="7"/>
      <c r="N170" s="7"/>
      <c r="O170" s="7"/>
      <c r="P170" s="7"/>
      <c r="Q170" s="7"/>
      <c r="R170" s="7"/>
      <c r="S170" s="7"/>
      <c r="T170" s="7"/>
      <c r="U170" s="7"/>
    </row>
    <row r="171" spans="2:21" s="32" customFormat="1">
      <c r="B171" s="7"/>
      <c r="C171" s="7"/>
      <c r="D171" s="7"/>
      <c r="E171" s="7"/>
      <c r="F171" s="7"/>
      <c r="G171" s="7"/>
      <c r="H171" s="7"/>
      <c r="I171" s="7"/>
      <c r="J171" s="7"/>
      <c r="K171" s="7"/>
      <c r="L171" s="7"/>
      <c r="M171" s="7"/>
      <c r="N171" s="7"/>
      <c r="O171" s="7"/>
      <c r="P171" s="7"/>
      <c r="Q171" s="7"/>
      <c r="R171" s="7"/>
      <c r="S171" s="7"/>
      <c r="T171" s="7"/>
      <c r="U171" s="7"/>
    </row>
    <row r="172" spans="2:21" s="32" customFormat="1">
      <c r="B172" s="7"/>
      <c r="C172" s="7"/>
      <c r="D172" s="7"/>
      <c r="E172" s="7"/>
      <c r="F172" s="7"/>
      <c r="G172" s="7"/>
      <c r="H172" s="7"/>
      <c r="I172" s="7"/>
      <c r="J172" s="7"/>
      <c r="K172" s="7"/>
      <c r="L172" s="7"/>
      <c r="M172" s="7"/>
      <c r="N172" s="7"/>
      <c r="O172" s="7"/>
      <c r="P172" s="7"/>
      <c r="Q172" s="7"/>
      <c r="R172" s="7"/>
      <c r="S172" s="7"/>
      <c r="T172" s="7"/>
      <c r="U172" s="7"/>
    </row>
    <row r="173" spans="2:21" s="32" customFormat="1">
      <c r="B173" s="7"/>
      <c r="C173" s="7"/>
      <c r="D173" s="7"/>
      <c r="E173" s="7"/>
      <c r="F173" s="7"/>
      <c r="G173" s="7"/>
      <c r="H173" s="7"/>
      <c r="I173" s="7"/>
      <c r="J173" s="7"/>
      <c r="K173" s="7"/>
      <c r="L173" s="7"/>
      <c r="M173" s="7"/>
      <c r="N173" s="7"/>
      <c r="O173" s="7"/>
      <c r="P173" s="7"/>
      <c r="Q173" s="7"/>
      <c r="R173" s="7"/>
      <c r="S173" s="7"/>
      <c r="T173" s="7"/>
      <c r="U173" s="7"/>
    </row>
    <row r="174" spans="2:21" s="32" customFormat="1">
      <c r="B174" s="7"/>
      <c r="C174" s="7"/>
      <c r="D174" s="7"/>
      <c r="E174" s="7"/>
      <c r="F174" s="7"/>
      <c r="G174" s="7"/>
      <c r="H174" s="7"/>
      <c r="I174" s="7"/>
      <c r="J174" s="7"/>
      <c r="K174" s="7"/>
      <c r="L174" s="7"/>
      <c r="M174" s="7"/>
      <c r="N174" s="7"/>
      <c r="O174" s="7"/>
      <c r="P174" s="7"/>
      <c r="Q174" s="7"/>
      <c r="R174" s="7"/>
      <c r="S174" s="7"/>
      <c r="T174" s="7"/>
      <c r="U174" s="7"/>
    </row>
    <row r="175" spans="2:21" s="32" customFormat="1">
      <c r="B175" s="7"/>
      <c r="C175" s="7"/>
      <c r="D175" s="7"/>
      <c r="E175" s="7"/>
      <c r="F175" s="7"/>
      <c r="G175" s="7"/>
      <c r="H175" s="7"/>
      <c r="I175" s="7"/>
      <c r="J175" s="7"/>
      <c r="K175" s="7"/>
      <c r="L175" s="7"/>
      <c r="M175" s="7"/>
      <c r="N175" s="7"/>
      <c r="O175" s="7"/>
      <c r="P175" s="7"/>
      <c r="Q175" s="7"/>
      <c r="R175" s="7"/>
      <c r="S175" s="7"/>
      <c r="T175" s="7"/>
      <c r="U175" s="7"/>
    </row>
    <row r="176" spans="2:21" s="32" customFormat="1">
      <c r="B176" s="7"/>
      <c r="C176" s="7"/>
      <c r="D176" s="7"/>
      <c r="E176" s="7"/>
      <c r="F176" s="7"/>
      <c r="G176" s="7"/>
      <c r="H176" s="7"/>
      <c r="I176" s="7"/>
      <c r="J176" s="7"/>
      <c r="K176" s="7"/>
      <c r="L176" s="7"/>
      <c r="M176" s="7"/>
      <c r="N176" s="7"/>
      <c r="O176" s="7"/>
      <c r="P176" s="7"/>
      <c r="Q176" s="7"/>
      <c r="R176" s="7"/>
      <c r="S176" s="7"/>
      <c r="T176" s="7"/>
      <c r="U176" s="7"/>
    </row>
    <row r="177" spans="2:21" s="32" customFormat="1">
      <c r="B177" s="7"/>
      <c r="C177" s="7"/>
      <c r="D177" s="7"/>
      <c r="E177" s="7"/>
      <c r="F177" s="7"/>
      <c r="G177" s="7"/>
      <c r="H177" s="7"/>
      <c r="I177" s="7"/>
      <c r="J177" s="7"/>
      <c r="K177" s="7"/>
      <c r="L177" s="7"/>
      <c r="M177" s="7"/>
      <c r="N177" s="7"/>
      <c r="O177" s="7"/>
      <c r="P177" s="7"/>
      <c r="Q177" s="7"/>
      <c r="R177" s="7"/>
      <c r="S177" s="7"/>
      <c r="T177" s="7"/>
      <c r="U177" s="7"/>
    </row>
    <row r="178" spans="2:21" s="32" customFormat="1">
      <c r="B178" s="7"/>
      <c r="C178" s="7"/>
      <c r="D178" s="7"/>
      <c r="E178" s="7"/>
      <c r="F178" s="7"/>
      <c r="G178" s="7"/>
      <c r="H178" s="7"/>
      <c r="I178" s="7"/>
      <c r="J178" s="7"/>
      <c r="K178" s="7"/>
    </row>
    <row r="179" spans="2:21" s="32" customFormat="1">
      <c r="B179" s="7"/>
      <c r="C179" s="7"/>
      <c r="D179" s="7"/>
      <c r="E179" s="7"/>
      <c r="F179" s="7"/>
      <c r="G179" s="7"/>
      <c r="H179" s="7"/>
      <c r="I179" s="7"/>
      <c r="J179" s="7"/>
      <c r="K179" s="7"/>
    </row>
    <row r="180" spans="2:21" s="32" customFormat="1">
      <c r="B180" s="7"/>
      <c r="C180" s="7"/>
      <c r="D180" s="7"/>
      <c r="E180" s="7"/>
      <c r="F180" s="7"/>
      <c r="G180" s="7"/>
      <c r="H180" s="7"/>
      <c r="I180" s="7"/>
      <c r="J180" s="7"/>
      <c r="K180" s="7"/>
    </row>
    <row r="181" spans="2:21" s="32" customFormat="1">
      <c r="B181" s="7"/>
      <c r="C181" s="7"/>
      <c r="D181" s="7"/>
      <c r="E181" s="7"/>
      <c r="F181" s="7"/>
      <c r="G181" s="7"/>
      <c r="H181" s="7"/>
      <c r="I181" s="7"/>
      <c r="J181" s="7"/>
      <c r="K181" s="7"/>
    </row>
    <row r="182" spans="2:21" s="32" customFormat="1">
      <c r="B182" s="7"/>
      <c r="C182" s="7"/>
      <c r="D182" s="7"/>
      <c r="E182" s="7"/>
      <c r="F182" s="7"/>
      <c r="G182" s="7"/>
      <c r="H182" s="7"/>
      <c r="I182" s="7"/>
      <c r="J182" s="7"/>
      <c r="K182" s="7"/>
    </row>
    <row r="183" spans="2:21" s="32" customFormat="1">
      <c r="B183" s="7"/>
      <c r="C183" s="7"/>
      <c r="D183" s="7"/>
      <c r="E183" s="7"/>
      <c r="F183" s="7"/>
      <c r="G183" s="7"/>
      <c r="H183" s="7"/>
      <c r="I183" s="7"/>
      <c r="J183" s="7"/>
      <c r="K183" s="7"/>
    </row>
    <row r="184" spans="2:21" s="32" customFormat="1">
      <c r="B184" s="7"/>
      <c r="C184" s="7"/>
      <c r="D184" s="7"/>
      <c r="E184" s="7"/>
      <c r="F184" s="7"/>
      <c r="G184" s="7"/>
      <c r="H184" s="7"/>
      <c r="I184" s="7"/>
      <c r="J184" s="7"/>
      <c r="K184" s="7"/>
    </row>
    <row r="185" spans="2:21" s="32" customFormat="1">
      <c r="B185" s="7"/>
      <c r="C185" s="7"/>
      <c r="D185" s="7"/>
      <c r="E185" s="7"/>
      <c r="F185" s="7"/>
      <c r="G185" s="7"/>
      <c r="H185" s="7"/>
      <c r="I185" s="7"/>
      <c r="J185" s="7"/>
      <c r="K185" s="7"/>
    </row>
    <row r="186" spans="2:21" s="32" customFormat="1">
      <c r="B186" s="7"/>
      <c r="C186" s="7"/>
      <c r="D186" s="7"/>
      <c r="E186" s="7"/>
      <c r="F186" s="7"/>
      <c r="G186" s="7"/>
      <c r="H186" s="7"/>
      <c r="I186" s="7"/>
      <c r="J186" s="7"/>
      <c r="K186" s="7"/>
    </row>
    <row r="187" spans="2:21" s="32" customFormat="1"/>
    <row r="188" spans="2:21" s="32" customFormat="1"/>
    <row r="189" spans="2:21" s="32" customFormat="1"/>
    <row r="190" spans="2:21" s="32" customFormat="1"/>
    <row r="191" spans="2:21" s="32" customFormat="1"/>
    <row r="192" spans="2:21" s="32" customFormat="1"/>
    <row r="193" s="32" customFormat="1"/>
    <row r="194" s="32" customFormat="1"/>
    <row r="195" s="32" customFormat="1"/>
    <row r="196" s="32" customFormat="1"/>
    <row r="197" s="32" customFormat="1"/>
    <row r="198" s="32" customFormat="1"/>
    <row r="199" s="32" customFormat="1"/>
    <row r="200" s="32" customFormat="1"/>
    <row r="201" s="32" customFormat="1"/>
    <row r="202" s="32" customFormat="1"/>
    <row r="203" s="32" customFormat="1"/>
    <row r="204" s="32" customFormat="1"/>
    <row r="205" s="32" customFormat="1"/>
    <row r="206" s="32" customFormat="1"/>
    <row r="207" s="32" customFormat="1"/>
    <row r="208" s="32" customFormat="1"/>
  </sheetData>
  <sheetProtection insertHyperlinks="0" autoFilter="0"/>
  <mergeCells count="18">
    <mergeCell ref="A1:U2"/>
    <mergeCell ref="M66:U66"/>
    <mergeCell ref="D10:K10"/>
    <mergeCell ref="H5:I5"/>
    <mergeCell ref="L7:U7"/>
    <mergeCell ref="L8:M8"/>
    <mergeCell ref="J5:K5"/>
    <mergeCell ref="C66:K66"/>
    <mergeCell ref="B7:K7"/>
    <mergeCell ref="B9:C9"/>
    <mergeCell ref="B8:C8"/>
    <mergeCell ref="L6:Q6"/>
    <mergeCell ref="L9:M9"/>
    <mergeCell ref="B5:G5"/>
    <mergeCell ref="L5:Q5"/>
    <mergeCell ref="S5:T5"/>
    <mergeCell ref="A97:A98"/>
    <mergeCell ref="A7:A8"/>
  </mergeCells>
  <phoneticPr fontId="18" type="noConversion"/>
  <hyperlinks>
    <hyperlink ref="X3" location="INDICE!A1" display="Índice" xr:uid="{37F2FC83-A6CC-4EE3-8E68-C48E1B99346B}"/>
  </hyperlinks>
  <printOptions horizontalCentered="1" verticalCentered="1"/>
  <pageMargins left="0.74803149606299213" right="0.74803149606299213" top="0.98425196850393704" bottom="0.59055118110236227" header="0.39370078740157483" footer="0.31496062992125984"/>
  <pageSetup paperSize="9" scale="53" fitToHeight="0" orientation="landscape" r:id="rId1"/>
  <headerFooter alignWithMargins="0">
    <oddHeader>&amp;L&amp;G&amp;R&amp;G</oddHeader>
  </headerFooter>
  <rowBreaks count="1" manualBreakCount="1">
    <brk id="65" max="16383"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lha22">
    <pageSetUpPr fitToPage="1"/>
  </sheetPr>
  <dimension ref="A1:U98"/>
  <sheetViews>
    <sheetView showGridLines="0" topLeftCell="G71" zoomScaleNormal="100" workbookViewId="0">
      <selection activeCell="A71" sqref="A71"/>
    </sheetView>
  </sheetViews>
  <sheetFormatPr defaultColWidth="9.26953125" defaultRowHeight="12.5"/>
  <cols>
    <col min="1" max="1" width="11.7265625" style="1" customWidth="1"/>
    <col min="2" max="2" width="12.7265625" style="1" customWidth="1"/>
    <col min="3" max="10" width="10.7265625" style="1" customWidth="1"/>
    <col min="11" max="11" width="12.26953125" style="1" customWidth="1"/>
    <col min="12" max="12" width="10.7265625" style="1" customWidth="1"/>
    <col min="13" max="13" width="12.54296875" style="1" customWidth="1"/>
    <col min="14" max="15" width="15.7265625" style="1" customWidth="1"/>
    <col min="16" max="16" width="9.26953125" style="1"/>
    <col min="17" max="17" width="8.7265625" style="1" customWidth="1"/>
    <col min="18" max="16384" width="9.26953125" style="1"/>
  </cols>
  <sheetData>
    <row r="1" spans="1:16" ht="18" customHeight="1">
      <c r="A1" s="1410" t="s">
        <v>183</v>
      </c>
      <c r="B1" s="1410"/>
      <c r="C1" s="1410"/>
      <c r="D1" s="1410"/>
      <c r="E1" s="1410"/>
      <c r="F1" s="1410"/>
      <c r="G1" s="1410"/>
      <c r="H1" s="1410"/>
      <c r="I1" s="1410"/>
      <c r="J1" s="1410"/>
      <c r="K1" s="1410"/>
      <c r="L1" s="1410"/>
      <c r="M1" s="1410"/>
      <c r="N1" s="1410"/>
      <c r="O1" s="1410"/>
    </row>
    <row r="2" spans="1:16" ht="18" customHeight="1">
      <c r="A2" s="1410"/>
      <c r="B2" s="1410"/>
      <c r="C2" s="1410"/>
      <c r="D2" s="1410"/>
      <c r="E2" s="1410"/>
      <c r="F2" s="1410"/>
      <c r="G2" s="1410"/>
      <c r="H2" s="1410"/>
      <c r="I2" s="1410"/>
      <c r="J2" s="1410"/>
      <c r="K2" s="1410"/>
      <c r="L2" s="1410"/>
      <c r="M2" s="1410"/>
      <c r="N2" s="1410"/>
      <c r="O2" s="1410"/>
    </row>
    <row r="3" spans="1:16" ht="20.25" customHeight="1">
      <c r="A3" s="289" t="s">
        <v>641</v>
      </c>
      <c r="B3" s="319"/>
      <c r="C3" s="319"/>
      <c r="D3" s="319"/>
      <c r="E3" s="319"/>
      <c r="F3" s="319"/>
      <c r="G3" s="319"/>
      <c r="H3" s="289"/>
      <c r="I3" s="289"/>
      <c r="J3" s="289"/>
      <c r="K3" s="315"/>
      <c r="L3" s="315"/>
      <c r="M3" s="315"/>
      <c r="N3" s="315"/>
      <c r="O3" s="315"/>
      <c r="P3" s="551" t="s">
        <v>169</v>
      </c>
    </row>
    <row r="4" spans="1:16" ht="6" customHeight="1">
      <c r="A4" s="3"/>
      <c r="B4" s="4"/>
      <c r="C4" s="4"/>
      <c r="D4" s="4"/>
      <c r="E4" s="4"/>
      <c r="F4" s="4"/>
      <c r="G4" s="4"/>
      <c r="H4" s="3"/>
      <c r="I4" s="3"/>
      <c r="J4" s="3"/>
      <c r="K4" s="4"/>
    </row>
    <row r="5" spans="1:16" ht="26.25" customHeight="1">
      <c r="B5" s="1547" t="s">
        <v>404</v>
      </c>
      <c r="C5" s="1547"/>
      <c r="D5" s="1547"/>
      <c r="E5" s="1547"/>
      <c r="F5" s="1547"/>
      <c r="G5" s="1547"/>
      <c r="H5" s="1547"/>
      <c r="I5" s="1547"/>
      <c r="J5" s="1547"/>
      <c r="K5" s="1547"/>
      <c r="L5" s="1547"/>
      <c r="M5" s="1551" t="s">
        <v>225</v>
      </c>
      <c r="N5" s="1421"/>
      <c r="O5" s="1104">
        <v>46182</v>
      </c>
    </row>
    <row r="6" spans="1:16" ht="10.15" customHeight="1" thickBot="1">
      <c r="A6" s="3"/>
      <c r="B6" s="17"/>
      <c r="C6" s="4"/>
      <c r="D6" s="4"/>
      <c r="E6" s="4"/>
      <c r="F6" s="4"/>
      <c r="G6" s="4"/>
      <c r="H6" s="4"/>
      <c r="I6" s="4"/>
      <c r="J6" s="4"/>
      <c r="K6" s="4"/>
    </row>
    <row r="7" spans="1:16" s="185" customFormat="1" ht="39" customHeight="1">
      <c r="A7" s="1503" t="s">
        <v>197</v>
      </c>
      <c r="B7" s="1505" t="s">
        <v>311</v>
      </c>
      <c r="C7" s="1507"/>
      <c r="D7" s="1507"/>
      <c r="E7" s="1507"/>
      <c r="F7" s="1507"/>
      <c r="G7" s="1507"/>
      <c r="H7" s="1572" t="s">
        <v>325</v>
      </c>
      <c r="I7" s="1572"/>
      <c r="J7" s="1572"/>
      <c r="K7" s="1572"/>
      <c r="L7" s="1573" t="s">
        <v>322</v>
      </c>
      <c r="M7" s="1512" t="s">
        <v>323</v>
      </c>
      <c r="N7" s="1511" t="s">
        <v>326</v>
      </c>
      <c r="O7" s="1571"/>
    </row>
    <row r="8" spans="1:16" ht="82.5" customHeight="1">
      <c r="A8" s="1504"/>
      <c r="B8" s="269" t="s">
        <v>312</v>
      </c>
      <c r="C8" s="116" t="s">
        <v>313</v>
      </c>
      <c r="D8" s="116" t="s">
        <v>314</v>
      </c>
      <c r="E8" s="116" t="s">
        <v>315</v>
      </c>
      <c r="F8" s="116" t="s">
        <v>316</v>
      </c>
      <c r="G8" s="116" t="s">
        <v>317</v>
      </c>
      <c r="H8" s="116" t="s">
        <v>26</v>
      </c>
      <c r="I8" s="116" t="s">
        <v>319</v>
      </c>
      <c r="J8" s="116" t="s">
        <v>320</v>
      </c>
      <c r="K8" s="116" t="s">
        <v>321</v>
      </c>
      <c r="L8" s="1526"/>
      <c r="M8" s="1513"/>
      <c r="N8" s="686" t="s">
        <v>544</v>
      </c>
      <c r="O8" s="119" t="s">
        <v>324</v>
      </c>
    </row>
    <row r="9" spans="1:16" ht="30" customHeight="1">
      <c r="A9" s="618" t="s">
        <v>202</v>
      </c>
      <c r="B9" s="269" t="s">
        <v>1</v>
      </c>
      <c r="C9" s="116" t="s">
        <v>1</v>
      </c>
      <c r="D9" s="116" t="s">
        <v>1</v>
      </c>
      <c r="E9" s="116" t="s">
        <v>1</v>
      </c>
      <c r="F9" s="116" t="s">
        <v>1</v>
      </c>
      <c r="G9" s="116" t="s">
        <v>1</v>
      </c>
      <c r="H9" s="116" t="s">
        <v>1</v>
      </c>
      <c r="I9" s="116" t="s">
        <v>1</v>
      </c>
      <c r="J9" s="116" t="s">
        <v>1</v>
      </c>
      <c r="K9" s="116" t="s">
        <v>1</v>
      </c>
      <c r="L9" s="268" t="s">
        <v>1</v>
      </c>
      <c r="M9" s="271" t="s">
        <v>251</v>
      </c>
      <c r="N9" s="116" t="s">
        <v>1</v>
      </c>
      <c r="O9" s="119" t="s">
        <v>1</v>
      </c>
    </row>
    <row r="10" spans="1:16" s="12" customFormat="1" ht="26.25" customHeight="1" thickBot="1">
      <c r="A10" s="331" t="s">
        <v>160</v>
      </c>
      <c r="B10" s="326" t="s">
        <v>235</v>
      </c>
      <c r="C10" s="143" t="s">
        <v>235</v>
      </c>
      <c r="D10" s="143" t="s">
        <v>235</v>
      </c>
      <c r="E10" s="143" t="s">
        <v>235</v>
      </c>
      <c r="F10" s="143" t="s">
        <v>235</v>
      </c>
      <c r="G10" s="120" t="s">
        <v>25</v>
      </c>
      <c r="H10" s="143" t="s">
        <v>230</v>
      </c>
      <c r="I10" s="143" t="s">
        <v>230</v>
      </c>
      <c r="J10" s="143" t="s">
        <v>230</v>
      </c>
      <c r="K10" s="143" t="s">
        <v>230</v>
      </c>
      <c r="L10" s="143" t="s">
        <v>230</v>
      </c>
      <c r="M10" s="143" t="s">
        <v>235</v>
      </c>
      <c r="N10" s="143" t="s">
        <v>318</v>
      </c>
      <c r="O10" s="688" t="s">
        <v>318</v>
      </c>
    </row>
    <row r="11" spans="1:16" ht="6" customHeight="1">
      <c r="A11" s="84"/>
      <c r="B11" s="189"/>
      <c r="C11" s="5"/>
      <c r="D11" s="5"/>
      <c r="E11" s="5"/>
      <c r="F11" s="5"/>
      <c r="G11" s="5"/>
      <c r="H11" s="5"/>
      <c r="I11" s="5"/>
      <c r="J11" s="5"/>
      <c r="K11" s="5"/>
      <c r="M11" s="13"/>
      <c r="O11" s="687"/>
    </row>
    <row r="12" spans="1:16" ht="13.15" customHeight="1">
      <c r="A12" s="129">
        <v>2007</v>
      </c>
      <c r="B12" s="876">
        <v>3.0583333333333336</v>
      </c>
      <c r="C12" s="150">
        <v>4.299999999999998</v>
      </c>
      <c r="D12" s="849">
        <v>9.9999999999999797E-2</v>
      </c>
      <c r="E12" s="150">
        <v>-0.58333333333333337</v>
      </c>
      <c r="F12" s="849">
        <v>1.75</v>
      </c>
      <c r="G12" s="150">
        <v>83.575000000000003</v>
      </c>
      <c r="H12" s="792">
        <v>-7.8843834018016423E-3</v>
      </c>
      <c r="I12" s="26">
        <v>-2.0330350709043756</v>
      </c>
      <c r="J12" s="792">
        <v>4.7713618490648741</v>
      </c>
      <c r="K12" s="26">
        <v>5.7001484413656556</v>
      </c>
      <c r="L12" s="792">
        <v>-1.9341918288310325</v>
      </c>
      <c r="M12" s="26">
        <v>3.0833333333333335</v>
      </c>
      <c r="N12" s="792" t="s">
        <v>27</v>
      </c>
      <c r="O12" s="666" t="s">
        <v>27</v>
      </c>
    </row>
    <row r="13" spans="1:16" ht="13.15" customHeight="1">
      <c r="A13" s="129">
        <v>2008</v>
      </c>
      <c r="B13" s="876">
        <v>-6.916666666666667</v>
      </c>
      <c r="C13" s="150">
        <v>-13.366666666666665</v>
      </c>
      <c r="D13" s="849">
        <v>-20.733333333333334</v>
      </c>
      <c r="E13" s="150">
        <v>-20.083333333333332</v>
      </c>
      <c r="F13" s="849">
        <v>-17.75</v>
      </c>
      <c r="G13" s="150">
        <v>81.674999999999997</v>
      </c>
      <c r="H13" s="792">
        <v>0.33984371919922296</v>
      </c>
      <c r="I13" s="26">
        <v>1.3054065827340793</v>
      </c>
      <c r="J13" s="792">
        <v>-1.7860034481773113</v>
      </c>
      <c r="K13" s="26">
        <v>-1.3122990980869673</v>
      </c>
      <c r="L13" s="792">
        <v>-1.2050273289687112</v>
      </c>
      <c r="M13" s="26">
        <v>-6.916666666666667</v>
      </c>
      <c r="N13" s="792" t="s">
        <v>27</v>
      </c>
      <c r="O13" s="666" t="s">
        <v>27</v>
      </c>
    </row>
    <row r="14" spans="1:16" ht="13.15" customHeight="1">
      <c r="A14" s="129">
        <v>2009</v>
      </c>
      <c r="B14" s="876">
        <v>-21.566666666666663</v>
      </c>
      <c r="C14" s="150">
        <v>-19.008333333333333</v>
      </c>
      <c r="D14" s="849">
        <v>-53.416666666666679</v>
      </c>
      <c r="E14" s="150">
        <v>-47.625</v>
      </c>
      <c r="F14" s="849">
        <v>-33.475000000000001</v>
      </c>
      <c r="G14" s="150">
        <v>74.849999999999994</v>
      </c>
      <c r="H14" s="792">
        <v>-13.178367674100627</v>
      </c>
      <c r="I14" s="26">
        <v>-10.049273584706171</v>
      </c>
      <c r="J14" s="792">
        <v>-20.29813399542229</v>
      </c>
      <c r="K14" s="26">
        <v>-13.814530792948034</v>
      </c>
      <c r="L14" s="792">
        <v>-5.4291077386063904</v>
      </c>
      <c r="M14" s="26">
        <v>-21.55</v>
      </c>
      <c r="N14" s="792" t="s">
        <v>27</v>
      </c>
      <c r="O14" s="666" t="s">
        <v>27</v>
      </c>
    </row>
    <row r="15" spans="1:16" ht="13.15" customHeight="1">
      <c r="A15" s="129">
        <v>2010</v>
      </c>
      <c r="B15" s="876">
        <v>-9.2916666666666661</v>
      </c>
      <c r="C15" s="150">
        <v>-1.3416666666666668</v>
      </c>
      <c r="D15" s="849">
        <v>-31.733333333333334</v>
      </c>
      <c r="E15" s="150">
        <v>-22.908333333333331</v>
      </c>
      <c r="F15" s="849">
        <v>-20.5</v>
      </c>
      <c r="G15" s="150">
        <v>77.275000000000006</v>
      </c>
      <c r="H15" s="792">
        <v>7.5232612867021516</v>
      </c>
      <c r="I15" s="26">
        <v>5.6604365032718391</v>
      </c>
      <c r="J15" s="792">
        <v>12.298762457562134</v>
      </c>
      <c r="K15" s="26">
        <v>4.7681074337711777</v>
      </c>
      <c r="L15" s="792">
        <v>-2.8486937794813656</v>
      </c>
      <c r="M15" s="26">
        <v>-9.2666666666666657</v>
      </c>
      <c r="N15" s="792" t="s">
        <v>27</v>
      </c>
      <c r="O15" s="666" t="s">
        <v>27</v>
      </c>
    </row>
    <row r="16" spans="1:16" ht="13.15" customHeight="1">
      <c r="A16" s="129">
        <v>2011</v>
      </c>
      <c r="B16" s="876">
        <v>-12.891666666666666</v>
      </c>
      <c r="C16" s="150">
        <v>-10.1</v>
      </c>
      <c r="D16" s="849">
        <v>-34.241666666666667</v>
      </c>
      <c r="E16" s="150">
        <v>-18.2</v>
      </c>
      <c r="F16" s="849">
        <v>-16.225000000000001</v>
      </c>
      <c r="G16" s="150">
        <v>76.275000000000006</v>
      </c>
      <c r="H16" s="792">
        <v>1.7071281861342129</v>
      </c>
      <c r="I16" s="26">
        <v>-3.0446198119085324</v>
      </c>
      <c r="J16" s="792">
        <v>13.187265674100075</v>
      </c>
      <c r="K16" s="26">
        <v>3.1169558898208578</v>
      </c>
      <c r="L16" s="792">
        <v>-1.130705222584325</v>
      </c>
      <c r="M16" s="26">
        <v>-12.875</v>
      </c>
      <c r="N16" s="792">
        <v>-1.5123997747658393</v>
      </c>
      <c r="O16" s="666">
        <v>-1.2997589419505999</v>
      </c>
    </row>
    <row r="17" spans="1:21" ht="13.15" customHeight="1">
      <c r="A17" s="129">
        <v>2012</v>
      </c>
      <c r="B17" s="876">
        <v>-17.458333333333336</v>
      </c>
      <c r="C17" s="150">
        <v>-18.149999999999999</v>
      </c>
      <c r="D17" s="849">
        <v>-45.091666666666669</v>
      </c>
      <c r="E17" s="150">
        <v>-25.049999999999997</v>
      </c>
      <c r="F17" s="849">
        <v>-29.725000000000001</v>
      </c>
      <c r="G17" s="150">
        <v>75.875</v>
      </c>
      <c r="H17" s="792">
        <v>-5.2125405548566448</v>
      </c>
      <c r="I17" s="26">
        <v>-9.2608033781354493</v>
      </c>
      <c r="J17" s="792">
        <v>3.1611396185953851</v>
      </c>
      <c r="K17" s="26">
        <v>-5.1556370676040189</v>
      </c>
      <c r="L17" s="792">
        <v>-3.6593017710886784</v>
      </c>
      <c r="M17" s="26">
        <v>-17.458333333333336</v>
      </c>
      <c r="N17" s="792">
        <v>-5.410519873735737</v>
      </c>
      <c r="O17" s="666">
        <v>-3.3623221888511097</v>
      </c>
    </row>
    <row r="18" spans="1:21" ht="13.15" customHeight="1">
      <c r="A18" s="129">
        <v>2013</v>
      </c>
      <c r="B18" s="876">
        <v>-11.883333333333333</v>
      </c>
      <c r="C18" s="150">
        <v>-6.6416666666666666</v>
      </c>
      <c r="D18" s="849">
        <v>-35.958333333333336</v>
      </c>
      <c r="E18" s="150">
        <v>-23.024999999999995</v>
      </c>
      <c r="F18" s="849">
        <v>-22.699999999999996</v>
      </c>
      <c r="G18" s="150">
        <v>75.55</v>
      </c>
      <c r="H18" s="792">
        <v>-3.0517087822852602</v>
      </c>
      <c r="I18" s="26">
        <v>-4.4959828692345667</v>
      </c>
      <c r="J18" s="792">
        <v>-0.41760240538984306</v>
      </c>
      <c r="K18" s="26">
        <v>-1.9829546471862756</v>
      </c>
      <c r="L18" s="792">
        <v>-2.8422067264690725</v>
      </c>
      <c r="M18" s="26">
        <v>-11.858333333333334</v>
      </c>
      <c r="N18" s="792">
        <v>1.7511599199761605</v>
      </c>
      <c r="O18" s="666">
        <v>0.96481416654570751</v>
      </c>
    </row>
    <row r="19" spans="1:21" ht="13.15" customHeight="1">
      <c r="A19" s="129">
        <v>2014</v>
      </c>
      <c r="B19" s="876">
        <v>-4.5500000000000007</v>
      </c>
      <c r="C19" s="150">
        <v>2.9833333333333329</v>
      </c>
      <c r="D19" s="849">
        <v>-19.8</v>
      </c>
      <c r="E19" s="150">
        <v>-6.916666666666667</v>
      </c>
      <c r="F19" s="849">
        <v>-6.2750000000000004</v>
      </c>
      <c r="G19" s="150">
        <v>77.550000000000011</v>
      </c>
      <c r="H19" s="792">
        <v>-2.1210292620979772</v>
      </c>
      <c r="I19" s="26">
        <v>-0.94805974365314682</v>
      </c>
      <c r="J19" s="792">
        <v>-4.1683751444440418</v>
      </c>
      <c r="K19" s="26">
        <v>-2.0504717455040407</v>
      </c>
      <c r="L19" s="792">
        <v>9.4740981731078477E-2</v>
      </c>
      <c r="M19" s="26">
        <v>-4.5666666666666664</v>
      </c>
      <c r="N19" s="792">
        <v>1.4122922976523</v>
      </c>
      <c r="O19" s="666">
        <v>1.8908931002697784</v>
      </c>
    </row>
    <row r="20" spans="1:21" ht="13.15" customHeight="1">
      <c r="A20" s="129">
        <v>2015</v>
      </c>
      <c r="B20" s="876">
        <v>-0.88333333333333341</v>
      </c>
      <c r="C20" s="150">
        <v>3.7833333333333332</v>
      </c>
      <c r="D20" s="849">
        <v>-9.5499999999999989</v>
      </c>
      <c r="E20" s="150">
        <v>-5.4083333333333341</v>
      </c>
      <c r="F20" s="849">
        <v>-0.40000000000000013</v>
      </c>
      <c r="G20" s="150">
        <v>79.525000000000006</v>
      </c>
      <c r="H20" s="792">
        <v>-0.31561706356508523</v>
      </c>
      <c r="I20" s="26">
        <v>-1.0302112111219941</v>
      </c>
      <c r="J20" s="792">
        <v>0.97437642825886428</v>
      </c>
      <c r="K20" s="26">
        <v>-0.27601126424349332</v>
      </c>
      <c r="L20" s="792">
        <v>1.3590499151710134</v>
      </c>
      <c r="M20" s="26">
        <v>-0.86666666666666659</v>
      </c>
      <c r="N20" s="792">
        <v>1.8769078458873025</v>
      </c>
      <c r="O20" s="666">
        <v>2.2326060072870746</v>
      </c>
    </row>
    <row r="21" spans="1:21" ht="13.15" customHeight="1">
      <c r="A21" s="129">
        <v>2016</v>
      </c>
      <c r="B21" s="876">
        <v>-0.14999999999999997</v>
      </c>
      <c r="C21" s="150">
        <v>2.5416666666666665</v>
      </c>
      <c r="D21" s="849">
        <v>-7.6583333333333341</v>
      </c>
      <c r="E21" s="150">
        <v>-6.0916666666666677</v>
      </c>
      <c r="F21" s="849">
        <v>0.17499999999999996</v>
      </c>
      <c r="G21" s="150">
        <v>79.325000000000003</v>
      </c>
      <c r="H21" s="792">
        <v>-2.5440078277163707</v>
      </c>
      <c r="I21" s="26">
        <v>-3.2290597367046701</v>
      </c>
      <c r="J21" s="792">
        <v>-1.3395995647023824</v>
      </c>
      <c r="K21" s="26">
        <v>-2.9594374731172621</v>
      </c>
      <c r="L21" s="792">
        <v>1.0809429840016946</v>
      </c>
      <c r="M21" s="26">
        <v>-0.14999999999999997</v>
      </c>
      <c r="N21" s="792">
        <v>1.6026238004616147</v>
      </c>
      <c r="O21" s="478">
        <v>-0.29063867442783931</v>
      </c>
    </row>
    <row r="22" spans="1:21" ht="13.15" customHeight="1">
      <c r="A22" s="129">
        <v>2017</v>
      </c>
      <c r="B22" s="876">
        <v>2.8333333333333335</v>
      </c>
      <c r="C22" s="150">
        <v>6.7916666666666679</v>
      </c>
      <c r="D22" s="849">
        <v>-1.9416666666666667</v>
      </c>
      <c r="E22" s="150">
        <v>-2.2250000000000001</v>
      </c>
      <c r="F22" s="849">
        <v>6.0749999999999993</v>
      </c>
      <c r="G22" s="150">
        <v>79.775000000000006</v>
      </c>
      <c r="H22" s="792">
        <v>8.1371889710827077</v>
      </c>
      <c r="I22" s="26">
        <v>7.1388692447984567</v>
      </c>
      <c r="J22" s="792">
        <v>9.8764227007398944</v>
      </c>
      <c r="K22" s="26">
        <v>8.8590397086171464</v>
      </c>
      <c r="L22" s="792">
        <v>3.0129249862731626</v>
      </c>
      <c r="M22" s="26">
        <v>2.8333333333333335</v>
      </c>
      <c r="N22" s="792">
        <v>2.2986673468086565</v>
      </c>
      <c r="O22" s="478">
        <v>3.3374315048974665</v>
      </c>
    </row>
    <row r="23" spans="1:21" ht="13.15" customHeight="1">
      <c r="A23" s="129">
        <v>2018</v>
      </c>
      <c r="B23" s="876">
        <v>0.97499999999999976</v>
      </c>
      <c r="C23" s="150">
        <v>4.6416666666666666</v>
      </c>
      <c r="D23" s="849">
        <v>-5.0750000000000002</v>
      </c>
      <c r="E23" s="150">
        <v>-5.7166666666666659</v>
      </c>
      <c r="F23" s="849">
        <v>4.1749999999999998</v>
      </c>
      <c r="G23" s="150">
        <v>80.75</v>
      </c>
      <c r="H23" s="792">
        <v>4.184184710251543</v>
      </c>
      <c r="I23" s="26">
        <v>3.8483585200625328</v>
      </c>
      <c r="J23" s="792">
        <v>4.7510749440318421</v>
      </c>
      <c r="K23" s="26">
        <v>4.9125912812569368</v>
      </c>
      <c r="L23" s="792">
        <v>2.7268266269586263</v>
      </c>
      <c r="M23" s="26">
        <v>0.96666666666666667</v>
      </c>
      <c r="N23" s="792">
        <v>0.40047371209523419</v>
      </c>
      <c r="O23" s="478">
        <v>-0.28443561984907717</v>
      </c>
    </row>
    <row r="24" spans="1:21" ht="13.15" customHeight="1">
      <c r="A24" s="129">
        <v>2019</v>
      </c>
      <c r="B24" s="876">
        <v>-2.9416666666666664</v>
      </c>
      <c r="C24" s="150">
        <v>0.3000000000000001</v>
      </c>
      <c r="D24" s="849">
        <v>-11.5</v>
      </c>
      <c r="E24" s="150">
        <v>-11.091666666666669</v>
      </c>
      <c r="F24" s="849">
        <v>-7.0750000000000002</v>
      </c>
      <c r="G24" s="150">
        <v>78.025000000000006</v>
      </c>
      <c r="H24" s="792">
        <v>-1.0719239984866817</v>
      </c>
      <c r="I24" s="26">
        <v>-1.6015589064237901</v>
      </c>
      <c r="J24" s="792">
        <v>-0.18573173213923155</v>
      </c>
      <c r="K24" s="26">
        <v>-7.0027420375453175E-2</v>
      </c>
      <c r="L24" s="792">
        <v>0.69181923751635566</v>
      </c>
      <c r="M24" s="26">
        <v>-2.9416666666666664</v>
      </c>
      <c r="N24" s="792">
        <v>-2.5181977619468654</v>
      </c>
      <c r="O24" s="478">
        <v>-0.92448461957850725</v>
      </c>
    </row>
    <row r="25" spans="1:21" ht="13.15" customHeight="1">
      <c r="A25" s="129">
        <v>2020</v>
      </c>
      <c r="B25" s="876">
        <v>-16.133333333333336</v>
      </c>
      <c r="C25" s="150">
        <v>-13.625000000000002</v>
      </c>
      <c r="D25" s="849">
        <v>-40.508333333333333</v>
      </c>
      <c r="E25" s="150">
        <v>-39.43333333333333</v>
      </c>
      <c r="F25" s="849">
        <v>-30.574999999999999</v>
      </c>
      <c r="G25" s="150">
        <v>74.900000000000006</v>
      </c>
      <c r="H25" s="792">
        <v>-10.419818135463601</v>
      </c>
      <c r="I25" s="26">
        <v>-8.9957163255592576</v>
      </c>
      <c r="J25" s="792">
        <v>-12.769663446424147</v>
      </c>
      <c r="K25" s="26">
        <v>-11.669002549771179</v>
      </c>
      <c r="L25" s="792">
        <v>-2.4251793324009014</v>
      </c>
      <c r="M25" s="26">
        <v>-16.116666666666667</v>
      </c>
      <c r="N25" s="792">
        <v>-7.7569118829457864</v>
      </c>
      <c r="O25" s="478">
        <v>-8.851794843165564</v>
      </c>
    </row>
    <row r="26" spans="1:21" ht="13.15" customHeight="1">
      <c r="A26" s="129">
        <v>2021</v>
      </c>
      <c r="B26" s="876">
        <v>-4.1666666666666661</v>
      </c>
      <c r="C26" s="150">
        <v>-3.1083333333333338</v>
      </c>
      <c r="D26" s="849">
        <v>-18.95</v>
      </c>
      <c r="E26" s="150">
        <v>-17.966666666666669</v>
      </c>
      <c r="F26" s="849">
        <v>-8.125</v>
      </c>
      <c r="G26" s="150">
        <v>79.150000000000006</v>
      </c>
      <c r="H26" s="792">
        <v>13.842271532791315</v>
      </c>
      <c r="I26" s="26">
        <v>12.075052301255226</v>
      </c>
      <c r="J26" s="792">
        <v>16.886152887087974</v>
      </c>
      <c r="K26" s="26">
        <v>14.698769845442115</v>
      </c>
      <c r="L26" s="792">
        <v>0.59265344443141998</v>
      </c>
      <c r="M26" s="26">
        <v>-4.1749999999999998</v>
      </c>
      <c r="N26" s="792">
        <v>3.5616580221449397</v>
      </c>
      <c r="O26" s="478">
        <v>4.9979000419991593</v>
      </c>
    </row>
    <row r="27" spans="1:21" ht="13.15" customHeight="1">
      <c r="A27" s="129">
        <v>2022</v>
      </c>
      <c r="B27" s="876">
        <v>-3.9916666666666667</v>
      </c>
      <c r="C27" s="150">
        <v>2.4250000000000003</v>
      </c>
      <c r="D27" s="849">
        <v>-12.616666666666667</v>
      </c>
      <c r="E27" s="150">
        <v>-11.808333333333335</v>
      </c>
      <c r="F27" s="849">
        <v>-4.4000000000000004</v>
      </c>
      <c r="G27" s="150">
        <v>81.875</v>
      </c>
      <c r="H27" s="792">
        <v>27.925115966431321</v>
      </c>
      <c r="I27" s="26">
        <v>26.123770303249927</v>
      </c>
      <c r="J27" s="792">
        <v>31.043621446457394</v>
      </c>
      <c r="K27" s="26">
        <v>29.887429785368084</v>
      </c>
      <c r="L27" s="792">
        <v>2.5347162112709043</v>
      </c>
      <c r="M27" s="26">
        <v>-3.9749999999999996</v>
      </c>
      <c r="N27" s="792">
        <v>4.4596483484146319</v>
      </c>
      <c r="O27" s="478">
        <v>6.2958244739350135</v>
      </c>
    </row>
    <row r="28" spans="1:21" ht="13.15" customHeight="1">
      <c r="A28" s="129">
        <v>2023</v>
      </c>
      <c r="B28" s="876">
        <v>-7.5750000000000002</v>
      </c>
      <c r="C28" s="150">
        <v>-4.8083333333333336</v>
      </c>
      <c r="D28" s="849">
        <v>-18.024999999999999</v>
      </c>
      <c r="E28" s="150">
        <v>-18.041666666666668</v>
      </c>
      <c r="F28" s="849">
        <v>-8.5250000000000004</v>
      </c>
      <c r="G28" s="150">
        <v>81.7</v>
      </c>
      <c r="H28" s="792">
        <v>31.355516396205559</v>
      </c>
      <c r="I28" s="26">
        <v>29.901415372191082</v>
      </c>
      <c r="J28" s="792">
        <v>33.872421491916839</v>
      </c>
      <c r="K28" s="26">
        <v>33.758398464280816</v>
      </c>
      <c r="L28" s="792">
        <v>3.8610476386168955</v>
      </c>
      <c r="M28" s="26">
        <v>-7.583333333333333</v>
      </c>
      <c r="N28" s="792">
        <v>3.7892853629746241</v>
      </c>
      <c r="O28" s="478">
        <v>6.0856071947634547</v>
      </c>
    </row>
    <row r="29" spans="1:21" ht="13.15" customHeight="1">
      <c r="A29" s="129">
        <v>2024</v>
      </c>
      <c r="B29" s="876">
        <v>-5.8249999999999993</v>
      </c>
      <c r="C29" s="150">
        <v>-2.1666666666666665</v>
      </c>
      <c r="D29" s="849">
        <v>-15.833333333333334</v>
      </c>
      <c r="E29" s="150">
        <v>-15.799999999999999</v>
      </c>
      <c r="F29" s="849">
        <v>-9.125</v>
      </c>
      <c r="G29" s="150">
        <v>81.174999999999997</v>
      </c>
      <c r="H29" s="792">
        <v>30.508392149432353</v>
      </c>
      <c r="I29" s="26">
        <v>29.560261398782785</v>
      </c>
      <c r="J29" s="792">
        <v>32.12382842117151</v>
      </c>
      <c r="K29" s="26">
        <v>32.89107931798975</v>
      </c>
      <c r="L29" s="792">
        <v>4.5799192995470577</v>
      </c>
      <c r="M29" s="26">
        <v>-5.8166666666666673</v>
      </c>
      <c r="N29" s="792">
        <v>2.913482698272432</v>
      </c>
      <c r="O29" s="478">
        <v>5.0539941608920742</v>
      </c>
    </row>
    <row r="30" spans="1:21" ht="13.15" customHeight="1">
      <c r="A30" s="129">
        <v>2025</v>
      </c>
      <c r="B30" s="878">
        <v>-3.6750000000000007</v>
      </c>
      <c r="C30" s="891">
        <v>-1.4916666666666669</v>
      </c>
      <c r="D30" s="892">
        <v>-12.841666666666667</v>
      </c>
      <c r="E30" s="891">
        <v>-13.933333333333332</v>
      </c>
      <c r="F30" s="892">
        <v>-8.125</v>
      </c>
      <c r="G30" s="891">
        <v>81.375</v>
      </c>
      <c r="H30" s="801">
        <v>27.234617976244095</v>
      </c>
      <c r="I30" s="800">
        <v>27.831266969805981</v>
      </c>
      <c r="J30" s="801">
        <v>26.231693454583876</v>
      </c>
      <c r="K30" s="800">
        <v>28.841087399554425</v>
      </c>
      <c r="L30" s="801">
        <v>4.8211502001264108</v>
      </c>
      <c r="M30" s="800">
        <v>-3.6749999999999994</v>
      </c>
      <c r="N30" s="801">
        <v>0.21549072539500003</v>
      </c>
      <c r="O30" s="914">
        <v>1.6057964084128287</v>
      </c>
    </row>
    <row r="31" spans="1:21" ht="8.15" customHeight="1">
      <c r="B31" s="107"/>
      <c r="C31" s="41"/>
      <c r="D31" s="107"/>
      <c r="E31" s="1054"/>
      <c r="F31" s="180"/>
      <c r="G31" s="110"/>
      <c r="H31" s="25"/>
      <c r="I31" s="180"/>
      <c r="J31" s="110"/>
      <c r="K31" s="25"/>
      <c r="L31" s="41"/>
      <c r="M31" s="107"/>
      <c r="N31" s="1054"/>
      <c r="O31" s="445"/>
      <c r="P31" s="110"/>
      <c r="Q31" s="25"/>
      <c r="R31" s="180"/>
      <c r="S31" s="110"/>
      <c r="T31" s="25"/>
      <c r="U31" s="1055"/>
    </row>
    <row r="32" spans="1:21" ht="13.15" customHeight="1">
      <c r="A32" s="823" t="s">
        <v>787</v>
      </c>
      <c r="B32" s="878">
        <v>-11.366666666666667</v>
      </c>
      <c r="C32" s="891">
        <v>-15.566666666666668</v>
      </c>
      <c r="D32" s="892">
        <v>-34.700000000000003</v>
      </c>
      <c r="E32" s="891">
        <v>-31.466666666666669</v>
      </c>
      <c r="F32" s="892">
        <v>-3.9</v>
      </c>
      <c r="G32" s="891">
        <v>78</v>
      </c>
      <c r="H32" s="801">
        <v>0.51985045397900365</v>
      </c>
      <c r="I32" s="800">
        <v>-0.57531192693538458</v>
      </c>
      <c r="J32" s="801">
        <v>2.2810091100210457</v>
      </c>
      <c r="K32" s="800">
        <v>-0.45025728987991442</v>
      </c>
      <c r="L32" s="801">
        <v>-2.2051519766902885</v>
      </c>
      <c r="M32" s="800">
        <v>-12.333333333333334</v>
      </c>
      <c r="N32" s="801">
        <v>-1.4613914001490542</v>
      </c>
      <c r="O32" s="914">
        <v>-1.8690367272251791</v>
      </c>
    </row>
    <row r="33" spans="1:15" ht="13.15" customHeight="1">
      <c r="A33" s="129" t="s">
        <v>788</v>
      </c>
      <c r="B33" s="876">
        <v>-0.96666666666666645</v>
      </c>
      <c r="C33" s="150">
        <v>7.4666666666666659</v>
      </c>
      <c r="D33" s="849">
        <v>-17.033333333333331</v>
      </c>
      <c r="E33" s="150">
        <v>-17.2</v>
      </c>
      <c r="F33" s="849">
        <v>-1.3</v>
      </c>
      <c r="G33" s="150">
        <v>79.5</v>
      </c>
      <c r="H33" s="792">
        <v>32.436405755780271</v>
      </c>
      <c r="I33" s="26">
        <v>22.869955156950653</v>
      </c>
      <c r="J33" s="792">
        <v>51.180945751081452</v>
      </c>
      <c r="K33" s="26">
        <v>38.482670207408091</v>
      </c>
      <c r="L33" s="792">
        <v>0.79448257209504902</v>
      </c>
      <c r="M33" s="26">
        <v>-1.8</v>
      </c>
      <c r="N33" s="792">
        <v>25.870147255689432</v>
      </c>
      <c r="O33" s="478">
        <v>29.90159954917857</v>
      </c>
    </row>
    <row r="34" spans="1:15" ht="13.15" customHeight="1">
      <c r="A34" s="129" t="s">
        <v>789</v>
      </c>
      <c r="B34" s="876">
        <v>-2.1333333333333333</v>
      </c>
      <c r="C34" s="150">
        <v>3.3333333333333215E-2</v>
      </c>
      <c r="D34" s="849">
        <v>-12.966666666666667</v>
      </c>
      <c r="E34" s="150">
        <v>-12.133333333333335</v>
      </c>
      <c r="F34" s="849">
        <v>-0.5</v>
      </c>
      <c r="G34" s="150">
        <v>80.7</v>
      </c>
      <c r="H34" s="792">
        <v>10.46498599439775</v>
      </c>
      <c r="I34" s="26">
        <v>10.329953917050673</v>
      </c>
      <c r="J34" s="792">
        <v>10.704741543865026</v>
      </c>
      <c r="K34" s="26">
        <v>10.344313052560892</v>
      </c>
      <c r="L34" s="792">
        <v>1.3321253607140733</v>
      </c>
      <c r="M34" s="26">
        <v>-1.8</v>
      </c>
      <c r="N34" s="792">
        <v>-4.0723388919830938</v>
      </c>
      <c r="O34" s="478">
        <v>-2.617991659495587</v>
      </c>
    </row>
    <row r="35" spans="1:15" ht="13.15" customHeight="1">
      <c r="A35" s="129" t="s">
        <v>790</v>
      </c>
      <c r="B35" s="876">
        <v>-2.1999999999999997</v>
      </c>
      <c r="C35" s="150">
        <v>-4.3666666666666663</v>
      </c>
      <c r="D35" s="849">
        <v>-11.1</v>
      </c>
      <c r="E35" s="150">
        <v>-11.066666666666668</v>
      </c>
      <c r="F35" s="849">
        <v>0.2</v>
      </c>
      <c r="G35" s="150">
        <v>81.5</v>
      </c>
      <c r="H35" s="792">
        <v>15.522026901999837</v>
      </c>
      <c r="I35" s="26">
        <v>17.08222811671088</v>
      </c>
      <c r="J35" s="792">
        <v>12.897659872748818</v>
      </c>
      <c r="K35" s="26">
        <v>15.456072028296816</v>
      </c>
      <c r="L35" s="792">
        <v>2.4940257816969904</v>
      </c>
      <c r="M35" s="26">
        <v>-0.76666666666666661</v>
      </c>
      <c r="N35" s="792">
        <v>-1.1868563021088789</v>
      </c>
      <c r="O35" s="478">
        <v>0.58221769020757108</v>
      </c>
    </row>
    <row r="36" spans="1:15" ht="13.15" customHeight="1">
      <c r="A36" s="823" t="s">
        <v>791</v>
      </c>
      <c r="B36" s="878">
        <v>-0.4333333333333334</v>
      </c>
      <c r="C36" s="891">
        <v>3.3333333333333335</v>
      </c>
      <c r="D36" s="892">
        <v>-9.0666666666666682</v>
      </c>
      <c r="E36" s="891">
        <v>-8.7666666666666675</v>
      </c>
      <c r="F36" s="892">
        <v>-3.1</v>
      </c>
      <c r="G36" s="891">
        <v>81.8</v>
      </c>
      <c r="H36" s="801">
        <v>21.426800325882866</v>
      </c>
      <c r="I36" s="800">
        <v>25.641025641025635</v>
      </c>
      <c r="J36" s="801">
        <v>14.819636189236405</v>
      </c>
      <c r="K36" s="800">
        <v>22.018809677650935</v>
      </c>
      <c r="L36" s="801">
        <v>3.1960996749729134</v>
      </c>
      <c r="M36" s="800">
        <v>-1.4000000000000001</v>
      </c>
      <c r="N36" s="801">
        <v>-2.1637619204209244</v>
      </c>
      <c r="O36" s="914">
        <v>1.2053809270111628</v>
      </c>
    </row>
    <row r="37" spans="1:15" ht="13.15" customHeight="1">
      <c r="A37" s="129" t="s">
        <v>792</v>
      </c>
      <c r="B37" s="876">
        <v>-1.9000000000000001</v>
      </c>
      <c r="C37" s="150">
        <v>3.9</v>
      </c>
      <c r="D37" s="849">
        <v>-12.133333333333333</v>
      </c>
      <c r="E37" s="150">
        <v>-11.466666666666667</v>
      </c>
      <c r="F37" s="849">
        <v>-5.3</v>
      </c>
      <c r="G37" s="150">
        <v>82.2</v>
      </c>
      <c r="H37" s="792">
        <v>25.978875134553306</v>
      </c>
      <c r="I37" s="26">
        <v>27.150555972440159</v>
      </c>
      <c r="J37" s="792">
        <v>24.118537034600735</v>
      </c>
      <c r="K37" s="26">
        <v>26.340673146862386</v>
      </c>
      <c r="L37" s="792">
        <v>3.4312738981686692</v>
      </c>
      <c r="M37" s="26">
        <v>-2.6999999999999997</v>
      </c>
      <c r="N37" s="792">
        <v>2.0739165115660825</v>
      </c>
      <c r="O37" s="478">
        <v>3.1401207995461533</v>
      </c>
    </row>
    <row r="38" spans="1:15" ht="13.15" customHeight="1">
      <c r="A38" s="129" t="s">
        <v>793</v>
      </c>
      <c r="B38" s="876">
        <v>-5.2666666666666666</v>
      </c>
      <c r="C38" s="150">
        <v>3.1666666666666674</v>
      </c>
      <c r="D38" s="849">
        <v>-13.833333333333334</v>
      </c>
      <c r="E38" s="150">
        <v>-11.133333333333335</v>
      </c>
      <c r="F38" s="849">
        <v>-9.4</v>
      </c>
      <c r="G38" s="150">
        <v>82</v>
      </c>
      <c r="H38" s="792">
        <v>25.323731277681986</v>
      </c>
      <c r="I38" s="26">
        <v>25.659103819293634</v>
      </c>
      <c r="J38" s="792">
        <v>24.746534243740939</v>
      </c>
      <c r="K38" s="26">
        <v>25.659229208924955</v>
      </c>
      <c r="L38" s="792">
        <v>3.1424881618596459</v>
      </c>
      <c r="M38" s="26">
        <v>-4.8999999999999995</v>
      </c>
      <c r="N38" s="792">
        <v>2.9678961748633697</v>
      </c>
      <c r="O38" s="478">
        <v>3.5686367807497419</v>
      </c>
    </row>
    <row r="39" spans="1:15" ht="13.15" customHeight="1">
      <c r="A39" s="129" t="s">
        <v>794</v>
      </c>
      <c r="B39" s="876">
        <v>-8.3666666666666671</v>
      </c>
      <c r="C39" s="150">
        <v>-0.69999999999999984</v>
      </c>
      <c r="D39" s="849">
        <v>-15.433333333333332</v>
      </c>
      <c r="E39" s="150">
        <v>-15.866666666666667</v>
      </c>
      <c r="F39" s="849">
        <v>-9</v>
      </c>
      <c r="G39" s="150">
        <v>81.099999999999994</v>
      </c>
      <c r="H39" s="792">
        <v>12.161163134549042</v>
      </c>
      <c r="I39" s="26">
        <v>10.206917384080953</v>
      </c>
      <c r="J39" s="792">
        <v>15.557041423886403</v>
      </c>
      <c r="K39" s="26">
        <v>14.488627572334849</v>
      </c>
      <c r="L39" s="792">
        <v>2.8569552081965384</v>
      </c>
      <c r="M39" s="26">
        <v>-6.8999999999999995</v>
      </c>
      <c r="N39" s="792">
        <v>5.9559261465167879E-2</v>
      </c>
      <c r="O39" s="478">
        <v>-0.85355484335141796</v>
      </c>
    </row>
    <row r="40" spans="1:15" ht="13.15" customHeight="1">
      <c r="A40" s="823" t="s">
        <v>795</v>
      </c>
      <c r="B40" s="878">
        <v>-3.1666666666666665</v>
      </c>
      <c r="C40" s="891">
        <v>-4.5</v>
      </c>
      <c r="D40" s="892">
        <v>-14</v>
      </c>
      <c r="E40" s="891">
        <v>-14.733333333333333</v>
      </c>
      <c r="F40" s="892">
        <v>-3.2</v>
      </c>
      <c r="G40" s="891">
        <v>82.9</v>
      </c>
      <c r="H40" s="801">
        <v>5.9422403733955633</v>
      </c>
      <c r="I40" s="800">
        <v>2.3257822169770606</v>
      </c>
      <c r="J40" s="801">
        <v>12.140108004893051</v>
      </c>
      <c r="K40" s="800">
        <v>7.9077429983525462</v>
      </c>
      <c r="L40" s="801">
        <v>2.2867454068241386</v>
      </c>
      <c r="M40" s="800">
        <v>-4.2666666666666666</v>
      </c>
      <c r="N40" s="801">
        <v>0.89069642376983893</v>
      </c>
      <c r="O40" s="914">
        <v>-1.1745739290649482</v>
      </c>
    </row>
    <row r="41" spans="1:15" ht="13.15" customHeight="1">
      <c r="A41" s="129" t="s">
        <v>796</v>
      </c>
      <c r="B41" s="876">
        <v>-6.4333333333333327</v>
      </c>
      <c r="C41" s="150">
        <v>1.4666666666666666</v>
      </c>
      <c r="D41" s="849">
        <v>-17.233333333333334</v>
      </c>
      <c r="E41" s="150">
        <v>-16.766666666666669</v>
      </c>
      <c r="F41" s="849">
        <v>-8.8000000000000007</v>
      </c>
      <c r="G41" s="150">
        <v>81.5</v>
      </c>
      <c r="H41" s="792">
        <v>-4.611358842220497</v>
      </c>
      <c r="I41" s="26">
        <v>-4.5978861526905916</v>
      </c>
      <c r="J41" s="792">
        <v>-4.6347086413864389</v>
      </c>
      <c r="K41" s="26">
        <v>-4.9721299034359987</v>
      </c>
      <c r="L41" s="792">
        <v>1.5727859389694316</v>
      </c>
      <c r="M41" s="26">
        <v>-7.2333333333333334</v>
      </c>
      <c r="N41" s="792">
        <v>-5.356212555352954</v>
      </c>
      <c r="O41" s="478">
        <v>-4.2675035589491301</v>
      </c>
    </row>
    <row r="42" spans="1:15" ht="13.15" customHeight="1">
      <c r="A42" s="129" t="s">
        <v>797</v>
      </c>
      <c r="B42" s="876">
        <v>-9.7000000000000011</v>
      </c>
      <c r="C42" s="150">
        <v>-3.6</v>
      </c>
      <c r="D42" s="849">
        <v>-19</v>
      </c>
      <c r="E42" s="150">
        <v>-19.5</v>
      </c>
      <c r="F42" s="849">
        <v>-13.1</v>
      </c>
      <c r="G42" s="150">
        <v>81.3</v>
      </c>
      <c r="H42" s="792">
        <v>-8.7301373189090015</v>
      </c>
      <c r="I42" s="26">
        <v>-6.8100834973142668</v>
      </c>
      <c r="J42" s="792">
        <v>-12.025211477857027</v>
      </c>
      <c r="K42" s="26">
        <v>-9.5587839655636344</v>
      </c>
      <c r="L42" s="792">
        <v>1.1172466932066243</v>
      </c>
      <c r="M42" s="26">
        <v>-9.3333333333333339</v>
      </c>
      <c r="N42" s="792">
        <v>-4.4910278947892124</v>
      </c>
      <c r="O42" s="478">
        <v>-4.9519246546122844</v>
      </c>
    </row>
    <row r="43" spans="1:15" ht="13.15" customHeight="1">
      <c r="A43" s="129" t="s">
        <v>798</v>
      </c>
      <c r="B43" s="876">
        <v>-11</v>
      </c>
      <c r="C43" s="150">
        <v>-12.6</v>
      </c>
      <c r="D43" s="849">
        <v>-21.866666666666664</v>
      </c>
      <c r="E43" s="150">
        <v>-21.166666666666668</v>
      </c>
      <c r="F43" s="849">
        <v>-10.4</v>
      </c>
      <c r="G43" s="150">
        <v>80.599999999999994</v>
      </c>
      <c r="H43" s="792">
        <v>-5.2839723168186481</v>
      </c>
      <c r="I43" s="26">
        <v>-2.4476482841793796</v>
      </c>
      <c r="J43" s="792">
        <v>-9.9964180420466846</v>
      </c>
      <c r="K43" s="26">
        <v>-6.5545855069329804</v>
      </c>
      <c r="L43" s="792">
        <v>0.53317157269647453</v>
      </c>
      <c r="M43" s="26">
        <v>-9.4999999999999982</v>
      </c>
      <c r="N43" s="792">
        <v>-3.4689153439153557</v>
      </c>
      <c r="O43" s="478">
        <v>-4.1725764422601372</v>
      </c>
    </row>
    <row r="44" spans="1:15" ht="13.15" customHeight="1">
      <c r="A44" s="823" t="s">
        <v>799</v>
      </c>
      <c r="B44" s="878">
        <v>-6.1000000000000005</v>
      </c>
      <c r="C44" s="891">
        <v>-4.5</v>
      </c>
      <c r="D44" s="892">
        <v>-17.166666666666668</v>
      </c>
      <c r="E44" s="891">
        <v>-16.8</v>
      </c>
      <c r="F44" s="892">
        <v>-8.1999999999999993</v>
      </c>
      <c r="G44" s="891">
        <v>80.5</v>
      </c>
      <c r="H44" s="801">
        <v>16.068351961658834</v>
      </c>
      <c r="I44" s="800">
        <v>7.4574379012000094</v>
      </c>
      <c r="J44" s="801">
        <v>32.708139260119907</v>
      </c>
      <c r="K44" s="800">
        <v>19.621898064943295</v>
      </c>
      <c r="L44" s="801">
        <v>0.2084870256920226</v>
      </c>
      <c r="M44" s="800">
        <v>-7.166666666666667</v>
      </c>
      <c r="N44" s="801">
        <v>1.7223573308458668</v>
      </c>
      <c r="O44" s="914">
        <v>-8.9889136731358121E-2</v>
      </c>
    </row>
    <row r="45" spans="1:15" ht="13.15" customHeight="1">
      <c r="A45" s="129" t="s">
        <v>800</v>
      </c>
      <c r="B45" s="876">
        <v>-5.2</v>
      </c>
      <c r="C45" s="150">
        <v>0.26666666666666689</v>
      </c>
      <c r="D45" s="849">
        <v>-16.033333333333331</v>
      </c>
      <c r="E45" s="150">
        <v>-15.966666666666667</v>
      </c>
      <c r="F45" s="849">
        <v>-9.8000000000000007</v>
      </c>
      <c r="G45" s="150">
        <v>81.8</v>
      </c>
      <c r="H45" s="792">
        <v>-0.71100660620309952</v>
      </c>
      <c r="I45" s="26">
        <v>-2.6881115735012884</v>
      </c>
      <c r="J45" s="792">
        <v>2.5147271312659711</v>
      </c>
      <c r="K45" s="26">
        <v>-0.10739955387877842</v>
      </c>
      <c r="L45" s="792">
        <v>0.11493518932377356</v>
      </c>
      <c r="M45" s="26">
        <v>-5.9333333333333336</v>
      </c>
      <c r="N45" s="792">
        <v>1.8336945677228442</v>
      </c>
      <c r="O45" s="478">
        <v>6.75926864713432E-2</v>
      </c>
    </row>
    <row r="46" spans="1:15" ht="13.15" customHeight="1">
      <c r="A46" s="129" t="s">
        <v>801</v>
      </c>
      <c r="B46" s="876">
        <v>-6.0333333333333341</v>
      </c>
      <c r="C46" s="150">
        <v>-3.3000000000000003</v>
      </c>
      <c r="D46" s="849">
        <v>-17.066666666666666</v>
      </c>
      <c r="E46" s="150">
        <v>-15.9</v>
      </c>
      <c r="F46" s="849">
        <v>-8.1</v>
      </c>
      <c r="G46" s="150">
        <v>81.8</v>
      </c>
      <c r="H46" s="792">
        <v>0.2571605923561151</v>
      </c>
      <c r="I46" s="26">
        <v>-0.8817234983592499</v>
      </c>
      <c r="J46" s="792">
        <v>2.3221468074409444</v>
      </c>
      <c r="K46" s="26">
        <v>1.1571526311092697</v>
      </c>
      <c r="L46" s="792">
        <v>-8.8900177800354641E-2</v>
      </c>
      <c r="M46" s="26">
        <v>-5.666666666666667</v>
      </c>
      <c r="N46" s="792">
        <v>-0.24309776002779415</v>
      </c>
      <c r="O46" s="478">
        <v>0.76301615798924161</v>
      </c>
    </row>
    <row r="47" spans="1:15" ht="13.15" customHeight="1">
      <c r="A47" s="129" t="s">
        <v>682</v>
      </c>
      <c r="B47" s="876">
        <v>-5.9666666666666659</v>
      </c>
      <c r="C47" s="150">
        <v>-1.1333333333333333</v>
      </c>
      <c r="D47" s="849">
        <v>-13.066666666666668</v>
      </c>
      <c r="E47" s="150">
        <v>-14.533333333333333</v>
      </c>
      <c r="F47" s="849">
        <v>-14.1</v>
      </c>
      <c r="G47" s="150">
        <v>81.2</v>
      </c>
      <c r="H47" s="792">
        <v>3.2736024124333056</v>
      </c>
      <c r="I47" s="26">
        <v>2.1241325054086815</v>
      </c>
      <c r="J47" s="792">
        <v>5.3390479106076896</v>
      </c>
      <c r="K47" s="26">
        <v>3.8991091056346079</v>
      </c>
      <c r="L47" s="792">
        <v>-0.20324557782082309</v>
      </c>
      <c r="M47" s="26">
        <v>-4.5</v>
      </c>
      <c r="N47" s="792">
        <v>-0.41108560857799148</v>
      </c>
      <c r="O47" s="478">
        <v>1.4766625361420864</v>
      </c>
    </row>
    <row r="48" spans="1:15" ht="13.15" customHeight="1">
      <c r="A48" s="823" t="s">
        <v>683</v>
      </c>
      <c r="B48" s="878">
        <v>-4.3666666666666671</v>
      </c>
      <c r="C48" s="891">
        <v>-3.6999999999999997</v>
      </c>
      <c r="D48" s="892">
        <v>-15.033333333333333</v>
      </c>
      <c r="E48" s="891">
        <v>-15</v>
      </c>
      <c r="F48" s="892">
        <v>-7.4</v>
      </c>
      <c r="G48" s="891">
        <v>80.400000000000006</v>
      </c>
      <c r="H48" s="801">
        <v>0.24526263540541038</v>
      </c>
      <c r="I48" s="800">
        <v>1.7146776406035826</v>
      </c>
      <c r="J48" s="801">
        <v>-2.0546978634529012</v>
      </c>
      <c r="K48" s="800">
        <v>-1.8165121818234127</v>
      </c>
      <c r="L48" s="801">
        <v>-0.5409384802509436</v>
      </c>
      <c r="M48" s="800">
        <v>-5.4666666666666659</v>
      </c>
      <c r="N48" s="801">
        <v>-2.5479793017619841</v>
      </c>
      <c r="O48" s="914">
        <v>-1.952682439186944</v>
      </c>
    </row>
    <row r="49" spans="1:21" ht="13.15" customHeight="1">
      <c r="A49" s="129" t="s">
        <v>684</v>
      </c>
      <c r="B49" s="876">
        <v>-3.1999999999999997</v>
      </c>
      <c r="C49" s="150">
        <v>-2.2666666666666666</v>
      </c>
      <c r="D49" s="849">
        <v>-13.333333333333334</v>
      </c>
      <c r="E49" s="150">
        <v>-13.833333333333334</v>
      </c>
      <c r="F49" s="849">
        <v>-4.5999999999999996</v>
      </c>
      <c r="G49" s="150">
        <v>81.7</v>
      </c>
      <c r="H49" s="792">
        <v>-1.9142937693825957</v>
      </c>
      <c r="I49" s="26">
        <v>0.38141470180303827</v>
      </c>
      <c r="J49" s="792">
        <v>-5.4725828748000822</v>
      </c>
      <c r="K49" s="26">
        <v>-1.929756850636835</v>
      </c>
      <c r="L49" s="792">
        <v>-0.23279545889405995</v>
      </c>
      <c r="M49" s="26">
        <v>-3.9333333333333331</v>
      </c>
      <c r="N49" s="792">
        <v>1.385135135135144</v>
      </c>
      <c r="O49" s="478">
        <v>-0.82745111283732342</v>
      </c>
    </row>
    <row r="50" spans="1:21" ht="13.15" customHeight="1">
      <c r="A50" s="129" t="s">
        <v>685</v>
      </c>
      <c r="B50" s="876">
        <v>-3.5666666666666664</v>
      </c>
      <c r="C50" s="150">
        <v>4.1333333333333337</v>
      </c>
      <c r="D50" s="849">
        <v>-12.333333333333334</v>
      </c>
      <c r="E50" s="150">
        <v>-13.700000000000001</v>
      </c>
      <c r="F50" s="849">
        <v>-6.4</v>
      </c>
      <c r="G50" s="150">
        <v>82.2</v>
      </c>
      <c r="H50" s="792">
        <v>1.2825048646736263</v>
      </c>
      <c r="I50" s="26">
        <v>2.4009672961768729</v>
      </c>
      <c r="J50" s="792">
        <v>-0.68482633663973047</v>
      </c>
      <c r="K50" s="26">
        <v>1.5232606010704046</v>
      </c>
      <c r="L50" s="792">
        <v>-5.7200966060761971E-2</v>
      </c>
      <c r="M50" s="26">
        <v>-3.1666666666666665</v>
      </c>
      <c r="N50" s="792">
        <v>3.2967798085291662</v>
      </c>
      <c r="O50" s="478">
        <v>0.96967620352921813</v>
      </c>
    </row>
    <row r="51" spans="1:21" ht="13.15" customHeight="1">
      <c r="A51" s="129" t="s">
        <v>686</v>
      </c>
      <c r="B51" s="876">
        <v>-3.5666666666666664</v>
      </c>
      <c r="C51" s="150">
        <v>-4.1333333333333329</v>
      </c>
      <c r="D51" s="849">
        <v>-10.666666666666666</v>
      </c>
      <c r="E51" s="150">
        <v>-13.199999999999998</v>
      </c>
      <c r="F51" s="849">
        <v>-5.7</v>
      </c>
      <c r="G51" s="150">
        <v>83</v>
      </c>
      <c r="H51" s="792">
        <v>-0.40149366875367321</v>
      </c>
      <c r="I51" s="26">
        <v>1.6480039618125062</v>
      </c>
      <c r="J51" s="792">
        <v>-3.9815164637158773</v>
      </c>
      <c r="K51" s="26">
        <v>-0.8017817371937781</v>
      </c>
      <c r="L51" s="792">
        <v>-0.16865552903738035</v>
      </c>
      <c r="M51" s="26">
        <v>-2.1333333333333333</v>
      </c>
      <c r="N51" s="792">
        <v>0.62605345533349066</v>
      </c>
      <c r="O51" s="478">
        <v>-0.71910722160033913</v>
      </c>
    </row>
    <row r="52" spans="1:21" ht="13.15" customHeight="1">
      <c r="A52" s="823" t="s">
        <v>687</v>
      </c>
      <c r="B52" s="878">
        <v>-1.4666666666666666</v>
      </c>
      <c r="C52" s="891">
        <v>-6.6333333333333329</v>
      </c>
      <c r="D52" s="892">
        <v>-13</v>
      </c>
      <c r="E52" s="891">
        <v>-14.366666666666667</v>
      </c>
      <c r="F52" s="892">
        <v>-2</v>
      </c>
      <c r="G52" s="891">
        <v>82.3</v>
      </c>
      <c r="H52" s="801">
        <v>1.7009873882270767</v>
      </c>
      <c r="I52" s="800">
        <v>3.0461168606526172</v>
      </c>
      <c r="J52" s="801">
        <v>-0.47546321643663703</v>
      </c>
      <c r="K52" s="800">
        <v>2.5574326299175709</v>
      </c>
      <c r="L52" s="801">
        <v>0.15769317413831629</v>
      </c>
      <c r="M52" s="800">
        <v>-2.5666666666666669</v>
      </c>
      <c r="N52" s="801">
        <v>0.26885334050274423</v>
      </c>
      <c r="O52" s="914">
        <v>-1.8182436106579587</v>
      </c>
    </row>
    <row r="53" spans="1:21" ht="8.15" customHeight="1">
      <c r="B53" s="107"/>
      <c r="C53" s="41"/>
      <c r="D53" s="107"/>
      <c r="E53" s="1054"/>
      <c r="F53" s="180"/>
      <c r="G53" s="110"/>
      <c r="H53" s="25"/>
      <c r="I53" s="180"/>
      <c r="J53" s="110"/>
      <c r="K53" s="25"/>
      <c r="L53" s="41"/>
      <c r="M53" s="107"/>
      <c r="N53" s="1054"/>
      <c r="O53" s="445"/>
      <c r="P53" s="110"/>
      <c r="Q53" s="25"/>
      <c r="R53" s="180"/>
      <c r="S53" s="110"/>
      <c r="T53" s="25"/>
      <c r="U53" s="1055"/>
    </row>
    <row r="54" spans="1:21" ht="13.15" customHeight="1">
      <c r="A54" s="926">
        <v>45017</v>
      </c>
      <c r="B54" s="878">
        <v>-4.8</v>
      </c>
      <c r="C54" s="891">
        <v>6.3</v>
      </c>
      <c r="D54" s="892">
        <v>-14.7</v>
      </c>
      <c r="E54" s="891">
        <v>-14.4</v>
      </c>
      <c r="F54" s="892" t="s">
        <v>2</v>
      </c>
      <c r="G54" s="891" t="s">
        <v>2</v>
      </c>
      <c r="H54" s="801">
        <v>-4.5941544527299243</v>
      </c>
      <c r="I54" s="800">
        <v>-5.5071482954064663</v>
      </c>
      <c r="J54" s="801">
        <v>-3.0318962495618678</v>
      </c>
      <c r="K54" s="800">
        <v>-4.9374308334042638</v>
      </c>
      <c r="L54" s="801">
        <v>1.7415125721553579</v>
      </c>
      <c r="M54" s="800">
        <v>-5.6</v>
      </c>
      <c r="N54" s="801">
        <v>-5.8661958014518376</v>
      </c>
      <c r="O54" s="914">
        <v>-3.4614256380170048</v>
      </c>
    </row>
    <row r="55" spans="1:21" ht="13.15" customHeight="1">
      <c r="A55" s="517">
        <v>45047</v>
      </c>
      <c r="B55" s="876">
        <v>-6.6</v>
      </c>
      <c r="C55" s="150">
        <v>-3.7</v>
      </c>
      <c r="D55" s="849">
        <v>-19.3</v>
      </c>
      <c r="E55" s="150">
        <v>-19.3</v>
      </c>
      <c r="F55" s="849" t="s">
        <v>2</v>
      </c>
      <c r="G55" s="150" t="s">
        <v>2</v>
      </c>
      <c r="H55" s="792">
        <v>-2.0668220668220556</v>
      </c>
      <c r="I55" s="26">
        <v>-2.2347241756524454</v>
      </c>
      <c r="J55" s="792">
        <v>-1.7938255446916571</v>
      </c>
      <c r="K55" s="26">
        <v>-2.3626832788877721</v>
      </c>
      <c r="L55" s="792">
        <v>1.565082142509965</v>
      </c>
      <c r="M55" s="26">
        <v>-8</v>
      </c>
      <c r="N55" s="792">
        <v>-5.4035634310193785</v>
      </c>
      <c r="O55" s="478">
        <v>-4.3110981648703728</v>
      </c>
    </row>
    <row r="56" spans="1:21" ht="13.15" customHeight="1">
      <c r="A56" s="517">
        <v>45078</v>
      </c>
      <c r="B56" s="876">
        <v>-7.9</v>
      </c>
      <c r="C56" s="150">
        <v>1.8</v>
      </c>
      <c r="D56" s="849">
        <v>-17.7</v>
      </c>
      <c r="E56" s="150">
        <v>-16.600000000000001</v>
      </c>
      <c r="F56" s="849" t="s">
        <v>2</v>
      </c>
      <c r="G56" s="150" t="s">
        <v>2</v>
      </c>
      <c r="H56" s="792">
        <v>-7.1627690878116681</v>
      </c>
      <c r="I56" s="26">
        <v>-6.1379255865392253</v>
      </c>
      <c r="J56" s="792">
        <v>-8.7732453509298267</v>
      </c>
      <c r="K56" s="26">
        <v>-7.5847553183492522</v>
      </c>
      <c r="L56" s="792">
        <v>1.4134959821860775</v>
      </c>
      <c r="M56" s="26">
        <v>-8.1</v>
      </c>
      <c r="N56" s="792">
        <v>-4.8014052893529708</v>
      </c>
      <c r="O56" s="478">
        <v>-5.0183009054132128</v>
      </c>
    </row>
    <row r="57" spans="1:21" ht="13.15" customHeight="1">
      <c r="A57" s="517">
        <v>45108</v>
      </c>
      <c r="B57" s="876">
        <v>-9</v>
      </c>
      <c r="C57" s="150">
        <v>-2.5</v>
      </c>
      <c r="D57" s="849">
        <v>-18.3</v>
      </c>
      <c r="E57" s="150">
        <v>-19</v>
      </c>
      <c r="F57" s="849" t="s">
        <v>2</v>
      </c>
      <c r="G57" s="150" t="s">
        <v>2</v>
      </c>
      <c r="H57" s="792">
        <v>-8.1210554330469051</v>
      </c>
      <c r="I57" s="26">
        <v>-5.6666154082731168</v>
      </c>
      <c r="J57" s="792">
        <v>-12.068707991038096</v>
      </c>
      <c r="K57" s="26">
        <v>-9.8456744324083729</v>
      </c>
      <c r="L57" s="792">
        <v>1.3083213083212968</v>
      </c>
      <c r="M57" s="26">
        <v>-8.3000000000000007</v>
      </c>
      <c r="N57" s="792">
        <v>-3.0804278922345532</v>
      </c>
      <c r="O57" s="478">
        <v>-3.9785470502194045</v>
      </c>
    </row>
    <row r="58" spans="1:21" ht="13.15" customHeight="1">
      <c r="A58" s="517">
        <v>45139</v>
      </c>
      <c r="B58" s="876">
        <v>-10</v>
      </c>
      <c r="C58" s="150">
        <v>-2.7</v>
      </c>
      <c r="D58" s="849">
        <v>-19.5</v>
      </c>
      <c r="E58" s="150">
        <v>-19.600000000000001</v>
      </c>
      <c r="F58" s="849" t="s">
        <v>2</v>
      </c>
      <c r="G58" s="150" t="s">
        <v>2</v>
      </c>
      <c r="H58" s="792">
        <v>-6.5096205718395908</v>
      </c>
      <c r="I58" s="26">
        <v>-4.8126503953248516</v>
      </c>
      <c r="J58" s="792">
        <v>-9.6679972738779014</v>
      </c>
      <c r="K58" s="26">
        <v>-6.3244391099621566</v>
      </c>
      <c r="L58" s="792">
        <v>1.1967956760930321</v>
      </c>
      <c r="M58" s="26">
        <v>-9.8000000000000007</v>
      </c>
      <c r="N58" s="792">
        <v>-4.2665867306155008</v>
      </c>
      <c r="O58" s="478">
        <v>-4.9905744617521606</v>
      </c>
    </row>
    <row r="59" spans="1:21" ht="13.15" customHeight="1">
      <c r="A59" s="517">
        <v>45170</v>
      </c>
      <c r="B59" s="876">
        <v>-10.1</v>
      </c>
      <c r="C59" s="150">
        <v>-5.6</v>
      </c>
      <c r="D59" s="849">
        <v>-19.2</v>
      </c>
      <c r="E59" s="150">
        <v>-19.899999999999999</v>
      </c>
      <c r="F59" s="849" t="s">
        <v>2</v>
      </c>
      <c r="G59" s="150" t="s">
        <v>2</v>
      </c>
      <c r="H59" s="792">
        <v>-11.286540565890263</v>
      </c>
      <c r="I59" s="26">
        <v>-9.7500771366862011</v>
      </c>
      <c r="J59" s="792">
        <v>-13.91352992887397</v>
      </c>
      <c r="K59" s="26">
        <v>-11.98196096726538</v>
      </c>
      <c r="L59" s="792">
        <v>0.84680523479599401</v>
      </c>
      <c r="M59" s="26">
        <v>-9.9</v>
      </c>
      <c r="N59" s="792">
        <v>-6.1324041811846683</v>
      </c>
      <c r="O59" s="478">
        <v>-5.8980175559719896</v>
      </c>
    </row>
    <row r="60" spans="1:21" ht="13.15" customHeight="1">
      <c r="A60" s="517">
        <v>45200</v>
      </c>
      <c r="B60" s="876">
        <v>-12.4</v>
      </c>
      <c r="C60" s="150">
        <v>-9.5</v>
      </c>
      <c r="D60" s="849">
        <v>-22.7</v>
      </c>
      <c r="E60" s="150">
        <v>-22</v>
      </c>
      <c r="F60" s="849" t="s">
        <v>2</v>
      </c>
      <c r="G60" s="150" t="s">
        <v>2</v>
      </c>
      <c r="H60" s="792">
        <v>-3.5870012340600681</v>
      </c>
      <c r="I60" s="26">
        <v>-1.7675106872739264</v>
      </c>
      <c r="J60" s="792">
        <v>-6.6062602965403698</v>
      </c>
      <c r="K60" s="26">
        <v>-4.8800193908055292</v>
      </c>
      <c r="L60" s="792">
        <v>0.68433734939759461</v>
      </c>
      <c r="M60" s="26">
        <v>-10.6</v>
      </c>
      <c r="N60" s="792">
        <v>-3.8268380875853865</v>
      </c>
      <c r="O60" s="478">
        <v>-6.2586650821944971</v>
      </c>
    </row>
    <row r="61" spans="1:21" ht="13.15" customHeight="1">
      <c r="A61" s="517">
        <v>45231</v>
      </c>
      <c r="B61" s="876">
        <v>-9.6999999999999993</v>
      </c>
      <c r="C61" s="150">
        <v>-17</v>
      </c>
      <c r="D61" s="849">
        <v>-21.9</v>
      </c>
      <c r="E61" s="150">
        <v>-20.2</v>
      </c>
      <c r="F61" s="849" t="s">
        <v>2</v>
      </c>
      <c r="G61" s="150" t="s">
        <v>2</v>
      </c>
      <c r="H61" s="792">
        <v>-4.4240138299544327</v>
      </c>
      <c r="I61" s="26">
        <v>-0.13804303694681153</v>
      </c>
      <c r="J61" s="792">
        <v>-10.928757926146957</v>
      </c>
      <c r="K61" s="26">
        <v>-6.2868519794777598</v>
      </c>
      <c r="L61" s="792">
        <v>0.50519492898675367</v>
      </c>
      <c r="M61" s="26">
        <v>-8.1999999999999993</v>
      </c>
      <c r="N61" s="792">
        <v>-1.8342256593297606</v>
      </c>
      <c r="O61" s="478">
        <v>-3.6546819438956817</v>
      </c>
    </row>
    <row r="62" spans="1:21" ht="13.15" customHeight="1">
      <c r="A62" s="517">
        <v>45261</v>
      </c>
      <c r="B62" s="876">
        <v>-10.9</v>
      </c>
      <c r="C62" s="150">
        <v>-11.3</v>
      </c>
      <c r="D62" s="849">
        <v>-21</v>
      </c>
      <c r="E62" s="150">
        <v>-21.3</v>
      </c>
      <c r="F62" s="849" t="s">
        <v>2</v>
      </c>
      <c r="G62" s="150" t="s">
        <v>2</v>
      </c>
      <c r="H62" s="792">
        <v>-8.0218541323389161</v>
      </c>
      <c r="I62" s="26">
        <v>-5.5060391503540131</v>
      </c>
      <c r="J62" s="792">
        <v>-12.662820989951612</v>
      </c>
      <c r="K62" s="26">
        <v>-8.6497707810743094</v>
      </c>
      <c r="L62" s="792">
        <v>0.41124713083395648</v>
      </c>
      <c r="M62" s="26">
        <v>-9.6999999999999993</v>
      </c>
      <c r="N62" s="792">
        <v>-4.7362227887821007</v>
      </c>
      <c r="O62" s="478">
        <v>-2.6052501238236943</v>
      </c>
    </row>
    <row r="63" spans="1:21" ht="13.15" customHeight="1">
      <c r="A63" s="517">
        <v>45292</v>
      </c>
      <c r="B63" s="876">
        <v>-8</v>
      </c>
      <c r="C63" s="150">
        <v>-6.2</v>
      </c>
      <c r="D63" s="849">
        <v>-18.899999999999999</v>
      </c>
      <c r="E63" s="150">
        <v>-18.2</v>
      </c>
      <c r="F63" s="849" t="s">
        <v>2</v>
      </c>
      <c r="G63" s="150" t="s">
        <v>2</v>
      </c>
      <c r="H63" s="792">
        <v>-3.006491288008192</v>
      </c>
      <c r="I63" s="26">
        <v>-3.2126775199168662</v>
      </c>
      <c r="J63" s="792">
        <v>-2.6891598463337232</v>
      </c>
      <c r="K63" s="26">
        <v>-3.0205872426594738</v>
      </c>
      <c r="L63" s="792">
        <v>0.40505352493008218</v>
      </c>
      <c r="M63" s="26">
        <v>-8.1999999999999993</v>
      </c>
      <c r="N63" s="792">
        <v>-0.80071174377223997</v>
      </c>
      <c r="O63" s="478">
        <v>0.16020827075197985</v>
      </c>
    </row>
    <row r="64" spans="1:21" ht="13.15" customHeight="1">
      <c r="A64" s="517">
        <v>45323</v>
      </c>
      <c r="B64" s="876">
        <v>-4.9000000000000004</v>
      </c>
      <c r="C64" s="150">
        <v>-3.8</v>
      </c>
      <c r="D64" s="849">
        <v>-15.5</v>
      </c>
      <c r="E64" s="150">
        <v>-16.3</v>
      </c>
      <c r="F64" s="849" t="s">
        <v>2</v>
      </c>
      <c r="G64" s="150" t="s">
        <v>2</v>
      </c>
      <c r="H64" s="792">
        <v>-0.50951997854653541</v>
      </c>
      <c r="I64" s="26">
        <v>-1.5576036866359431</v>
      </c>
      <c r="J64" s="792">
        <v>1.0814032697547589</v>
      </c>
      <c r="K64" s="26">
        <v>1.5152857775808712</v>
      </c>
      <c r="L64" s="792">
        <v>0.3568328672003247</v>
      </c>
      <c r="M64" s="26">
        <v>-6.4</v>
      </c>
      <c r="N64" s="792">
        <v>1.5673666231287058</v>
      </c>
      <c r="O64" s="478">
        <v>1.6405063291139186</v>
      </c>
    </row>
    <row r="65" spans="1:15" ht="13.15" customHeight="1">
      <c r="A65" s="517">
        <v>45352</v>
      </c>
      <c r="B65" s="876">
        <v>-5.4</v>
      </c>
      <c r="C65" s="150">
        <v>-3.5</v>
      </c>
      <c r="D65" s="849">
        <v>-17.100000000000001</v>
      </c>
      <c r="E65" s="150">
        <v>-15.9</v>
      </c>
      <c r="F65" s="849" t="s">
        <v>2</v>
      </c>
      <c r="G65" s="150" t="s">
        <v>2</v>
      </c>
      <c r="H65" s="792">
        <v>-12.360303978542703</v>
      </c>
      <c r="I65" s="26">
        <v>-11.215877119610667</v>
      </c>
      <c r="J65" s="792">
        <v>-14.133256417652149</v>
      </c>
      <c r="K65" s="26">
        <v>-12.153880233330881</v>
      </c>
      <c r="L65" s="792">
        <v>-0.13411246287958534</v>
      </c>
      <c r="M65" s="26">
        <v>-6.9</v>
      </c>
      <c r="N65" s="792">
        <v>4.4431041415359971</v>
      </c>
      <c r="O65" s="478">
        <v>-2.0147420147420121</v>
      </c>
    </row>
    <row r="66" spans="1:15" ht="13.15" customHeight="1">
      <c r="A66" s="926">
        <v>45383</v>
      </c>
      <c r="B66" s="878">
        <v>-6</v>
      </c>
      <c r="C66" s="891">
        <v>-4.0999999999999996</v>
      </c>
      <c r="D66" s="892">
        <v>-18.100000000000001</v>
      </c>
      <c r="E66" s="891">
        <v>-18</v>
      </c>
      <c r="F66" s="892" t="s">
        <v>2</v>
      </c>
      <c r="G66" s="891" t="s">
        <v>2</v>
      </c>
      <c r="H66" s="801">
        <v>7.2140867846554784</v>
      </c>
      <c r="I66" s="800">
        <v>3.4646374216651594</v>
      </c>
      <c r="J66" s="801">
        <v>13.473703235134636</v>
      </c>
      <c r="K66" s="800">
        <v>9.1609205695352358</v>
      </c>
      <c r="L66" s="801">
        <v>0.27887296855466559</v>
      </c>
      <c r="M66" s="800">
        <v>-6.7</v>
      </c>
      <c r="N66" s="801">
        <v>6.0025010421008744</v>
      </c>
      <c r="O66" s="914">
        <v>0.39501671224550705</v>
      </c>
    </row>
    <row r="67" spans="1:15" ht="13.15" customHeight="1">
      <c r="A67" s="518">
        <v>45413</v>
      </c>
      <c r="B67" s="876">
        <v>-4.5</v>
      </c>
      <c r="C67" s="150">
        <v>0.5</v>
      </c>
      <c r="D67" s="849">
        <v>-15.7</v>
      </c>
      <c r="E67" s="150">
        <v>-16</v>
      </c>
      <c r="F67" s="849" t="s">
        <v>2</v>
      </c>
      <c r="G67" s="150" t="s">
        <v>2</v>
      </c>
      <c r="H67" s="792">
        <v>-5.2205649000317464</v>
      </c>
      <c r="I67" s="26">
        <v>-6.0901534526854277</v>
      </c>
      <c r="J67" s="792">
        <v>-3.8099717779868314</v>
      </c>
      <c r="K67" s="26">
        <v>-4.4273264861500365</v>
      </c>
      <c r="L67" s="792">
        <v>9.5712098009244073E-3</v>
      </c>
      <c r="M67" s="26">
        <v>-5.9</v>
      </c>
      <c r="N67" s="792">
        <v>1.7496912309592432</v>
      </c>
      <c r="O67" s="478">
        <v>0.23338406900050757</v>
      </c>
    </row>
    <row r="68" spans="1:15" ht="13.15" customHeight="1">
      <c r="A68" s="518">
        <v>45444</v>
      </c>
      <c r="B68" s="876">
        <v>-5.0999999999999996</v>
      </c>
      <c r="C68" s="150">
        <v>4.4000000000000004</v>
      </c>
      <c r="D68" s="849">
        <v>-14.3</v>
      </c>
      <c r="E68" s="150">
        <v>-13.9</v>
      </c>
      <c r="F68" s="849" t="s">
        <v>2</v>
      </c>
      <c r="G68" s="150" t="s">
        <v>2</v>
      </c>
      <c r="H68" s="792">
        <v>-3.3280507131537149</v>
      </c>
      <c r="I68" s="26">
        <v>-4.8897492004713001</v>
      </c>
      <c r="J68" s="792">
        <v>-0.82196284727929481</v>
      </c>
      <c r="K68" s="26">
        <v>-4.0100862209207691</v>
      </c>
      <c r="L68" s="792">
        <v>5.7279236276855272E-2</v>
      </c>
      <c r="M68" s="26">
        <v>-5.2</v>
      </c>
      <c r="N68" s="792">
        <v>-2.1834956432598602</v>
      </c>
      <c r="O68" s="478">
        <v>-0.42592029205962945</v>
      </c>
    </row>
    <row r="69" spans="1:15" ht="13.15" customHeight="1">
      <c r="A69" s="518">
        <v>45474</v>
      </c>
      <c r="B69" s="876">
        <v>-8.1</v>
      </c>
      <c r="C69" s="150">
        <v>-3.8</v>
      </c>
      <c r="D69" s="849">
        <v>-20.399999999999999</v>
      </c>
      <c r="E69" s="150">
        <v>-16.3</v>
      </c>
      <c r="F69" s="849" t="s">
        <v>2</v>
      </c>
      <c r="G69" s="150" t="s">
        <v>2</v>
      </c>
      <c r="H69" s="792">
        <v>2.5904162873458603</v>
      </c>
      <c r="I69" s="26">
        <v>1.8501915396527835</v>
      </c>
      <c r="J69" s="792">
        <v>3.8814336674027743</v>
      </c>
      <c r="K69" s="26">
        <v>3.5058842893589031</v>
      </c>
      <c r="L69" s="792">
        <v>-9.4957743804116035E-3</v>
      </c>
      <c r="M69" s="26">
        <v>-7.4</v>
      </c>
      <c r="N69" s="792">
        <v>-3.2192130812467923</v>
      </c>
      <c r="O69" s="478">
        <v>-2.1427846044480532</v>
      </c>
    </row>
    <row r="70" spans="1:15" ht="13.15" customHeight="1">
      <c r="A70" s="518">
        <v>45505</v>
      </c>
      <c r="B70" s="876">
        <v>-5.9</v>
      </c>
      <c r="C70" s="150">
        <v>0.3</v>
      </c>
      <c r="D70" s="849">
        <v>-14.3</v>
      </c>
      <c r="E70" s="150">
        <v>-14.9</v>
      </c>
      <c r="F70" s="849" t="s">
        <v>2</v>
      </c>
      <c r="G70" s="150" t="s">
        <v>2</v>
      </c>
      <c r="H70" s="792">
        <v>-3.827659165224091</v>
      </c>
      <c r="I70" s="26">
        <v>-4.1711809317443169</v>
      </c>
      <c r="J70" s="792">
        <v>-3.1687863763742143</v>
      </c>
      <c r="K70" s="26">
        <v>-4.1888428937512288</v>
      </c>
      <c r="L70" s="792">
        <v>-0.20982355746303938</v>
      </c>
      <c r="M70" s="26">
        <v>-5.7</v>
      </c>
      <c r="N70" s="792">
        <v>-0.29224506836446551</v>
      </c>
      <c r="O70" s="478">
        <v>0.96073517126149</v>
      </c>
    </row>
    <row r="71" spans="1:15" ht="13.15" customHeight="1">
      <c r="A71" s="518">
        <v>45536</v>
      </c>
      <c r="B71" s="876">
        <v>-4.0999999999999996</v>
      </c>
      <c r="C71" s="150">
        <v>-6.4</v>
      </c>
      <c r="D71" s="849">
        <v>-16.5</v>
      </c>
      <c r="E71" s="150">
        <v>-16.5</v>
      </c>
      <c r="F71" s="849" t="s">
        <v>2</v>
      </c>
      <c r="G71" s="150" t="s">
        <v>2</v>
      </c>
      <c r="H71" s="792">
        <v>1.5154185022026496</v>
      </c>
      <c r="I71" s="26">
        <v>-0.63247863247862313</v>
      </c>
      <c r="J71" s="792">
        <v>5.3471964352023775</v>
      </c>
      <c r="K71" s="26">
        <v>3.4275618374558263</v>
      </c>
      <c r="L71" s="792">
        <v>-4.7709923664115195E-2</v>
      </c>
      <c r="M71" s="26">
        <v>-3.9</v>
      </c>
      <c r="N71" s="792">
        <v>2.8953229398663609</v>
      </c>
      <c r="O71" s="478">
        <v>3.5635677601928677</v>
      </c>
    </row>
    <row r="72" spans="1:15" ht="13.15" customHeight="1">
      <c r="A72" s="518">
        <v>45566</v>
      </c>
      <c r="B72" s="876">
        <v>-5.8</v>
      </c>
      <c r="C72" s="150">
        <v>-0.7</v>
      </c>
      <c r="D72" s="849">
        <v>-14.1</v>
      </c>
      <c r="E72" s="150">
        <v>-14.7</v>
      </c>
      <c r="F72" s="849" t="s">
        <v>2</v>
      </c>
      <c r="G72" s="150" t="s">
        <v>2</v>
      </c>
      <c r="H72" s="792">
        <v>6.1353357795033645</v>
      </c>
      <c r="I72" s="26">
        <v>3.7241610176583748</v>
      </c>
      <c r="J72" s="792">
        <v>10.336920091726938</v>
      </c>
      <c r="K72" s="26">
        <v>8.5789518389535431</v>
      </c>
      <c r="L72" s="792">
        <v>0.13402259237986414</v>
      </c>
      <c r="M72" s="26">
        <v>-4</v>
      </c>
      <c r="N72" s="792">
        <v>5.1070496083550836</v>
      </c>
      <c r="O72" s="478">
        <v>6.6976547644200366</v>
      </c>
    </row>
    <row r="73" spans="1:15" ht="13.15" customHeight="1">
      <c r="A73" s="518">
        <v>45597</v>
      </c>
      <c r="B73" s="876">
        <v>-6.3</v>
      </c>
      <c r="C73" s="150">
        <v>-0.8</v>
      </c>
      <c r="D73" s="849">
        <v>-13.6</v>
      </c>
      <c r="E73" s="150">
        <v>-13.9</v>
      </c>
      <c r="F73" s="849" t="s">
        <v>2</v>
      </c>
      <c r="G73" s="150" t="s">
        <v>2</v>
      </c>
      <c r="H73" s="792">
        <v>-2.4911617199704068</v>
      </c>
      <c r="I73" s="26">
        <v>-4.7650024394210391</v>
      </c>
      <c r="J73" s="792">
        <v>1.3735343383584535</v>
      </c>
      <c r="K73" s="26">
        <v>-1.8793920575257346</v>
      </c>
      <c r="L73" s="792">
        <v>-0.36987860394536654</v>
      </c>
      <c r="M73" s="26">
        <v>-4.8</v>
      </c>
      <c r="N73" s="792">
        <v>-2.151297848702157</v>
      </c>
      <c r="O73" s="478">
        <v>0.38958376050850063</v>
      </c>
    </row>
    <row r="74" spans="1:15" ht="13.15" customHeight="1">
      <c r="A74" s="518">
        <v>45627</v>
      </c>
      <c r="B74" s="876">
        <v>-5.8</v>
      </c>
      <c r="C74" s="150">
        <v>-1.9</v>
      </c>
      <c r="D74" s="849">
        <v>-11.5</v>
      </c>
      <c r="E74" s="150">
        <v>-15</v>
      </c>
      <c r="F74" s="849" t="s">
        <v>2</v>
      </c>
      <c r="G74" s="150" t="s">
        <v>2</v>
      </c>
      <c r="H74" s="792">
        <v>6.7226098434848041</v>
      </c>
      <c r="I74" s="26">
        <v>7.907263751763054</v>
      </c>
      <c r="J74" s="792">
        <v>4.3464365612016564</v>
      </c>
      <c r="K74" s="26">
        <v>5.3782785721049038</v>
      </c>
      <c r="L74" s="792">
        <v>-0.37146394894750756</v>
      </c>
      <c r="M74" s="26">
        <v>-4.7</v>
      </c>
      <c r="N74" s="792">
        <v>-4.0761708697889958</v>
      </c>
      <c r="O74" s="478">
        <v>-2.4715215622457123</v>
      </c>
    </row>
    <row r="75" spans="1:15" ht="13.15" customHeight="1">
      <c r="A75" s="518">
        <v>45658</v>
      </c>
      <c r="B75" s="876">
        <v>-5.3</v>
      </c>
      <c r="C75" s="150">
        <v>-7.5</v>
      </c>
      <c r="D75" s="849">
        <v>-17.100000000000001</v>
      </c>
      <c r="E75" s="150">
        <v>-17</v>
      </c>
      <c r="F75" s="849" t="s">
        <v>2</v>
      </c>
      <c r="G75" s="150" t="s">
        <v>2</v>
      </c>
      <c r="H75" s="792">
        <v>0.11447692849596081</v>
      </c>
      <c r="I75" s="26">
        <v>3.2119531180102143</v>
      </c>
      <c r="J75" s="792">
        <v>-4.7888774459320302</v>
      </c>
      <c r="K75" s="26">
        <v>-2.801461632155906</v>
      </c>
      <c r="L75" s="792">
        <v>-0.58591873979445097</v>
      </c>
      <c r="M75" s="26">
        <v>-5.5</v>
      </c>
      <c r="N75" s="792">
        <v>-2.9098156452416362</v>
      </c>
      <c r="O75" s="478">
        <v>-2.7391782465260377</v>
      </c>
    </row>
    <row r="76" spans="1:15" ht="13.15" customHeight="1">
      <c r="A76" s="518">
        <v>45689</v>
      </c>
      <c r="B76" s="876">
        <v>-4</v>
      </c>
      <c r="C76" s="150">
        <v>-0.3</v>
      </c>
      <c r="D76" s="849">
        <v>-13.8</v>
      </c>
      <c r="E76" s="150">
        <v>-13.7</v>
      </c>
      <c r="F76" s="849" t="s">
        <v>2</v>
      </c>
      <c r="G76" s="150" t="s">
        <v>2</v>
      </c>
      <c r="H76" s="792">
        <v>1.6711590296496013</v>
      </c>
      <c r="I76" s="26">
        <v>3.4921823799269731</v>
      </c>
      <c r="J76" s="792">
        <v>-1.036138488754105</v>
      </c>
      <c r="K76" s="26">
        <v>-1.0212988826815632</v>
      </c>
      <c r="L76" s="792">
        <v>-0.61502979050548845</v>
      </c>
      <c r="M76" s="26">
        <v>-5.6</v>
      </c>
      <c r="N76" s="792">
        <v>0.92986447719853516</v>
      </c>
      <c r="O76" s="478">
        <v>1.932848460695439</v>
      </c>
    </row>
    <row r="77" spans="1:15" ht="13.15" customHeight="1">
      <c r="A77" s="518">
        <v>45717</v>
      </c>
      <c r="B77" s="876">
        <v>-3.8</v>
      </c>
      <c r="C77" s="150">
        <v>-3.3</v>
      </c>
      <c r="D77" s="849">
        <v>-14.2</v>
      </c>
      <c r="E77" s="150">
        <v>-14.3</v>
      </c>
      <c r="F77" s="849" t="s">
        <v>2</v>
      </c>
      <c r="G77" s="150" t="s">
        <v>2</v>
      </c>
      <c r="H77" s="792">
        <v>-0.97764175805491504</v>
      </c>
      <c r="I77" s="26">
        <v>-1.3446385748544003</v>
      </c>
      <c r="J77" s="792">
        <v>-0.39469264360093348</v>
      </c>
      <c r="K77" s="26">
        <v>-1.6306631924014425</v>
      </c>
      <c r="L77" s="792">
        <v>-0.42206235011990145</v>
      </c>
      <c r="M77" s="26">
        <v>-5.3</v>
      </c>
      <c r="N77" s="792">
        <v>-5.582290664100114</v>
      </c>
      <c r="O77" s="478">
        <v>-5.0752256770310851</v>
      </c>
    </row>
    <row r="78" spans="1:15" ht="13.15" customHeight="1">
      <c r="A78" s="927">
        <v>45748</v>
      </c>
      <c r="B78" s="878">
        <v>-3.6</v>
      </c>
      <c r="C78" s="891">
        <v>-7.5</v>
      </c>
      <c r="D78" s="892">
        <v>-14</v>
      </c>
      <c r="E78" s="891">
        <v>-15</v>
      </c>
      <c r="F78" s="892" t="s">
        <v>2</v>
      </c>
      <c r="G78" s="891" t="s">
        <v>2</v>
      </c>
      <c r="H78" s="801">
        <v>-5.6644880174292069</v>
      </c>
      <c r="I78" s="800">
        <v>-2.7169680712987656</v>
      </c>
      <c r="J78" s="801">
        <v>-10.153699131958277</v>
      </c>
      <c r="K78" s="800">
        <v>-5.5209187858900748</v>
      </c>
      <c r="L78" s="801">
        <v>-0.32604526275412127</v>
      </c>
      <c r="M78" s="800">
        <v>-4.4000000000000004</v>
      </c>
      <c r="N78" s="801">
        <v>-2.1627998427054678</v>
      </c>
      <c r="O78" s="914">
        <v>-3.0569007263922572</v>
      </c>
    </row>
    <row r="79" spans="1:15" ht="13.15" customHeight="1">
      <c r="A79" s="518">
        <v>45778</v>
      </c>
      <c r="B79" s="876">
        <v>-3</v>
      </c>
      <c r="C79" s="150">
        <v>-2.6</v>
      </c>
      <c r="D79" s="849">
        <v>-14</v>
      </c>
      <c r="E79" s="150">
        <v>-14.2</v>
      </c>
      <c r="F79" s="849" t="s">
        <v>2</v>
      </c>
      <c r="G79" s="150" t="s">
        <v>2</v>
      </c>
      <c r="H79" s="792">
        <v>1.6742005692279349E-2</v>
      </c>
      <c r="I79" s="26">
        <v>0.96170212765957785</v>
      </c>
      <c r="J79" s="792">
        <v>-1.4751426242868888</v>
      </c>
      <c r="K79" s="26">
        <v>0.54546934787917678</v>
      </c>
      <c r="L79" s="792">
        <v>-0.27753852043257154</v>
      </c>
      <c r="M79" s="26">
        <v>-4.3</v>
      </c>
      <c r="N79" s="792">
        <v>3.9146267448917769</v>
      </c>
      <c r="O79" s="478">
        <v>0.88074509009921087</v>
      </c>
    </row>
    <row r="80" spans="1:15" ht="13.15" customHeight="1">
      <c r="A80" s="518">
        <v>45809</v>
      </c>
      <c r="B80" s="876">
        <v>-3</v>
      </c>
      <c r="C80" s="150">
        <v>3.3</v>
      </c>
      <c r="D80" s="849">
        <v>-12</v>
      </c>
      <c r="E80" s="150">
        <v>-12.3</v>
      </c>
      <c r="F80" s="849" t="s">
        <v>2</v>
      </c>
      <c r="G80" s="150" t="s">
        <v>2</v>
      </c>
      <c r="H80" s="792">
        <v>-4.3140638481460769E-2</v>
      </c>
      <c r="I80" s="26">
        <v>2.9466418900982063</v>
      </c>
      <c r="J80" s="792">
        <v>-4.6660036466103065</v>
      </c>
      <c r="K80" s="26">
        <v>-0.79654266587579059</v>
      </c>
      <c r="L80" s="792">
        <v>-9.5410743249701113E-2</v>
      </c>
      <c r="M80" s="26">
        <v>-3.1</v>
      </c>
      <c r="N80" s="792">
        <v>2.5466359253825175</v>
      </c>
      <c r="O80" s="478">
        <v>-0.29534575822384568</v>
      </c>
    </row>
    <row r="81" spans="1:15" ht="13.15" customHeight="1">
      <c r="A81" s="518">
        <v>45839</v>
      </c>
      <c r="B81" s="876">
        <v>-3.8</v>
      </c>
      <c r="C81" s="150">
        <v>1.2</v>
      </c>
      <c r="D81" s="849">
        <v>-11.4</v>
      </c>
      <c r="E81" s="150">
        <v>-12.5</v>
      </c>
      <c r="F81" s="849" t="s">
        <v>2</v>
      </c>
      <c r="G81" s="150" t="s">
        <v>2</v>
      </c>
      <c r="H81" s="792">
        <v>2.4040012907389468</v>
      </c>
      <c r="I81" s="26">
        <v>3.4651088348271344</v>
      </c>
      <c r="J81" s="792">
        <v>0.60502003106859092</v>
      </c>
      <c r="K81" s="26">
        <v>2.9339270096207457</v>
      </c>
      <c r="L81" s="792">
        <v>-0.16144349477681885</v>
      </c>
      <c r="M81" s="26">
        <v>-3</v>
      </c>
      <c r="N81" s="792">
        <v>3.3685322069693768</v>
      </c>
      <c r="O81" s="478">
        <v>0.9858862598588729</v>
      </c>
    </row>
    <row r="82" spans="1:15" ht="13.15" customHeight="1">
      <c r="A82" s="518">
        <v>45870</v>
      </c>
      <c r="B82" s="876">
        <v>-3.3</v>
      </c>
      <c r="C82" s="150">
        <v>12.9</v>
      </c>
      <c r="D82" s="849">
        <v>-12</v>
      </c>
      <c r="E82" s="150">
        <v>-14.2</v>
      </c>
      <c r="F82" s="849" t="s">
        <v>2</v>
      </c>
      <c r="G82" s="150" t="s">
        <v>2</v>
      </c>
      <c r="H82" s="792">
        <v>-2.8700000000000045</v>
      </c>
      <c r="I82" s="26">
        <v>-0.65008479366873928</v>
      </c>
      <c r="J82" s="792">
        <v>-7.2016918967052561</v>
      </c>
      <c r="K82" s="26">
        <v>-2.942084147721431</v>
      </c>
      <c r="L82" s="792">
        <v>-5.7344929752474627E-2</v>
      </c>
      <c r="M82" s="26">
        <v>-3.1</v>
      </c>
      <c r="N82" s="792">
        <v>3.5590913849052725</v>
      </c>
      <c r="O82" s="478">
        <v>1.7480347538270564</v>
      </c>
    </row>
    <row r="83" spans="1:15" ht="13.15" customHeight="1">
      <c r="A83" s="518">
        <v>45901</v>
      </c>
      <c r="B83" s="876">
        <v>-3.6</v>
      </c>
      <c r="C83" s="150">
        <v>-1.7</v>
      </c>
      <c r="D83" s="849">
        <v>-13.6</v>
      </c>
      <c r="E83" s="150">
        <v>-14.4</v>
      </c>
      <c r="F83" s="849" t="s">
        <v>2</v>
      </c>
      <c r="G83" s="150" t="s">
        <v>2</v>
      </c>
      <c r="H83" s="792">
        <v>3.6799166811317434</v>
      </c>
      <c r="I83" s="26">
        <v>4.0426629967314653</v>
      </c>
      <c r="J83" s="792">
        <v>3.0842439196334226</v>
      </c>
      <c r="K83" s="26">
        <v>3.7154082678510463</v>
      </c>
      <c r="L83" s="792">
        <v>4.7732696897369919E-2</v>
      </c>
      <c r="M83" s="26">
        <v>-3.4</v>
      </c>
      <c r="N83" s="792">
        <v>2.9684601113172562</v>
      </c>
      <c r="O83" s="478">
        <v>0.19228822993623851</v>
      </c>
    </row>
    <row r="84" spans="1:15" ht="13.15" customHeight="1">
      <c r="A84" s="518">
        <v>45962</v>
      </c>
      <c r="B84" s="876">
        <v>-1.7</v>
      </c>
      <c r="C84" s="150">
        <v>-7.1</v>
      </c>
      <c r="D84" s="849">
        <v>-9</v>
      </c>
      <c r="E84" s="150">
        <v>-12.6</v>
      </c>
      <c r="F84" s="849" t="s">
        <v>2</v>
      </c>
      <c r="G84" s="150" t="s">
        <v>2</v>
      </c>
      <c r="H84" s="792">
        <v>-1.9645868465429999</v>
      </c>
      <c r="I84" s="26">
        <v>1.4173497267759672</v>
      </c>
      <c r="J84" s="792">
        <v>-7.3694646397885037</v>
      </c>
      <c r="K84" s="26">
        <v>-2.614923384410389</v>
      </c>
      <c r="L84" s="792">
        <v>-0.27605901951450562</v>
      </c>
      <c r="M84" s="26">
        <v>-0.2</v>
      </c>
      <c r="N84" s="792">
        <v>0.3406275805119634</v>
      </c>
      <c r="O84" s="478">
        <v>-0.8884803921568647</v>
      </c>
    </row>
    <row r="85" spans="1:15" ht="13.15" customHeight="1">
      <c r="A85" s="518">
        <v>45992</v>
      </c>
      <c r="B85" s="876">
        <v>-1.9</v>
      </c>
      <c r="C85" s="150">
        <v>-7.2</v>
      </c>
      <c r="D85" s="849">
        <v>-10.5</v>
      </c>
      <c r="E85" s="150">
        <v>-12.7</v>
      </c>
      <c r="F85" s="849" t="s">
        <v>2</v>
      </c>
      <c r="G85" s="150" t="s">
        <v>2</v>
      </c>
      <c r="H85" s="792">
        <v>0.97181729834791497</v>
      </c>
      <c r="I85" s="26">
        <v>1.1028510742586519</v>
      </c>
      <c r="J85" s="792">
        <v>0.69423175089330869</v>
      </c>
      <c r="K85" s="26">
        <v>1.2400035942133059</v>
      </c>
      <c r="L85" s="792">
        <v>2.8680688336521598E-2</v>
      </c>
      <c r="M85" s="26">
        <v>-0.9</v>
      </c>
      <c r="N85" s="792">
        <v>1.2662302822191265</v>
      </c>
      <c r="O85" s="478">
        <v>-2.2734383147356425</v>
      </c>
    </row>
    <row r="86" spans="1:15" ht="13.15" customHeight="1">
      <c r="A86" s="518">
        <v>46023</v>
      </c>
      <c r="B86" s="876">
        <v>-3.4</v>
      </c>
      <c r="C86" s="150">
        <v>4.2</v>
      </c>
      <c r="D86" s="849">
        <v>-12</v>
      </c>
      <c r="E86" s="150">
        <v>-12.9</v>
      </c>
      <c r="F86" s="849" t="s">
        <v>2</v>
      </c>
      <c r="G86" s="150" t="s">
        <v>2</v>
      </c>
      <c r="H86" s="792">
        <v>-3.8789691265722581</v>
      </c>
      <c r="I86" s="26">
        <v>-2.4618585298196933</v>
      </c>
      <c r="J86" s="792">
        <v>-6.3187308455020599</v>
      </c>
      <c r="K86" s="26">
        <v>-4.1979949874686611</v>
      </c>
      <c r="L86" s="792">
        <v>5.7971014492764539E-2</v>
      </c>
      <c r="M86" s="26">
        <v>-3.6</v>
      </c>
      <c r="N86" s="792">
        <v>0.9134763419891101</v>
      </c>
      <c r="O86" s="478">
        <v>-1.9940384417720338</v>
      </c>
    </row>
    <row r="87" spans="1:15" ht="13.15" customHeight="1">
      <c r="A87" s="518">
        <v>46054</v>
      </c>
      <c r="B87" s="876">
        <v>-0.7</v>
      </c>
      <c r="C87" s="150">
        <v>-11.6</v>
      </c>
      <c r="D87" s="849">
        <v>-13.6</v>
      </c>
      <c r="E87" s="150">
        <v>-14.7</v>
      </c>
      <c r="F87" s="849" t="s">
        <v>2</v>
      </c>
      <c r="G87" s="150" t="s">
        <v>2</v>
      </c>
      <c r="H87" s="792">
        <v>-4.6217744786143413</v>
      </c>
      <c r="I87" s="26">
        <v>-2.5330197213678503</v>
      </c>
      <c r="J87" s="792">
        <v>-7.8481443649983049</v>
      </c>
      <c r="K87" s="26">
        <v>-4.2331775288826208</v>
      </c>
      <c r="L87" s="792">
        <v>0.10636240572424072</v>
      </c>
      <c r="M87" s="26">
        <v>-2.2999999999999998</v>
      </c>
      <c r="N87" s="792">
        <v>-4.0380280309712901</v>
      </c>
      <c r="O87" s="478">
        <v>-8.1516958264099344</v>
      </c>
    </row>
    <row r="88" spans="1:15" ht="13.15" customHeight="1">
      <c r="A88" s="518">
        <v>46082</v>
      </c>
      <c r="B88" s="876">
        <v>-0.3</v>
      </c>
      <c r="C88" s="150">
        <v>-12.5</v>
      </c>
      <c r="D88" s="849">
        <v>-13.4</v>
      </c>
      <c r="E88" s="150">
        <v>-15.5</v>
      </c>
      <c r="F88" s="849" t="s">
        <v>2</v>
      </c>
      <c r="G88" s="150" t="s">
        <v>2</v>
      </c>
      <c r="H88" s="792">
        <v>13.289835164835168</v>
      </c>
      <c r="I88" s="26">
        <v>13.916138553693884</v>
      </c>
      <c r="J88" s="792">
        <v>12.29238681392799</v>
      </c>
      <c r="K88" s="26">
        <v>15.585747244296329</v>
      </c>
      <c r="L88" s="792">
        <v>0.3082554667180375</v>
      </c>
      <c r="M88" s="26">
        <v>-1.8</v>
      </c>
      <c r="N88" s="792">
        <v>4.1080530071355668</v>
      </c>
      <c r="O88" s="478">
        <v>5.2092138630600147</v>
      </c>
    </row>
    <row r="89" spans="1:15" ht="13.15" customHeight="1">
      <c r="A89" s="518">
        <v>46113</v>
      </c>
      <c r="B89" s="876">
        <v>-3.3</v>
      </c>
      <c r="C89" s="150">
        <v>0.7</v>
      </c>
      <c r="D89" s="849">
        <v>-9.8000000000000007</v>
      </c>
      <c r="E89" s="150">
        <v>-13.2</v>
      </c>
      <c r="F89" s="849" t="s">
        <v>2</v>
      </c>
      <c r="G89" s="150" t="s">
        <v>2</v>
      </c>
      <c r="H89" s="792">
        <v>11.929294723752008</v>
      </c>
      <c r="I89" s="26">
        <v>11.740638619585525</v>
      </c>
      <c r="J89" s="792">
        <v>12.24960113455063</v>
      </c>
      <c r="K89" s="26">
        <v>13.388903360250069</v>
      </c>
      <c r="L89" s="792">
        <v>-0.29824898980180592</v>
      </c>
      <c r="M89" s="26">
        <v>-4.0999999999999996</v>
      </c>
      <c r="N89" s="792">
        <v>-3.014469453376023E-2</v>
      </c>
      <c r="O89" s="478">
        <v>2.8410864814236447</v>
      </c>
    </row>
    <row r="90" spans="1:15" ht="13.15" customHeight="1">
      <c r="A90" s="1013">
        <v>46143</v>
      </c>
      <c r="B90" s="991">
        <v>-3.1</v>
      </c>
      <c r="C90" s="994">
        <v>2.2000000000000002</v>
      </c>
      <c r="D90" s="995">
        <v>-11.4</v>
      </c>
      <c r="E90" s="994">
        <v>-12.8</v>
      </c>
      <c r="F90" s="995" t="s">
        <v>2</v>
      </c>
      <c r="G90" s="994" t="s">
        <v>2</v>
      </c>
      <c r="H90" s="986" t="s">
        <v>27</v>
      </c>
      <c r="I90" s="988" t="s">
        <v>27</v>
      </c>
      <c r="J90" s="986" t="s">
        <v>27</v>
      </c>
      <c r="K90" s="988" t="s">
        <v>27</v>
      </c>
      <c r="L90" s="986" t="s">
        <v>27</v>
      </c>
      <c r="M90" s="988">
        <v>-4.5</v>
      </c>
      <c r="N90" s="986" t="s">
        <v>27</v>
      </c>
      <c r="O90" s="982" t="s">
        <v>27</v>
      </c>
    </row>
    <row r="91" spans="1:15" ht="7.5" customHeight="1">
      <c r="C91" s="159"/>
      <c r="D91" s="159"/>
      <c r="E91" s="159"/>
      <c r="F91" s="159"/>
      <c r="G91" s="159"/>
      <c r="H91" s="159"/>
      <c r="I91" s="159"/>
      <c r="J91" s="159"/>
      <c r="K91" s="159"/>
    </row>
    <row r="92" spans="1:15" ht="18" customHeight="1">
      <c r="A92" s="724" t="s">
        <v>17</v>
      </c>
      <c r="B92" s="1430" t="s">
        <v>543</v>
      </c>
      <c r="C92" s="1430"/>
      <c r="D92" s="1430"/>
      <c r="E92" s="1430"/>
      <c r="F92" s="1430"/>
      <c r="G92" s="1430"/>
      <c r="H92" s="1430"/>
      <c r="I92" s="1430"/>
      <c r="J92" s="1430"/>
      <c r="K92" s="1430"/>
      <c r="L92" s="1430"/>
      <c r="M92" s="1430"/>
      <c r="N92" s="1430"/>
    </row>
    <row r="93" spans="1:15" ht="19.5" customHeight="1">
      <c r="A93" s="724" t="s">
        <v>34</v>
      </c>
      <c r="B93" s="1570" t="s">
        <v>623</v>
      </c>
      <c r="C93" s="1570"/>
      <c r="D93" s="1570"/>
      <c r="E93" s="1570"/>
      <c r="F93" s="1570"/>
      <c r="G93" s="1570"/>
      <c r="H93" s="1570"/>
      <c r="I93" s="1570"/>
      <c r="J93" s="1570"/>
      <c r="K93" s="1570"/>
      <c r="L93" s="1570"/>
      <c r="M93" s="1570"/>
      <c r="N93" s="1570"/>
    </row>
    <row r="94" spans="1:15">
      <c r="A94" s="667"/>
    </row>
    <row r="98" spans="2:2">
      <c r="B98" s="772"/>
    </row>
  </sheetData>
  <sheetProtection insertHyperlinks="0" autoFilter="0"/>
  <mergeCells count="11">
    <mergeCell ref="B93:N93"/>
    <mergeCell ref="B5:L5"/>
    <mergeCell ref="N7:O7"/>
    <mergeCell ref="A1:O2"/>
    <mergeCell ref="M5:N5"/>
    <mergeCell ref="B92:N92"/>
    <mergeCell ref="A7:A8"/>
    <mergeCell ref="H7:K7"/>
    <mergeCell ref="B7:G7"/>
    <mergeCell ref="M7:M8"/>
    <mergeCell ref="L7:L8"/>
  </mergeCells>
  <phoneticPr fontId="0" type="noConversion"/>
  <hyperlinks>
    <hyperlink ref="P3" location="INDICE!A1" display="Índice" xr:uid="{0D734643-C471-470D-A7FF-2632800C03C0}"/>
  </hyperlinks>
  <printOptions horizontalCentered="1" verticalCentered="1"/>
  <pageMargins left="0.74803149606299213" right="0.74803149606299213" top="0.98425196850393704" bottom="0.59055118110236227" header="0.39370078740157483" footer="0.31496062992125984"/>
  <pageSetup paperSize="9" scale="49" fitToHeight="0" orientation="portrait" r:id="rId1"/>
  <headerFooter alignWithMargins="0">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P46"/>
  <sheetViews>
    <sheetView showGridLines="0" zoomScaleNormal="100" workbookViewId="0"/>
  </sheetViews>
  <sheetFormatPr defaultColWidth="9.26953125" defaultRowHeight="12.5"/>
  <cols>
    <col min="1" max="1" width="9.26953125" style="437"/>
    <col min="2" max="2" width="5.453125" style="437" customWidth="1"/>
    <col min="3" max="5" width="9.26953125" style="437"/>
    <col min="6" max="6" width="28" style="437" customWidth="1"/>
    <col min="7" max="7" width="7.7265625" style="437" customWidth="1"/>
    <col min="8" max="8" width="11.453125" style="456" customWidth="1"/>
    <col min="9" max="9" width="9.26953125" style="437"/>
    <col min="10" max="10" width="9.26953125" style="450"/>
    <col min="11" max="12" width="9.26953125" style="451"/>
    <col min="13" max="15" width="9.26953125" style="437"/>
    <col min="16" max="16" width="11.26953125" style="437" bestFit="1" customWidth="1"/>
    <col min="17" max="16384" width="9.26953125" style="437"/>
  </cols>
  <sheetData>
    <row r="1" spans="1:16" s="429" customFormat="1" ht="8.15" customHeight="1">
      <c r="B1" s="430"/>
      <c r="C1" s="430"/>
      <c r="D1" s="430"/>
      <c r="E1" s="430"/>
      <c r="F1" s="430"/>
      <c r="G1" s="430"/>
      <c r="H1" s="448"/>
      <c r="J1" s="449"/>
      <c r="K1" s="438"/>
      <c r="L1" s="438"/>
      <c r="P1" s="437"/>
    </row>
    <row r="2" spans="1:16" s="432" customFormat="1" ht="24" customHeight="1">
      <c r="A2" s="431"/>
      <c r="B2" s="1137" t="s">
        <v>488</v>
      </c>
      <c r="C2" s="1137"/>
      <c r="D2" s="1137"/>
      <c r="E2" s="1137"/>
      <c r="F2" s="1137"/>
      <c r="G2" s="1137"/>
      <c r="H2" s="1137"/>
      <c r="I2" s="431"/>
      <c r="J2" s="450"/>
      <c r="K2" s="451"/>
      <c r="L2" s="451"/>
    </row>
    <row r="3" spans="1:16" s="432" customFormat="1" ht="24" customHeight="1">
      <c r="A3" s="431"/>
      <c r="B3" s="1137"/>
      <c r="C3" s="1137"/>
      <c r="D3" s="1137"/>
      <c r="E3" s="1137"/>
      <c r="F3" s="1137"/>
      <c r="G3" s="1137"/>
      <c r="H3" s="1137"/>
      <c r="I3" s="431"/>
      <c r="J3" s="450"/>
      <c r="K3" s="451"/>
      <c r="L3" s="451"/>
    </row>
    <row r="4" spans="1:16" ht="14.25" customHeight="1">
      <c r="A4" s="433"/>
      <c r="B4" s="434"/>
      <c r="C4" s="435"/>
      <c r="D4" s="435"/>
      <c r="E4" s="435"/>
      <c r="F4" s="435"/>
      <c r="G4" s="435"/>
      <c r="H4" s="452"/>
      <c r="I4" s="436"/>
    </row>
    <row r="5" spans="1:16" ht="26.25" customHeight="1">
      <c r="A5" s="433"/>
      <c r="B5" s="1136" t="s">
        <v>654</v>
      </c>
      <c r="C5" s="1136"/>
      <c r="D5" s="1136"/>
      <c r="E5" s="1136"/>
      <c r="F5" s="1136"/>
      <c r="G5" s="1136"/>
      <c r="H5" s="715">
        <v>1</v>
      </c>
      <c r="I5" s="436"/>
      <c r="J5" s="462" t="s">
        <v>681</v>
      </c>
      <c r="K5" s="437"/>
      <c r="L5" s="437"/>
    </row>
    <row r="6" spans="1:16" ht="7.5" customHeight="1">
      <c r="A6" s="433"/>
      <c r="B6" s="702"/>
      <c r="C6" s="703"/>
      <c r="D6" s="703"/>
      <c r="E6" s="703"/>
      <c r="F6" s="703"/>
      <c r="G6" s="703"/>
      <c r="H6" s="453"/>
      <c r="I6" s="436"/>
      <c r="J6" s="463"/>
      <c r="K6" s="437"/>
      <c r="L6" s="437"/>
      <c r="P6" s="465"/>
    </row>
    <row r="7" spans="1:16" ht="7.5" customHeight="1">
      <c r="A7" s="433"/>
      <c r="B7" s="704"/>
      <c r="C7" s="703"/>
      <c r="D7" s="703"/>
      <c r="E7" s="703"/>
      <c r="F7" s="703"/>
      <c r="G7" s="703"/>
      <c r="H7" s="453"/>
      <c r="I7" s="436"/>
      <c r="K7" s="437"/>
      <c r="L7" s="437"/>
    </row>
    <row r="8" spans="1:16" ht="34.9" customHeight="1">
      <c r="A8" s="433"/>
      <c r="B8" s="1131" t="s">
        <v>489</v>
      </c>
      <c r="C8" s="1131"/>
      <c r="D8" s="1131"/>
      <c r="E8" s="1131"/>
      <c r="F8" s="1131"/>
      <c r="G8" s="1131"/>
      <c r="H8" s="453"/>
      <c r="K8" s="437"/>
      <c r="L8" s="437"/>
    </row>
    <row r="9" spans="1:16" ht="26.25" customHeight="1">
      <c r="A9" s="433"/>
      <c r="B9" s="1124" t="s">
        <v>669</v>
      </c>
      <c r="C9" s="1124"/>
      <c r="D9" s="1124"/>
      <c r="E9" s="1124"/>
      <c r="F9" s="1124"/>
      <c r="G9" s="1124"/>
      <c r="H9" s="453"/>
      <c r="K9" s="437"/>
      <c r="L9" s="437"/>
    </row>
    <row r="10" spans="1:16" ht="26.25" customHeight="1">
      <c r="A10" s="433"/>
      <c r="B10" s="702"/>
      <c r="C10" s="1138" t="s">
        <v>490</v>
      </c>
      <c r="D10" s="1138"/>
      <c r="E10" s="1138"/>
      <c r="F10" s="1138"/>
      <c r="G10" s="711"/>
      <c r="H10" s="713">
        <v>2</v>
      </c>
      <c r="J10" s="462" t="s">
        <v>27</v>
      </c>
      <c r="K10" s="437"/>
      <c r="L10" s="437"/>
      <c r="P10" s="466">
        <v>46191</v>
      </c>
    </row>
    <row r="11" spans="1:16" ht="26.25" customHeight="1">
      <c r="A11" s="433"/>
      <c r="B11" s="702"/>
      <c r="C11" s="1127" t="s">
        <v>491</v>
      </c>
      <c r="D11" s="1127"/>
      <c r="E11" s="1127"/>
      <c r="F11" s="1127"/>
      <c r="G11" s="711"/>
      <c r="H11" s="713">
        <v>3</v>
      </c>
      <c r="J11" s="462" t="s">
        <v>27</v>
      </c>
      <c r="K11" s="437"/>
      <c r="L11" s="437"/>
      <c r="P11" s="467"/>
    </row>
    <row r="12" spans="1:16" s="439" customFormat="1" ht="26.25" customHeight="1">
      <c r="B12" s="1124" t="s">
        <v>670</v>
      </c>
      <c r="C12" s="1124"/>
      <c r="D12" s="1124"/>
      <c r="E12" s="1124"/>
      <c r="F12" s="1124"/>
      <c r="G12" s="1124"/>
      <c r="H12" s="714"/>
      <c r="I12" s="432"/>
      <c r="J12" s="462"/>
      <c r="P12" s="467"/>
    </row>
    <row r="13" spans="1:16" s="440" customFormat="1" ht="26.25" customHeight="1">
      <c r="B13" s="705"/>
      <c r="C13" s="1127" t="s">
        <v>492</v>
      </c>
      <c r="D13" s="1128"/>
      <c r="E13" s="1128"/>
      <c r="F13" s="1128"/>
      <c r="G13" s="712"/>
      <c r="H13" s="713">
        <v>4</v>
      </c>
      <c r="I13" s="432"/>
      <c r="J13" s="462" t="s">
        <v>27</v>
      </c>
      <c r="P13" s="467"/>
    </row>
    <row r="14" spans="1:16" s="440" customFormat="1" ht="26.25" customHeight="1">
      <c r="B14" s="705"/>
      <c r="C14" s="1127" t="s">
        <v>493</v>
      </c>
      <c r="D14" s="1128"/>
      <c r="E14" s="1128"/>
      <c r="F14" s="1128"/>
      <c r="G14" s="712"/>
      <c r="H14" s="713">
        <v>5</v>
      </c>
      <c r="I14" s="432"/>
      <c r="J14" s="462" t="s">
        <v>27</v>
      </c>
      <c r="P14" s="467"/>
    </row>
    <row r="15" spans="1:16" s="439" customFormat="1" ht="26.25" customHeight="1">
      <c r="B15" s="1122" t="s">
        <v>494</v>
      </c>
      <c r="C15" s="1123"/>
      <c r="D15" s="1123"/>
      <c r="E15" s="1123"/>
      <c r="F15" s="1123"/>
      <c r="G15" s="1123"/>
      <c r="H15" s="714"/>
      <c r="I15" s="432"/>
      <c r="J15" s="462"/>
      <c r="P15" s="467"/>
    </row>
    <row r="16" spans="1:16" s="440" customFormat="1" ht="26.25" customHeight="1">
      <c r="B16" s="705"/>
      <c r="C16" s="1127" t="s">
        <v>495</v>
      </c>
      <c r="D16" s="1127"/>
      <c r="E16" s="1127"/>
      <c r="F16" s="1127"/>
      <c r="G16" s="1127"/>
      <c r="H16" s="713">
        <v>6</v>
      </c>
      <c r="I16" s="432"/>
      <c r="J16" s="462" t="s">
        <v>681</v>
      </c>
      <c r="P16" s="467"/>
    </row>
    <row r="17" spans="1:16" s="440" customFormat="1" ht="26.25" customHeight="1">
      <c r="B17" s="705"/>
      <c r="C17" s="1127" t="s">
        <v>496</v>
      </c>
      <c r="D17" s="1127"/>
      <c r="E17" s="1127"/>
      <c r="F17" s="1127"/>
      <c r="G17" s="1127"/>
      <c r="H17" s="713">
        <v>7</v>
      </c>
      <c r="I17" s="432"/>
      <c r="J17" s="462" t="s">
        <v>681</v>
      </c>
      <c r="P17" s="467"/>
    </row>
    <row r="18" spans="1:16" s="440" customFormat="1" ht="26.25" customHeight="1">
      <c r="B18" s="705"/>
      <c r="C18" s="1127" t="s">
        <v>497</v>
      </c>
      <c r="D18" s="1127"/>
      <c r="E18" s="1127"/>
      <c r="F18" s="1127"/>
      <c r="G18" s="1127"/>
      <c r="H18" s="713">
        <v>8</v>
      </c>
      <c r="I18" s="432"/>
      <c r="J18" s="462" t="s">
        <v>27</v>
      </c>
      <c r="P18" s="467"/>
    </row>
    <row r="19" spans="1:16" s="440" customFormat="1" ht="26.25" customHeight="1">
      <c r="B19" s="1125" t="s">
        <v>498</v>
      </c>
      <c r="C19" s="1126"/>
      <c r="D19" s="1126"/>
      <c r="E19" s="1126"/>
      <c r="F19" s="1126"/>
      <c r="G19" s="1126"/>
      <c r="H19" s="713">
        <v>9</v>
      </c>
      <c r="I19" s="432"/>
      <c r="J19" s="462" t="s">
        <v>27</v>
      </c>
      <c r="P19" s="467"/>
    </row>
    <row r="20" spans="1:16" s="439" customFormat="1" ht="26.25" customHeight="1">
      <c r="B20" s="1122" t="s">
        <v>499</v>
      </c>
      <c r="C20" s="1123"/>
      <c r="D20" s="1123"/>
      <c r="E20" s="1123"/>
      <c r="F20" s="1123"/>
      <c r="G20" s="1123"/>
      <c r="H20" s="714"/>
      <c r="I20" s="432"/>
      <c r="J20" s="462"/>
      <c r="P20" s="467"/>
    </row>
    <row r="21" spans="1:16" s="440" customFormat="1" ht="26.25" customHeight="1">
      <c r="B21" s="705"/>
      <c r="C21" s="1127" t="s">
        <v>500</v>
      </c>
      <c r="D21" s="1127"/>
      <c r="E21" s="1127"/>
      <c r="F21" s="1127"/>
      <c r="G21" s="1127"/>
      <c r="H21" s="713">
        <v>10</v>
      </c>
      <c r="I21" s="432"/>
      <c r="J21" s="462" t="s">
        <v>27</v>
      </c>
      <c r="P21" s="467"/>
    </row>
    <row r="22" spans="1:16" s="440" customFormat="1" ht="26.25" customHeight="1">
      <c r="B22" s="705"/>
      <c r="C22" s="1127" t="s">
        <v>501</v>
      </c>
      <c r="D22" s="1127"/>
      <c r="E22" s="1127"/>
      <c r="F22" s="1127"/>
      <c r="G22" s="1127"/>
      <c r="H22" s="713">
        <v>11</v>
      </c>
      <c r="I22" s="432"/>
      <c r="J22" s="462" t="s">
        <v>27</v>
      </c>
      <c r="P22" s="467"/>
    </row>
    <row r="23" spans="1:16" s="439" customFormat="1" ht="26.25" customHeight="1">
      <c r="B23" s="1129" t="s">
        <v>502</v>
      </c>
      <c r="C23" s="1130"/>
      <c r="D23" s="1130"/>
      <c r="E23" s="1130"/>
      <c r="F23" s="1130"/>
      <c r="G23" s="1130"/>
      <c r="H23" s="714"/>
      <c r="I23" s="432"/>
      <c r="J23" s="462"/>
      <c r="P23" s="467"/>
    </row>
    <row r="24" spans="1:16" s="439" customFormat="1" ht="26.25" customHeight="1">
      <c r="B24" s="706"/>
      <c r="C24" s="1127" t="s">
        <v>503</v>
      </c>
      <c r="D24" s="1127"/>
      <c r="E24" s="1127"/>
      <c r="F24" s="1127"/>
      <c r="G24" s="1127"/>
      <c r="H24" s="713">
        <v>12</v>
      </c>
      <c r="I24" s="432"/>
      <c r="J24" s="462" t="s">
        <v>27</v>
      </c>
      <c r="P24" s="467"/>
    </row>
    <row r="25" spans="1:16" s="439" customFormat="1" ht="26.25" customHeight="1">
      <c r="B25" s="706"/>
      <c r="C25" s="1127" t="s">
        <v>504</v>
      </c>
      <c r="D25" s="1127"/>
      <c r="E25" s="1127"/>
      <c r="F25" s="1127"/>
      <c r="G25" s="1127"/>
      <c r="H25" s="713">
        <v>13</v>
      </c>
      <c r="I25" s="432"/>
      <c r="J25" s="462" t="s">
        <v>27</v>
      </c>
      <c r="P25" s="467"/>
    </row>
    <row r="26" spans="1:16" s="439" customFormat="1" ht="26.25" customHeight="1">
      <c r="B26" s="706"/>
      <c r="C26" s="1127" t="s">
        <v>505</v>
      </c>
      <c r="D26" s="1127"/>
      <c r="E26" s="1127"/>
      <c r="F26" s="1127"/>
      <c r="G26" s="1127"/>
      <c r="H26" s="713">
        <v>14</v>
      </c>
      <c r="I26" s="432"/>
      <c r="J26" s="462" t="s">
        <v>27</v>
      </c>
      <c r="P26" s="467"/>
    </row>
    <row r="27" spans="1:16" s="439" customFormat="1" ht="26.25" customHeight="1">
      <c r="B27" s="1132" t="s">
        <v>506</v>
      </c>
      <c r="C27" s="1132"/>
      <c r="D27" s="1132"/>
      <c r="E27" s="1132"/>
      <c r="F27" s="1132"/>
      <c r="G27" s="1132"/>
      <c r="H27" s="713">
        <v>15</v>
      </c>
      <c r="I27" s="432"/>
      <c r="J27" s="462" t="s">
        <v>27</v>
      </c>
      <c r="P27" s="467"/>
    </row>
    <row r="28" spans="1:16" ht="26.25" customHeight="1">
      <c r="B28" s="707"/>
      <c r="C28" s="707"/>
      <c r="D28" s="707"/>
      <c r="E28" s="707"/>
      <c r="F28" s="707"/>
      <c r="G28" s="708"/>
      <c r="H28" s="714"/>
      <c r="J28" s="462"/>
      <c r="K28" s="437"/>
      <c r="L28" s="437"/>
      <c r="P28" s="467"/>
    </row>
    <row r="29" spans="1:16" ht="34.9" customHeight="1">
      <c r="A29" s="433"/>
      <c r="B29" s="1131" t="s">
        <v>507</v>
      </c>
      <c r="C29" s="1131"/>
      <c r="D29" s="1131"/>
      <c r="E29" s="1131"/>
      <c r="F29" s="1131"/>
      <c r="G29" s="1131"/>
      <c r="H29" s="453"/>
      <c r="K29" s="437"/>
      <c r="L29" s="437"/>
    </row>
    <row r="30" spans="1:16" s="439" customFormat="1" ht="26.25" customHeight="1">
      <c r="B30" s="1134" t="s">
        <v>511</v>
      </c>
      <c r="C30" s="1134"/>
      <c r="D30" s="1134"/>
      <c r="E30" s="1134"/>
      <c r="F30" s="1134"/>
      <c r="G30" s="1134"/>
      <c r="H30" s="714"/>
      <c r="I30" s="432"/>
      <c r="J30" s="464"/>
      <c r="P30" s="467"/>
    </row>
    <row r="31" spans="1:16" s="440" customFormat="1" ht="26.25" customHeight="1">
      <c r="B31" s="705"/>
      <c r="C31" s="1127" t="s">
        <v>508</v>
      </c>
      <c r="D31" s="1127"/>
      <c r="E31" s="1127"/>
      <c r="F31" s="1127"/>
      <c r="G31" s="1127"/>
      <c r="H31" s="1090">
        <v>16</v>
      </c>
      <c r="I31" s="432"/>
      <c r="J31" s="462" t="s">
        <v>27</v>
      </c>
      <c r="P31" s="467"/>
    </row>
    <row r="32" spans="1:16" s="440" customFormat="1" ht="26.25" customHeight="1">
      <c r="B32" s="705"/>
      <c r="C32" s="1127" t="s">
        <v>509</v>
      </c>
      <c r="D32" s="1127"/>
      <c r="E32" s="1127"/>
      <c r="F32" s="1127"/>
      <c r="G32" s="1127"/>
      <c r="H32" s="1090">
        <v>16</v>
      </c>
      <c r="I32" s="432"/>
      <c r="J32" s="462" t="s">
        <v>27</v>
      </c>
      <c r="P32" s="467"/>
    </row>
    <row r="33" spans="1:16" s="439" customFormat="1" ht="26.25" customHeight="1">
      <c r="B33" s="1133" t="s">
        <v>510</v>
      </c>
      <c r="C33" s="1133"/>
      <c r="D33" s="1133"/>
      <c r="E33" s="1133"/>
      <c r="F33" s="1133"/>
      <c r="G33" s="1133"/>
      <c r="H33" s="714"/>
      <c r="I33" s="432"/>
      <c r="J33" s="462"/>
      <c r="P33" s="467"/>
    </row>
    <row r="34" spans="1:16" s="440" customFormat="1" ht="26.25" customHeight="1">
      <c r="B34" s="705"/>
      <c r="C34" s="1127" t="s">
        <v>512</v>
      </c>
      <c r="D34" s="1127"/>
      <c r="E34" s="1127"/>
      <c r="F34" s="1127"/>
      <c r="G34" s="1127"/>
      <c r="H34" s="1090">
        <v>17</v>
      </c>
      <c r="I34" s="432"/>
      <c r="J34" s="462" t="s">
        <v>27</v>
      </c>
      <c r="P34" s="467"/>
    </row>
    <row r="35" spans="1:16" s="440" customFormat="1" ht="26.25" customHeight="1">
      <c r="B35" s="705"/>
      <c r="C35" s="1127" t="s">
        <v>513</v>
      </c>
      <c r="D35" s="1127"/>
      <c r="E35" s="1127"/>
      <c r="F35" s="1127"/>
      <c r="G35" s="1127"/>
      <c r="H35" s="1090">
        <v>18</v>
      </c>
      <c r="I35" s="432"/>
      <c r="J35" s="462" t="s">
        <v>27</v>
      </c>
      <c r="P35" s="467"/>
    </row>
    <row r="36" spans="1:16" s="440" customFormat="1" ht="26.25" customHeight="1">
      <c r="B36" s="705"/>
      <c r="C36" s="1127" t="s">
        <v>514</v>
      </c>
      <c r="D36" s="1127"/>
      <c r="E36" s="1127"/>
      <c r="F36" s="1127"/>
      <c r="G36" s="1127"/>
      <c r="H36" s="1090">
        <v>19</v>
      </c>
      <c r="I36" s="432"/>
      <c r="J36" s="462" t="s">
        <v>27</v>
      </c>
      <c r="P36" s="467"/>
    </row>
    <row r="37" spans="1:16" s="440" customFormat="1" ht="26.25" customHeight="1">
      <c r="B37" s="705"/>
      <c r="C37" s="1127" t="s">
        <v>515</v>
      </c>
      <c r="D37" s="1127"/>
      <c r="E37" s="1127"/>
      <c r="F37" s="1127"/>
      <c r="G37" s="1127"/>
      <c r="H37" s="1090">
        <v>20</v>
      </c>
      <c r="I37" s="432"/>
      <c r="J37" s="462" t="s">
        <v>27</v>
      </c>
      <c r="P37" s="467"/>
    </row>
    <row r="38" spans="1:16" s="440" customFormat="1" ht="26.25" customHeight="1">
      <c r="B38" s="705"/>
      <c r="C38" s="1127" t="s">
        <v>516</v>
      </c>
      <c r="D38" s="1127"/>
      <c r="E38" s="1127"/>
      <c r="F38" s="1127"/>
      <c r="G38" s="1127"/>
      <c r="H38" s="1091">
        <v>21</v>
      </c>
      <c r="I38" s="432"/>
      <c r="J38" s="462" t="s">
        <v>27</v>
      </c>
      <c r="P38" s="467"/>
    </row>
    <row r="39" spans="1:16" s="440" customFormat="1" ht="26.25" customHeight="1">
      <c r="B39" s="705"/>
      <c r="C39" s="1127" t="s">
        <v>517</v>
      </c>
      <c r="D39" s="1127"/>
      <c r="E39" s="1127"/>
      <c r="F39" s="1127"/>
      <c r="G39" s="1127"/>
      <c r="H39" s="1091">
        <v>22</v>
      </c>
      <c r="I39" s="432"/>
      <c r="J39" s="462" t="s">
        <v>681</v>
      </c>
      <c r="P39" s="467"/>
    </row>
    <row r="40" spans="1:16" s="440" customFormat="1" ht="26.25" customHeight="1">
      <c r="B40" s="705"/>
      <c r="C40" s="1136" t="s">
        <v>518</v>
      </c>
      <c r="D40" s="1136"/>
      <c r="E40" s="1136"/>
      <c r="F40" s="1136"/>
      <c r="G40" s="1136"/>
      <c r="H40" s="1091">
        <v>23</v>
      </c>
      <c r="I40" s="432"/>
      <c r="J40" s="462" t="s">
        <v>27</v>
      </c>
      <c r="P40" s="467"/>
    </row>
    <row r="41" spans="1:16" s="440" customFormat="1" ht="26.25" customHeight="1">
      <c r="B41" s="705"/>
      <c r="C41" s="709"/>
      <c r="D41" s="705"/>
      <c r="E41" s="705"/>
      <c r="F41" s="705"/>
      <c r="G41" s="710"/>
      <c r="H41" s="714"/>
      <c r="I41" s="432"/>
      <c r="J41" s="462"/>
      <c r="P41" s="467"/>
    </row>
    <row r="42" spans="1:16" ht="34.9" customHeight="1">
      <c r="A42" s="433"/>
      <c r="B42" s="1131" t="s">
        <v>519</v>
      </c>
      <c r="C42" s="1131"/>
      <c r="D42" s="1131"/>
      <c r="E42" s="1131"/>
      <c r="F42" s="1131"/>
      <c r="G42" s="1131"/>
      <c r="H42" s="453"/>
      <c r="K42" s="437"/>
      <c r="L42" s="437"/>
    </row>
    <row r="43" spans="1:16" s="440" customFormat="1" ht="26.25" customHeight="1">
      <c r="B43" s="702"/>
      <c r="C43" s="1136" t="s">
        <v>520</v>
      </c>
      <c r="D43" s="1136"/>
      <c r="E43" s="1136"/>
      <c r="F43" s="1136"/>
      <c r="G43" s="1136"/>
      <c r="H43" s="1090">
        <v>24</v>
      </c>
      <c r="I43" s="432"/>
      <c r="J43" s="462" t="s">
        <v>27</v>
      </c>
      <c r="P43" s="467"/>
    </row>
    <row r="44" spans="1:16" s="432" customFormat="1" ht="26.25" customHeight="1">
      <c r="B44" s="1135" t="s">
        <v>521</v>
      </c>
      <c r="C44" s="1135"/>
      <c r="D44" s="1135"/>
      <c r="E44" s="1135"/>
      <c r="F44" s="1135"/>
      <c r="G44" s="1135"/>
      <c r="H44" s="1092">
        <v>25</v>
      </c>
      <c r="J44" s="462"/>
      <c r="P44" s="467"/>
    </row>
    <row r="45" spans="1:16" s="432" customFormat="1" ht="26.25" customHeight="1">
      <c r="B45" s="1135" t="s">
        <v>522</v>
      </c>
      <c r="C45" s="1135"/>
      <c r="D45" s="1135"/>
      <c r="E45" s="1135"/>
      <c r="F45" s="1135"/>
      <c r="G45" s="1135"/>
      <c r="H45" s="1092">
        <v>25</v>
      </c>
      <c r="J45" s="462"/>
      <c r="P45" s="467"/>
    </row>
    <row r="46" spans="1:16" s="444" customFormat="1" ht="6" customHeight="1">
      <c r="B46" s="441"/>
      <c r="C46" s="442"/>
      <c r="D46" s="441"/>
      <c r="E46" s="441"/>
      <c r="F46" s="441"/>
      <c r="G46" s="441"/>
      <c r="H46" s="455"/>
      <c r="I46" s="443"/>
      <c r="J46" s="450"/>
      <c r="K46" s="454"/>
      <c r="L46" s="454"/>
    </row>
  </sheetData>
  <sheetProtection insertHyperlinks="0" autoFilter="0"/>
  <mergeCells count="38">
    <mergeCell ref="B2:H3"/>
    <mergeCell ref="B5:G5"/>
    <mergeCell ref="C13:F13"/>
    <mergeCell ref="C10:F10"/>
    <mergeCell ref="C11:F11"/>
    <mergeCell ref="B8:G8"/>
    <mergeCell ref="B9:G9"/>
    <mergeCell ref="B45:G45"/>
    <mergeCell ref="B44:G44"/>
    <mergeCell ref="C43:G43"/>
    <mergeCell ref="B42:G42"/>
    <mergeCell ref="C40:G40"/>
    <mergeCell ref="C39:G39"/>
    <mergeCell ref="C38:G38"/>
    <mergeCell ref="C37:G37"/>
    <mergeCell ref="C36:G36"/>
    <mergeCell ref="C35:G35"/>
    <mergeCell ref="B29:G29"/>
    <mergeCell ref="B27:G27"/>
    <mergeCell ref="C26:G26"/>
    <mergeCell ref="C34:G34"/>
    <mergeCell ref="B33:G33"/>
    <mergeCell ref="C32:G32"/>
    <mergeCell ref="C31:G31"/>
    <mergeCell ref="B30:G30"/>
    <mergeCell ref="C25:G25"/>
    <mergeCell ref="C24:G24"/>
    <mergeCell ref="B23:G23"/>
    <mergeCell ref="C22:G22"/>
    <mergeCell ref="C21:G21"/>
    <mergeCell ref="B15:G15"/>
    <mergeCell ref="B12:G12"/>
    <mergeCell ref="B20:G20"/>
    <mergeCell ref="B19:G19"/>
    <mergeCell ref="C18:G18"/>
    <mergeCell ref="C17:G17"/>
    <mergeCell ref="C16:G16"/>
    <mergeCell ref="C14:F14"/>
  </mergeCells>
  <phoneticPr fontId="18" type="noConversion"/>
  <hyperlinks>
    <hyperlink ref="B44" location="siglas_fontes!Área_de_impressão" display="SIGLAS E SINAIS CONVENCIONAIS" xr:uid="{00000000-0004-0000-0100-000000000000}"/>
    <hyperlink ref="B45" location="siglas_fontes!Área_de_impressão" display="FONTES" xr:uid="{00000000-0004-0000-0100-000001000000}"/>
    <hyperlink ref="C10:F10" location="'2'!Área_de_impressão" display="Composição do PIB na Óptica da Despesa - preços constantes" xr:uid="{00000000-0004-0000-0100-000002000000}"/>
    <hyperlink ref="C11:F11" location="'3'!Área_de_impressão" display="Composição do PIB na Óptica da Despesa - preços correntes" xr:uid="{00000000-0004-0000-0100-000003000000}"/>
    <hyperlink ref="C13:F13" location="'4'!Área_de_impressão" display="Evolução real das componentes da Despesa" xr:uid="{00000000-0004-0000-0100-000004000000}"/>
    <hyperlink ref="C14:D14" location="'5'!Área_de_impressão" display="Estrutura da Despesa" xr:uid="{00000000-0004-0000-0100-000005000000}"/>
    <hyperlink ref="C16" location="'6'!Área_de_impressão" display="Principais componentes da Balança de Pagamentos" xr:uid="{00000000-0004-0000-0100-000006000000}"/>
    <hyperlink ref="C17" location="'7'!Área_de_impressão" display="Balança de Bens e Serviços" xr:uid="{00000000-0004-0000-0100-000007000000}"/>
    <hyperlink ref="C18" location="'8'!Área_de_impressão" display="Investimento Directo Estrangeiro" xr:uid="{00000000-0004-0000-0100-000008000000}"/>
    <hyperlink ref="C21" location="'10'!Área_de_impressão" display="Consumo Privado" xr:uid="{00000000-0004-0000-0100-000009000000}"/>
    <hyperlink ref="C22" location="'11'!Área_de_impressão" display="Investimento" xr:uid="{00000000-0004-0000-0100-00000A000000}"/>
    <hyperlink ref="C24" location="'12'!Área_de_impressão" display="Emprego, Desemprego" xr:uid="{00000000-0004-0000-0100-00000B000000}"/>
    <hyperlink ref="C25" location="'13'!Área_de_impressão" display="Remunerações, Custo de Trabalho" xr:uid="{00000000-0004-0000-0100-00000C000000}"/>
    <hyperlink ref="C26" location="'14'!Área_de_impressão" display="Produtividade Aparente do Trabalho" xr:uid="{00000000-0004-0000-0100-00000D000000}"/>
    <hyperlink ref="C31" location="'17'!Área_de_impressão" display="Evolução real do VAB por sectores" xr:uid="{00000000-0004-0000-0100-000010000000}"/>
    <hyperlink ref="C32" location="'17'!Área_de_impressão" display="Emprego por sectores de actividade" xr:uid="{00000000-0004-0000-0100-000011000000}"/>
    <hyperlink ref="C34" location="'18'!Área_de_impressão" display="Indústria" xr:uid="{00000000-0004-0000-0100-000012000000}"/>
    <hyperlink ref="C35" location="'19'!Área_de_impressão" display="Produção Industrial por subsectores" xr:uid="{00000000-0004-0000-0100-000013000000}"/>
    <hyperlink ref="C36" location="'20'!Área_de_impressão" display="Comércio" xr:uid="{00000000-0004-0000-0100-000014000000}"/>
    <hyperlink ref="C37" location="'21'!Área_de_impressão" display="Serviços" xr:uid="{00000000-0004-0000-0100-000015000000}"/>
    <hyperlink ref="C38" location="'22'!Área_de_impressão" display="Construção" xr:uid="{00000000-0004-0000-0100-000016000000}"/>
    <hyperlink ref="C39" location="'23'!Área_de_impressão" display="Turismo" xr:uid="{00000000-0004-0000-0100-000017000000}"/>
    <hyperlink ref="H10" location="'2'!Área_de_impressão" display="'2'!Área_de_impressão" xr:uid="{00000000-0004-0000-0100-000018000000}"/>
    <hyperlink ref="H11" location="'3'!Área_de_impressão" display="'3'!Área_de_impressão" xr:uid="{00000000-0004-0000-0100-000019000000}"/>
    <hyperlink ref="H13" location="'4'!Área_de_impressão" display="'4'!Área_de_impressão" xr:uid="{00000000-0004-0000-0100-00001A000000}"/>
    <hyperlink ref="H14" location="'5'!Área_de_impressão" display="'5'!Área_de_impressão" xr:uid="{00000000-0004-0000-0100-00001B000000}"/>
    <hyperlink ref="H16" location="'6'!Área_de_impressão" display="'6'!Área_de_impressão" xr:uid="{00000000-0004-0000-0100-00001C000000}"/>
    <hyperlink ref="H17" location="'7'!Área_de_impressão" display="'7'!Área_de_impressão" xr:uid="{00000000-0004-0000-0100-00001D000000}"/>
    <hyperlink ref="H18" location="'8'!Área_de_impressão" display="'8'!Área_de_impressão" xr:uid="{00000000-0004-0000-0100-00001E000000}"/>
    <hyperlink ref="H19" location="'9'!Área_de_impressão" display="'9'!Área_de_impressão" xr:uid="{00000000-0004-0000-0100-00001F000000}"/>
    <hyperlink ref="H21" location="'10'!Área_de_impressão" display="'10'!Área_de_impressão" xr:uid="{00000000-0004-0000-0100-000020000000}"/>
    <hyperlink ref="H22" location="'11'!Área_de_impressão" display="'11'!Área_de_impressão" xr:uid="{00000000-0004-0000-0100-000021000000}"/>
    <hyperlink ref="H24" location="'12'!Área_de_impressão" display="'12'!Área_de_impressão" xr:uid="{00000000-0004-0000-0100-000022000000}"/>
    <hyperlink ref="H25" location="'13'!Área_de_impressão" display="'13'!Área_de_impressão" xr:uid="{00000000-0004-0000-0100-000023000000}"/>
    <hyperlink ref="H26" location="'14'!Área_de_impressão" display="'14'!Área_de_impressão" xr:uid="{00000000-0004-0000-0100-000024000000}"/>
    <hyperlink ref="H27" location="'15'!Área_de_impressão" display="'15'!Área_de_impressão" xr:uid="{00000000-0004-0000-0100-000025000000}"/>
    <hyperlink ref="H31" location="'16'!Área_de_Impressão" display="'16'!Área_de_Impressão" xr:uid="{00000000-0004-0000-0100-000027000000}"/>
    <hyperlink ref="H32" location="'16'!Área_de_Impressão" display="'16'!Área_de_Impressão" xr:uid="{00000000-0004-0000-0100-000028000000}"/>
    <hyperlink ref="H34" location="'17'!Área_de_Impressão" display="'17'!Área_de_Impressão" xr:uid="{00000000-0004-0000-0100-000029000000}"/>
    <hyperlink ref="H35" location="'18'!Área_de_Impressão" display="'18'!Área_de_Impressão" xr:uid="{00000000-0004-0000-0100-00002A000000}"/>
    <hyperlink ref="H36" location="'19'!Área_de_Impressão" display="'19'!Área_de_Impressão" xr:uid="{00000000-0004-0000-0100-00002B000000}"/>
    <hyperlink ref="H37" location="'20'!Área_de_Impressão" display="'20'!Área_de_Impressão" xr:uid="{00000000-0004-0000-0100-00002C000000}"/>
    <hyperlink ref="H38" location="'21'!Área_de_Impressão" display="'21'!Área_de_Impressão" xr:uid="{00000000-0004-0000-0100-00002D000000}"/>
    <hyperlink ref="H44:H45" location="siglas_fontes!Área_de_impressão" display="siglas_fontes!Área_de_impressão" xr:uid="{00000000-0004-0000-0100-00002E000000}"/>
    <hyperlink ref="H39" location="'22'!Área_de_Impressão" display="'22'!Área_de_Impressão" xr:uid="{00000000-0004-0000-0100-00002F000000}"/>
    <hyperlink ref="C40" location="'24'!A1" display="Energia" xr:uid="{00000000-0004-0000-0100-000030000000}"/>
    <hyperlink ref="H40" location="'23'!Área_de_Impressão" display="'23'!Área_de_Impressão" xr:uid="{00000000-0004-0000-0100-000031000000}"/>
    <hyperlink ref="C43" location="'25'!A1" display="Energia - Preços no comércio a retalho (comparações internacionais)" xr:uid="{00000000-0004-0000-0100-000032000000}"/>
    <hyperlink ref="H43" location="'24'!Área_de_Impressão" display="'24'!Área_de_Impressão" xr:uid="{00000000-0004-0000-0100-000033000000}"/>
    <hyperlink ref="H44" location="siglas_fontes!Área_de_Impressão" display="siglas_fontes!Área_de_Impressão" xr:uid="{A9ACE112-26E9-465A-9692-B0B225B20F95}"/>
    <hyperlink ref="H45" location="siglas_fontes!Área_de_Impressão" display="siglas_fontes!Área_de_Impressão" xr:uid="{F706BAD1-F882-4387-B9E5-4F2B78912D17}"/>
    <hyperlink ref="B5:G5" location="'1'!A1" display="'1'!A1" xr:uid="{1A00799D-DFDE-4F58-8DCD-3C00043FFA7F}"/>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lha26">
    <pageSetUpPr fitToPage="1"/>
  </sheetPr>
  <dimension ref="A1:U84"/>
  <sheetViews>
    <sheetView showGridLines="0" topLeftCell="G36" zoomScaleNormal="100" workbookViewId="0">
      <selection activeCell="A69" sqref="A69"/>
    </sheetView>
  </sheetViews>
  <sheetFormatPr defaultColWidth="9.26953125" defaultRowHeight="13"/>
  <cols>
    <col min="1" max="1" width="10.7265625" style="1" customWidth="1"/>
    <col min="2" max="3" width="10.7265625" style="196" customWidth="1"/>
    <col min="4" max="4" width="13.26953125" style="196" customWidth="1"/>
    <col min="5" max="7" width="10.7265625" style="195" customWidth="1"/>
    <col min="8" max="8" width="12.54296875" style="195" customWidth="1"/>
    <col min="9" max="15" width="10.7265625" style="195" customWidth="1"/>
    <col min="16" max="16" width="11.54296875" style="195" customWidth="1"/>
    <col min="17" max="17" width="10.7265625" style="196" customWidth="1"/>
    <col min="18" max="16384" width="9.26953125" style="1"/>
  </cols>
  <sheetData>
    <row r="1" spans="1:18" ht="18" customHeight="1">
      <c r="A1" s="1410" t="s">
        <v>183</v>
      </c>
      <c r="B1" s="1410"/>
      <c r="C1" s="1410"/>
      <c r="D1" s="1410"/>
      <c r="E1" s="1410"/>
      <c r="F1" s="1410"/>
      <c r="G1" s="1410"/>
      <c r="H1" s="1410"/>
      <c r="I1" s="1410"/>
      <c r="J1" s="1410"/>
      <c r="K1" s="1410"/>
      <c r="L1" s="1410"/>
      <c r="M1" s="1410"/>
      <c r="N1" s="1410"/>
      <c r="O1" s="1410"/>
      <c r="P1" s="1410"/>
      <c r="Q1" s="1410"/>
    </row>
    <row r="2" spans="1:18" ht="18" customHeight="1">
      <c r="A2" s="1574"/>
      <c r="B2" s="1574"/>
      <c r="C2" s="1574"/>
      <c r="D2" s="1574"/>
      <c r="E2" s="1574"/>
      <c r="F2" s="1574"/>
      <c r="G2" s="1574"/>
      <c r="H2" s="1574"/>
      <c r="I2" s="1574"/>
      <c r="J2" s="1574"/>
      <c r="K2" s="1574"/>
      <c r="L2" s="1574"/>
      <c r="M2" s="1574"/>
      <c r="N2" s="1574"/>
      <c r="O2" s="1574"/>
      <c r="P2" s="1574"/>
      <c r="Q2" s="1574"/>
    </row>
    <row r="3" spans="1:18" ht="20.25" customHeight="1">
      <c r="A3" s="292" t="s">
        <v>642</v>
      </c>
      <c r="B3" s="293"/>
      <c r="C3" s="332"/>
      <c r="D3" s="332"/>
      <c r="E3" s="333"/>
      <c r="F3" s="333"/>
      <c r="G3" s="333"/>
      <c r="H3" s="333"/>
      <c r="I3" s="333"/>
      <c r="J3" s="333"/>
      <c r="K3" s="333"/>
      <c r="L3" s="333"/>
      <c r="M3" s="333"/>
      <c r="N3" s="334"/>
      <c r="O3" s="334"/>
      <c r="P3" s="334"/>
      <c r="Q3" s="318"/>
      <c r="R3" s="551" t="s">
        <v>169</v>
      </c>
    </row>
    <row r="4" spans="1:18" ht="6" customHeight="1">
      <c r="A4" s="3"/>
      <c r="B4" s="3"/>
      <c r="C4" s="182"/>
      <c r="D4" s="182"/>
      <c r="E4" s="183"/>
      <c r="F4" s="183"/>
      <c r="G4" s="183"/>
      <c r="H4" s="183"/>
      <c r="I4" s="183"/>
      <c r="J4" s="183"/>
      <c r="K4" s="183"/>
      <c r="L4" s="183"/>
      <c r="M4" s="183"/>
      <c r="N4" s="183"/>
      <c r="O4" s="183"/>
      <c r="P4" s="183"/>
      <c r="Q4" s="182"/>
    </row>
    <row r="5" spans="1:18" ht="26.25" customHeight="1">
      <c r="B5" s="1400" t="s">
        <v>419</v>
      </c>
      <c r="C5" s="1400"/>
      <c r="D5" s="1400"/>
      <c r="E5" s="1400"/>
      <c r="F5" s="1400"/>
      <c r="G5" s="1400"/>
      <c r="H5" s="1400"/>
      <c r="I5" s="1400"/>
      <c r="J5" s="1400"/>
      <c r="K5" s="1400"/>
      <c r="L5" s="1400"/>
      <c r="M5" s="183"/>
      <c r="N5" s="1"/>
      <c r="O5" s="1424" t="s">
        <v>225</v>
      </c>
      <c r="P5" s="1421"/>
      <c r="Q5" s="635">
        <v>46174</v>
      </c>
    </row>
    <row r="6" spans="1:18" ht="10.15" customHeight="1" thickBot="1">
      <c r="A6" s="3"/>
      <c r="B6" s="182"/>
      <c r="C6" s="182"/>
      <c r="D6" s="182"/>
      <c r="E6" s="183"/>
      <c r="F6" s="183"/>
      <c r="G6" s="183"/>
      <c r="H6" s="183"/>
      <c r="I6" s="183"/>
      <c r="J6" s="183"/>
      <c r="K6" s="184"/>
      <c r="L6" s="183"/>
      <c r="M6" s="183"/>
      <c r="N6" s="183"/>
      <c r="O6" s="183"/>
      <c r="P6" s="183"/>
      <c r="Q6" s="182"/>
    </row>
    <row r="7" spans="1:18" s="185" customFormat="1" ht="26.25" customHeight="1">
      <c r="A7" s="1575" t="s">
        <v>197</v>
      </c>
      <c r="B7" s="1577" t="s">
        <v>545</v>
      </c>
      <c r="C7" s="1515"/>
      <c r="D7" s="1515"/>
      <c r="E7" s="1515"/>
      <c r="F7" s="1515"/>
      <c r="G7" s="1515"/>
      <c r="H7" s="1515"/>
      <c r="I7" s="1515"/>
      <c r="J7" s="1515"/>
      <c r="K7" s="1515"/>
      <c r="L7" s="1515"/>
      <c r="M7" s="1515"/>
      <c r="N7" s="1515"/>
      <c r="O7" s="1515"/>
      <c r="P7" s="1515"/>
      <c r="Q7" s="1531"/>
    </row>
    <row r="8" spans="1:18" ht="107.25" customHeight="1">
      <c r="A8" s="1576"/>
      <c r="B8" s="689" t="s">
        <v>31</v>
      </c>
      <c r="C8" s="181" t="s">
        <v>327</v>
      </c>
      <c r="D8" s="181" t="s">
        <v>328</v>
      </c>
      <c r="E8" s="116" t="s">
        <v>329</v>
      </c>
      <c r="F8" s="116" t="s">
        <v>330</v>
      </c>
      <c r="G8" s="116" t="s">
        <v>331</v>
      </c>
      <c r="H8" s="735" t="s">
        <v>625</v>
      </c>
      <c r="I8" s="116" t="s">
        <v>332</v>
      </c>
      <c r="J8" s="116" t="s">
        <v>333</v>
      </c>
      <c r="K8" s="116" t="s">
        <v>334</v>
      </c>
      <c r="L8" s="116" t="s">
        <v>335</v>
      </c>
      <c r="M8" s="116" t="s">
        <v>336</v>
      </c>
      <c r="N8" s="116" t="s">
        <v>337</v>
      </c>
      <c r="O8" s="116" t="s">
        <v>338</v>
      </c>
      <c r="P8" s="735" t="s">
        <v>339</v>
      </c>
      <c r="Q8" s="773" t="s">
        <v>477</v>
      </c>
    </row>
    <row r="9" spans="1:18" ht="26.25" customHeight="1">
      <c r="A9" s="632" t="s">
        <v>202</v>
      </c>
      <c r="B9" s="335" t="s">
        <v>1</v>
      </c>
      <c r="C9" s="181" t="s">
        <v>1</v>
      </c>
      <c r="D9" s="181" t="s">
        <v>1</v>
      </c>
      <c r="E9" s="116" t="s">
        <v>1</v>
      </c>
      <c r="F9" s="116" t="s">
        <v>1</v>
      </c>
      <c r="G9" s="116" t="s">
        <v>1</v>
      </c>
      <c r="H9" s="116" t="s">
        <v>1</v>
      </c>
      <c r="I9" s="116" t="s">
        <v>1</v>
      </c>
      <c r="J9" s="116" t="s">
        <v>1</v>
      </c>
      <c r="K9" s="116" t="s">
        <v>1</v>
      </c>
      <c r="L9" s="116" t="s">
        <v>1</v>
      </c>
      <c r="M9" s="116" t="s">
        <v>1</v>
      </c>
      <c r="N9" s="116" t="s">
        <v>1</v>
      </c>
      <c r="O9" s="116" t="s">
        <v>1</v>
      </c>
      <c r="P9" s="116" t="s">
        <v>1</v>
      </c>
      <c r="Q9" s="1094" t="s">
        <v>1</v>
      </c>
    </row>
    <row r="10" spans="1:18" s="12" customFormat="1" ht="26.25" customHeight="1" thickBot="1">
      <c r="A10" s="349" t="s">
        <v>160</v>
      </c>
      <c r="B10" s="619" t="s">
        <v>340</v>
      </c>
      <c r="C10" s="620" t="s">
        <v>340</v>
      </c>
      <c r="D10" s="620" t="s">
        <v>340</v>
      </c>
      <c r="E10" s="143" t="s">
        <v>318</v>
      </c>
      <c r="F10" s="143" t="s">
        <v>318</v>
      </c>
      <c r="G10" s="143" t="s">
        <v>318</v>
      </c>
      <c r="H10" s="143" t="s">
        <v>318</v>
      </c>
      <c r="I10" s="143" t="s">
        <v>318</v>
      </c>
      <c r="J10" s="143" t="s">
        <v>318</v>
      </c>
      <c r="K10" s="143" t="s">
        <v>318</v>
      </c>
      <c r="L10" s="143" t="s">
        <v>318</v>
      </c>
      <c r="M10" s="143" t="s">
        <v>318</v>
      </c>
      <c r="N10" s="143" t="s">
        <v>318</v>
      </c>
      <c r="O10" s="143" t="s">
        <v>318</v>
      </c>
      <c r="P10" s="143" t="s">
        <v>318</v>
      </c>
      <c r="Q10" s="682" t="s">
        <v>340</v>
      </c>
    </row>
    <row r="11" spans="1:18" ht="26.25" customHeight="1">
      <c r="A11" s="691" t="s">
        <v>478</v>
      </c>
      <c r="B11" s="481">
        <v>100</v>
      </c>
      <c r="C11" s="482">
        <v>1.857370843350971</v>
      </c>
      <c r="D11" s="482">
        <v>86.31077954904309</v>
      </c>
      <c r="E11" s="483">
        <v>10.939217750152812</v>
      </c>
      <c r="F11" s="483">
        <v>12.41043454963703</v>
      </c>
      <c r="G11" s="483">
        <v>3.2346922546871424</v>
      </c>
      <c r="H11" s="483">
        <v>3.5513029441412738</v>
      </c>
      <c r="I11" s="483">
        <v>9.0659074098375463</v>
      </c>
      <c r="J11" s="483">
        <v>4.688116526545822</v>
      </c>
      <c r="K11" s="483">
        <v>2.8703091596375447</v>
      </c>
      <c r="L11" s="483">
        <v>8.8869893489617589</v>
      </c>
      <c r="M11" s="483">
        <v>7.8162842683473563</v>
      </c>
      <c r="N11" s="483">
        <v>6.4935056542283327</v>
      </c>
      <c r="O11" s="483">
        <v>5.419439073102069</v>
      </c>
      <c r="P11" s="483">
        <v>3.7537061987764155</v>
      </c>
      <c r="Q11" s="188">
        <v>11.831849607605937</v>
      </c>
    </row>
    <row r="12" spans="1:18" ht="6" customHeight="1">
      <c r="A12" s="161"/>
      <c r="B12" s="336"/>
      <c r="C12" s="190"/>
      <c r="D12" s="191"/>
      <c r="E12" s="24"/>
      <c r="F12" s="24"/>
      <c r="G12" s="24"/>
      <c r="H12" s="24"/>
      <c r="I12" s="24"/>
      <c r="J12" s="24"/>
      <c r="K12" s="25"/>
      <c r="L12" s="24"/>
      <c r="M12" s="24"/>
      <c r="N12" s="24"/>
      <c r="O12" s="24"/>
      <c r="P12" s="24"/>
      <c r="Q12" s="690"/>
    </row>
    <row r="13" spans="1:18" ht="13.15" customHeight="1">
      <c r="A13" s="162">
        <v>2017</v>
      </c>
      <c r="B13" s="534">
        <v>2.2986673468086565</v>
      </c>
      <c r="C13" s="475">
        <v>-13.384993412969777</v>
      </c>
      <c r="D13" s="791">
        <v>3.3374315048974665</v>
      </c>
      <c r="E13" s="26">
        <v>0.9632761475678393</v>
      </c>
      <c r="F13" s="792">
        <v>0.80131696806834896</v>
      </c>
      <c r="G13" s="26">
        <v>0.53947486333898098</v>
      </c>
      <c r="H13" s="792">
        <v>5.0668888126623131</v>
      </c>
      <c r="I13" s="26">
        <v>-0.70215084137041117</v>
      </c>
      <c r="J13" s="792">
        <v>3.8721855778133545</v>
      </c>
      <c r="K13" s="26">
        <v>2.0591839761453343</v>
      </c>
      <c r="L13" s="792">
        <v>3.297231393558647</v>
      </c>
      <c r="M13" s="26">
        <v>1.6270511082210106</v>
      </c>
      <c r="N13" s="792">
        <v>6.627057086703303</v>
      </c>
      <c r="O13" s="26">
        <v>9.0039877090116249</v>
      </c>
      <c r="P13" s="792">
        <v>7.1063710356441163</v>
      </c>
      <c r="Q13" s="690">
        <v>-0.75961948033508975</v>
      </c>
    </row>
    <row r="14" spans="1:18" ht="13.15" customHeight="1">
      <c r="A14" s="162">
        <v>2018</v>
      </c>
      <c r="B14" s="534">
        <v>0.40047371209523419</v>
      </c>
      <c r="C14" s="475">
        <v>23.076331507575048</v>
      </c>
      <c r="D14" s="791">
        <v>-0.28443561984907717</v>
      </c>
      <c r="E14" s="26">
        <v>2.7615202097989595</v>
      </c>
      <c r="F14" s="792">
        <v>-2.0630193573178559</v>
      </c>
      <c r="G14" s="26">
        <v>-9.5770346073398116</v>
      </c>
      <c r="H14" s="792">
        <v>-0.60398302317989305</v>
      </c>
      <c r="I14" s="26">
        <v>-0.38606900475473083</v>
      </c>
      <c r="J14" s="792">
        <v>-14.134685811417739</v>
      </c>
      <c r="K14" s="26">
        <v>-4.611960503873874</v>
      </c>
      <c r="L14" s="792">
        <v>0.44972086291264191</v>
      </c>
      <c r="M14" s="26">
        <v>4.6369156206605595</v>
      </c>
      <c r="N14" s="792">
        <v>1.4703384071758734</v>
      </c>
      <c r="O14" s="26">
        <v>9.7221639316741317</v>
      </c>
      <c r="P14" s="792">
        <v>-6.6519050364236705</v>
      </c>
      <c r="Q14" s="690">
        <v>0.9228127906145005</v>
      </c>
    </row>
    <row r="15" spans="1:18" ht="13.15" customHeight="1">
      <c r="A15" s="162">
        <v>2019</v>
      </c>
      <c r="B15" s="534">
        <v>-2.5181977619468654</v>
      </c>
      <c r="C15" s="475">
        <v>-2.7437775540667104</v>
      </c>
      <c r="D15" s="791">
        <v>-0.92448461957850725</v>
      </c>
      <c r="E15" s="26">
        <v>-1.4591029878799731</v>
      </c>
      <c r="F15" s="792">
        <v>-4.9870439850576531</v>
      </c>
      <c r="G15" s="26">
        <v>-10.482286375196338</v>
      </c>
      <c r="H15" s="792">
        <v>-6.5121335116408119</v>
      </c>
      <c r="I15" s="26">
        <v>-4.5031005221932077</v>
      </c>
      <c r="J15" s="792">
        <v>4.9884924275344957</v>
      </c>
      <c r="K15" s="26">
        <v>9.6217837183303345E-3</v>
      </c>
      <c r="L15" s="792">
        <v>-0.57378595811103139</v>
      </c>
      <c r="M15" s="26">
        <v>1.0677422152832321</v>
      </c>
      <c r="N15" s="792">
        <v>-10.242007718129244</v>
      </c>
      <c r="O15" s="26">
        <v>4.6455141813452911</v>
      </c>
      <c r="P15" s="792">
        <v>-6.1272755344084686</v>
      </c>
      <c r="Q15" s="690">
        <v>-11.536716756450247</v>
      </c>
    </row>
    <row r="16" spans="1:18" ht="13.15" customHeight="1">
      <c r="A16" s="162">
        <v>2020</v>
      </c>
      <c r="B16" s="534">
        <v>-7.7569118829457864</v>
      </c>
      <c r="C16" s="475">
        <v>-11.700206306261293</v>
      </c>
      <c r="D16" s="791">
        <v>-8.851794843165564</v>
      </c>
      <c r="E16" s="26">
        <v>-3.8337265993044696</v>
      </c>
      <c r="F16" s="792">
        <v>-9.6415912453972794</v>
      </c>
      <c r="G16" s="26">
        <v>-18.737336661283194</v>
      </c>
      <c r="H16" s="792">
        <v>-8.7350052701142573</v>
      </c>
      <c r="I16" s="26">
        <v>-5.0196085132560455</v>
      </c>
      <c r="J16" s="792">
        <v>-3.2192542061089142</v>
      </c>
      <c r="K16" s="26">
        <v>-9.255265415420638</v>
      </c>
      <c r="L16" s="792">
        <v>-6.593918481777024</v>
      </c>
      <c r="M16" s="26">
        <v>-9.187185142592341</v>
      </c>
      <c r="N16" s="792">
        <v>-1.7057748265313961</v>
      </c>
      <c r="O16" s="26">
        <v>-21.614031240100402</v>
      </c>
      <c r="P16" s="792">
        <v>-14.147409971367253</v>
      </c>
      <c r="Q16" s="690">
        <v>-0.17066760680744153</v>
      </c>
    </row>
    <row r="17" spans="1:21" ht="13.15" customHeight="1">
      <c r="A17" s="162">
        <v>2021</v>
      </c>
      <c r="B17" s="534">
        <v>3.5616580221449397</v>
      </c>
      <c r="C17" s="475">
        <v>-2.9864260709983483</v>
      </c>
      <c r="D17" s="791">
        <v>4.9979000419991593</v>
      </c>
      <c r="E17" s="26">
        <v>2.5921619588263667</v>
      </c>
      <c r="F17" s="792">
        <v>14.253206257319391</v>
      </c>
      <c r="G17" s="26">
        <v>8.4050010840499993</v>
      </c>
      <c r="H17" s="792">
        <v>9.9908340971585687</v>
      </c>
      <c r="I17" s="26">
        <v>7.9457747872551181</v>
      </c>
      <c r="J17" s="792">
        <v>-4.9609947332990316</v>
      </c>
      <c r="K17" s="26">
        <v>6.0202323629456203</v>
      </c>
      <c r="L17" s="792">
        <v>10.822766690370429</v>
      </c>
      <c r="M17" s="26">
        <v>13.404400090723527</v>
      </c>
      <c r="N17" s="792">
        <v>13.857393614497866</v>
      </c>
      <c r="O17" s="26">
        <v>-6.7358882092811427</v>
      </c>
      <c r="P17" s="792">
        <v>4.4958594205801035</v>
      </c>
      <c r="Q17" s="690">
        <v>-3.6840542254256405</v>
      </c>
    </row>
    <row r="18" spans="1:21" ht="13.15" customHeight="1">
      <c r="A18" s="162">
        <v>2022</v>
      </c>
      <c r="B18" s="534">
        <v>4.4596483484146319</v>
      </c>
      <c r="C18" s="475">
        <v>0.26312094893316385</v>
      </c>
      <c r="D18" s="791">
        <v>6.2958244739350135</v>
      </c>
      <c r="E18" s="26">
        <v>4.2581031066581971</v>
      </c>
      <c r="F18" s="792">
        <v>8.4083334774456233</v>
      </c>
      <c r="G18" s="26">
        <v>20.053496177042092</v>
      </c>
      <c r="H18" s="792">
        <v>10.833781295028075</v>
      </c>
      <c r="I18" s="26">
        <v>9.0230668324508656</v>
      </c>
      <c r="J18" s="792">
        <v>-11.412750628077504</v>
      </c>
      <c r="K18" s="26">
        <v>7.0310294969859797</v>
      </c>
      <c r="L18" s="792">
        <v>13.683476711705381</v>
      </c>
      <c r="M18" s="26">
        <v>11.605663738942894</v>
      </c>
      <c r="N18" s="792">
        <v>16.042265486091395</v>
      </c>
      <c r="O18" s="26">
        <v>-2.1690699893452887</v>
      </c>
      <c r="P18" s="792">
        <v>10.962458301710299</v>
      </c>
      <c r="Q18" s="690">
        <v>-5.6201798567622916</v>
      </c>
    </row>
    <row r="19" spans="1:21" ht="13.15" customHeight="1">
      <c r="A19" s="162">
        <v>2023</v>
      </c>
      <c r="B19" s="534">
        <v>3.7892853629746241</v>
      </c>
      <c r="C19" s="475">
        <v>1.6947847841426409</v>
      </c>
      <c r="D19" s="791">
        <v>6.0856071947634547</v>
      </c>
      <c r="E19" s="26">
        <v>7.1860020864514098</v>
      </c>
      <c r="F19" s="792">
        <v>4.9760760232293393</v>
      </c>
      <c r="G19" s="26">
        <v>19.252211324136809</v>
      </c>
      <c r="H19" s="792">
        <v>5.5594581141735375</v>
      </c>
      <c r="I19" s="26">
        <v>5.4941570431771964</v>
      </c>
      <c r="J19" s="792">
        <v>-22.235684971663105</v>
      </c>
      <c r="K19" s="26">
        <v>8.5961962786878843</v>
      </c>
      <c r="L19" s="792">
        <v>13.925776319111336</v>
      </c>
      <c r="M19" s="26">
        <v>10.331785644652072</v>
      </c>
      <c r="N19" s="792">
        <v>16.055557584017848</v>
      </c>
      <c r="O19" s="26">
        <v>1.6990590156155321</v>
      </c>
      <c r="P19" s="792">
        <v>14.499308239110718</v>
      </c>
      <c r="Q19" s="690">
        <v>-9.1225779789801891</v>
      </c>
    </row>
    <row r="20" spans="1:21" ht="13.15" customHeight="1">
      <c r="A20" s="162">
        <v>2024</v>
      </c>
      <c r="B20" s="534">
        <v>2.913482698272432</v>
      </c>
      <c r="C20" s="475">
        <v>-0.1567111932566263</v>
      </c>
      <c r="D20" s="791">
        <v>5.0539941608920742</v>
      </c>
      <c r="E20" s="26">
        <v>9.027264486437474</v>
      </c>
      <c r="F20" s="792">
        <v>0.58976138694799829</v>
      </c>
      <c r="G20" s="26">
        <v>14.533753784848045</v>
      </c>
      <c r="H20" s="792">
        <v>7.1685894281472429E-3</v>
      </c>
      <c r="I20" s="26">
        <v>5.4929376342517884</v>
      </c>
      <c r="J20" s="792">
        <v>-30.097523550395067</v>
      </c>
      <c r="K20" s="26">
        <v>8.7610970545970446</v>
      </c>
      <c r="L20" s="792">
        <v>12.420119276180984</v>
      </c>
      <c r="M20" s="26">
        <v>7.8240569184021354</v>
      </c>
      <c r="N20" s="792">
        <v>14.098500030363752</v>
      </c>
      <c r="O20" s="26">
        <v>1.1731425595308309</v>
      </c>
      <c r="P20" s="792">
        <v>15.686076557899128</v>
      </c>
      <c r="Q20" s="690">
        <v>-9.1157632656744596</v>
      </c>
    </row>
    <row r="21" spans="1:21" ht="13.15" customHeight="1">
      <c r="A21" s="162">
        <v>2025</v>
      </c>
      <c r="B21" s="928">
        <v>0.21549072539500003</v>
      </c>
      <c r="C21" s="929">
        <v>1.1141661989277196</v>
      </c>
      <c r="D21" s="799">
        <v>1.6057964084128287</v>
      </c>
      <c r="E21" s="800">
        <v>9.3205710145785048</v>
      </c>
      <c r="F21" s="801">
        <v>-5.2072612414380757</v>
      </c>
      <c r="G21" s="800">
        <v>5.599389549895804</v>
      </c>
      <c r="H21" s="801">
        <v>-5.0486664106065717</v>
      </c>
      <c r="I21" s="800">
        <v>4.3920017340414006</v>
      </c>
      <c r="J21" s="801">
        <v>-35.875623002329476</v>
      </c>
      <c r="K21" s="800">
        <v>5.6603807876007437</v>
      </c>
      <c r="L21" s="801">
        <v>9.6865699404762324</v>
      </c>
      <c r="M21" s="800">
        <v>4.3542754307503344</v>
      </c>
      <c r="N21" s="801">
        <v>10.299717751743145</v>
      </c>
      <c r="O21" s="800">
        <v>-6.2562358940677569</v>
      </c>
      <c r="P21" s="801">
        <v>9.563153957923177</v>
      </c>
      <c r="Q21" s="930">
        <v>-8.4646187565820696</v>
      </c>
    </row>
    <row r="22" spans="1:21" ht="8.15" customHeight="1">
      <c r="B22" s="107"/>
      <c r="C22" s="41"/>
      <c r="D22" s="107"/>
      <c r="E22" s="1054"/>
      <c r="F22" s="180"/>
      <c r="G22" s="110"/>
      <c r="H22" s="25"/>
      <c r="I22" s="180"/>
      <c r="J22" s="110"/>
      <c r="K22" s="25"/>
      <c r="L22" s="41"/>
      <c r="M22" s="107"/>
      <c r="N22" s="1054"/>
      <c r="O22" s="180"/>
      <c r="P22" s="110"/>
      <c r="Q22" s="25"/>
      <c r="R22" s="180"/>
      <c r="S22" s="110"/>
      <c r="T22" s="25"/>
      <c r="U22" s="1055"/>
    </row>
    <row r="23" spans="1:21" ht="13.15" customHeight="1">
      <c r="A23" s="823" t="s">
        <v>787</v>
      </c>
      <c r="B23" s="928">
        <v>-1.4613914001490542</v>
      </c>
      <c r="C23" s="929">
        <v>-14.007209372183823</v>
      </c>
      <c r="D23" s="799">
        <v>-1.8690367272251791</v>
      </c>
      <c r="E23" s="800">
        <v>-7.1437683377981926</v>
      </c>
      <c r="F23" s="801">
        <v>11.168112197822495</v>
      </c>
      <c r="G23" s="800">
        <v>-13.755781683626282</v>
      </c>
      <c r="H23" s="801">
        <v>2.2752398273955663</v>
      </c>
      <c r="I23" s="800">
        <v>-4.7407745766582963</v>
      </c>
      <c r="J23" s="801">
        <v>0.53915359381598194</v>
      </c>
      <c r="K23" s="800">
        <v>0.80889122714718553</v>
      </c>
      <c r="L23" s="801">
        <v>-1.6141937728300775</v>
      </c>
      <c r="M23" s="800">
        <v>8.1267901470307322</v>
      </c>
      <c r="N23" s="801">
        <v>17.664357073799565</v>
      </c>
      <c r="O23" s="800">
        <v>-6.7934639836074098</v>
      </c>
      <c r="P23" s="801">
        <v>-12.873085050184898</v>
      </c>
      <c r="Q23" s="930">
        <v>3.0794114902485035</v>
      </c>
    </row>
    <row r="24" spans="1:21" ht="13.15" customHeight="1">
      <c r="A24" s="162" t="s">
        <v>788</v>
      </c>
      <c r="B24" s="534">
        <v>25.870147255689432</v>
      </c>
      <c r="C24" s="475">
        <v>-9.0895619702448016</v>
      </c>
      <c r="D24" s="791">
        <v>29.90159954917857</v>
      </c>
      <c r="E24" s="26">
        <v>9.0935555474691512</v>
      </c>
      <c r="F24" s="792">
        <v>57.104010876954419</v>
      </c>
      <c r="G24" s="26">
        <v>39.060096273137788</v>
      </c>
      <c r="H24" s="792">
        <v>19.277677236603978</v>
      </c>
      <c r="I24" s="26">
        <v>27.159200435821134</v>
      </c>
      <c r="J24" s="792">
        <v>-0.94546178343948384</v>
      </c>
      <c r="K24" s="26">
        <v>50.11415525114154</v>
      </c>
      <c r="L24" s="792">
        <v>29.588877516206082</v>
      </c>
      <c r="M24" s="26">
        <v>53.534063559113918</v>
      </c>
      <c r="N24" s="792">
        <v>31.477441312505448</v>
      </c>
      <c r="O24" s="26">
        <v>67.769134849474455</v>
      </c>
      <c r="P24" s="792">
        <v>47.555577414912449</v>
      </c>
      <c r="Q24" s="690">
        <v>12.51005925817546</v>
      </c>
    </row>
    <row r="25" spans="1:21" ht="13.15" customHeight="1">
      <c r="A25" s="162" t="s">
        <v>789</v>
      </c>
      <c r="B25" s="534">
        <v>-4.0723388919830938</v>
      </c>
      <c r="C25" s="475">
        <v>2.9304676729470884</v>
      </c>
      <c r="D25" s="791">
        <v>-2.617991659495587</v>
      </c>
      <c r="E25" s="26">
        <v>2.4819883484435934</v>
      </c>
      <c r="F25" s="792">
        <v>0.17246043554715129</v>
      </c>
      <c r="G25" s="26">
        <v>-1.5699746364015965</v>
      </c>
      <c r="H25" s="792">
        <v>9.0342679127725916</v>
      </c>
      <c r="I25" s="26">
        <v>10.805753283921661</v>
      </c>
      <c r="J25" s="792">
        <v>-9.0338029044997938</v>
      </c>
      <c r="K25" s="26">
        <v>-2.8583575890375243</v>
      </c>
      <c r="L25" s="792">
        <v>8.6325768457339933</v>
      </c>
      <c r="M25" s="26">
        <v>6.1633227736712399</v>
      </c>
      <c r="N25" s="792">
        <v>10.56053163825483</v>
      </c>
      <c r="O25" s="26">
        <v>-34.146734748723475</v>
      </c>
      <c r="P25" s="792">
        <v>-4.1012626499984322</v>
      </c>
      <c r="Q25" s="690">
        <v>-13.914205857333826</v>
      </c>
    </row>
    <row r="26" spans="1:21" ht="13.15" customHeight="1">
      <c r="A26" s="162" t="s">
        <v>790</v>
      </c>
      <c r="B26" s="534">
        <v>-1.1868563021088789</v>
      </c>
      <c r="C26" s="475">
        <v>11.303397716058086</v>
      </c>
      <c r="D26" s="791">
        <v>0.58221769020757108</v>
      </c>
      <c r="E26" s="26">
        <v>7.0496531831604869</v>
      </c>
      <c r="F26" s="792">
        <v>3.3277471869763104</v>
      </c>
      <c r="G26" s="26">
        <v>23.668792643132591</v>
      </c>
      <c r="H26" s="792">
        <v>10.216532656227969</v>
      </c>
      <c r="I26" s="26">
        <v>2.9251700680272137</v>
      </c>
      <c r="J26" s="792">
        <v>-9.7663903541823487</v>
      </c>
      <c r="K26" s="26">
        <v>-6.730652411614642</v>
      </c>
      <c r="L26" s="792">
        <v>10.06019830028329</v>
      </c>
      <c r="M26" s="26">
        <v>-1.9246970384291302</v>
      </c>
      <c r="N26" s="792">
        <v>0.27365259469380021</v>
      </c>
      <c r="O26" s="26">
        <v>-13.099146421536432</v>
      </c>
      <c r="P26" s="792">
        <v>2.1732400470558986</v>
      </c>
      <c r="Q26" s="690">
        <v>-13.731825525040392</v>
      </c>
    </row>
    <row r="27" spans="1:21" ht="13.15" customHeight="1">
      <c r="A27" s="823" t="s">
        <v>791</v>
      </c>
      <c r="B27" s="928">
        <v>-2.1637619204209244</v>
      </c>
      <c r="C27" s="929">
        <v>1.2435812344989046</v>
      </c>
      <c r="D27" s="799">
        <v>1.2053809270111628</v>
      </c>
      <c r="E27" s="800">
        <v>3.8535513119934137</v>
      </c>
      <c r="F27" s="801">
        <v>-4.7342385710966113</v>
      </c>
      <c r="G27" s="800">
        <v>22.718009224498559</v>
      </c>
      <c r="H27" s="801">
        <v>9.4633704104048348</v>
      </c>
      <c r="I27" s="800">
        <v>4.8842307165364929</v>
      </c>
      <c r="J27" s="801">
        <v>-12.104668066548214</v>
      </c>
      <c r="K27" s="800">
        <v>-2.2604214234457629</v>
      </c>
      <c r="L27" s="801">
        <v>10.68561932039178</v>
      </c>
      <c r="M27" s="800">
        <v>0.45562109278422724</v>
      </c>
      <c r="N27" s="801">
        <v>8.675408264575978</v>
      </c>
      <c r="O27" s="800">
        <v>-15.580608793686594</v>
      </c>
      <c r="P27" s="801">
        <v>23.350638523627282</v>
      </c>
      <c r="Q27" s="930">
        <v>-22.013337759135766</v>
      </c>
    </row>
    <row r="28" spans="1:21" ht="13.15" customHeight="1">
      <c r="A28" s="162" t="s">
        <v>792</v>
      </c>
      <c r="B28" s="534">
        <v>2.0739165115660825</v>
      </c>
      <c r="C28" s="475">
        <v>-0.55419722901385171</v>
      </c>
      <c r="D28" s="791">
        <v>3.1401207995461533</v>
      </c>
      <c r="E28" s="26">
        <v>1.0573715810540278</v>
      </c>
      <c r="F28" s="792">
        <v>-7.5724794461272182</v>
      </c>
      <c r="G28" s="26">
        <v>25.99386196559847</v>
      </c>
      <c r="H28" s="792">
        <v>5.9931393891417599</v>
      </c>
      <c r="I28" s="26">
        <v>3.8393092538887572</v>
      </c>
      <c r="J28" s="792">
        <v>-3.258648983556057</v>
      </c>
      <c r="K28" s="26">
        <v>4.853093674386443</v>
      </c>
      <c r="L28" s="792">
        <v>2.3004015006911089</v>
      </c>
      <c r="M28" s="26">
        <v>1.9323053298355433</v>
      </c>
      <c r="N28" s="792">
        <v>6.7204301075268802</v>
      </c>
      <c r="O28" s="26">
        <v>13.870602392581574</v>
      </c>
      <c r="P28" s="792">
        <v>12.866237792073605</v>
      </c>
      <c r="Q28" s="690">
        <v>-4.0379738604590756</v>
      </c>
    </row>
    <row r="29" spans="1:21" ht="13.15" customHeight="1">
      <c r="A29" s="162" t="s">
        <v>793</v>
      </c>
      <c r="B29" s="534">
        <v>2.9678961748633697</v>
      </c>
      <c r="C29" s="475">
        <v>2.7577443505735459</v>
      </c>
      <c r="D29" s="791">
        <v>3.5686367807497419</v>
      </c>
      <c r="E29" s="26">
        <v>3.0172558780988084</v>
      </c>
      <c r="F29" s="792">
        <v>-9.0402727610302804</v>
      </c>
      <c r="G29" s="26">
        <v>13.389653597755895</v>
      </c>
      <c r="H29" s="792">
        <v>-0.6890756302521055</v>
      </c>
      <c r="I29" s="26">
        <v>-0.78810556640948448</v>
      </c>
      <c r="J29" s="792">
        <v>-8.7823054833857697</v>
      </c>
      <c r="K29" s="26">
        <v>2.787597212402801</v>
      </c>
      <c r="L29" s="792">
        <v>3.3749834721671164</v>
      </c>
      <c r="M29" s="26">
        <v>-6.6774974304565546</v>
      </c>
      <c r="N29" s="792">
        <v>3.0772246177969294</v>
      </c>
      <c r="O29" s="26">
        <v>33.806725432582454</v>
      </c>
      <c r="P29" s="792">
        <v>2.4111343439623596</v>
      </c>
      <c r="Q29" s="690">
        <v>-0.89991530208919812</v>
      </c>
    </row>
    <row r="30" spans="1:21" ht="13.15" customHeight="1">
      <c r="A30" s="162" t="s">
        <v>794</v>
      </c>
      <c r="B30" s="534">
        <v>5.9559261465167879E-2</v>
      </c>
      <c r="C30" s="475">
        <v>-6.6626555622407295</v>
      </c>
      <c r="D30" s="791">
        <v>-0.85355484335141796</v>
      </c>
      <c r="E30" s="26">
        <v>-0.13151563753007167</v>
      </c>
      <c r="F30" s="792">
        <v>-13.795842711505358</v>
      </c>
      <c r="G30" s="26">
        <v>4.5305987826451855</v>
      </c>
      <c r="H30" s="792">
        <v>-7.9128403673247476</v>
      </c>
      <c r="I30" s="26">
        <v>-4.8843357567746182</v>
      </c>
      <c r="J30" s="792">
        <v>-26.707867045264749</v>
      </c>
      <c r="K30" s="26">
        <v>1.4426208154226856</v>
      </c>
      <c r="L30" s="792">
        <v>-1.9851356133972615</v>
      </c>
      <c r="M30" s="26">
        <v>-10.27157393947401</v>
      </c>
      <c r="N30" s="792">
        <v>6.243551768895415</v>
      </c>
      <c r="O30" s="26">
        <v>8.6796373252739016</v>
      </c>
      <c r="P30" s="792">
        <v>-2.166404072233675</v>
      </c>
      <c r="Q30" s="690">
        <v>7.3717948717948616</v>
      </c>
    </row>
    <row r="31" spans="1:21" ht="13.15" customHeight="1">
      <c r="A31" s="823" t="s">
        <v>795</v>
      </c>
      <c r="B31" s="928">
        <v>0.89069642376983893</v>
      </c>
      <c r="C31" s="929">
        <v>7.8183762895490503</v>
      </c>
      <c r="D31" s="799">
        <v>-1.1745739290649482</v>
      </c>
      <c r="E31" s="800">
        <v>4.3025332363251465</v>
      </c>
      <c r="F31" s="801">
        <v>-4.9485973166056567</v>
      </c>
      <c r="G31" s="800">
        <v>-7.269178102147265</v>
      </c>
      <c r="H31" s="801">
        <v>-10.314401299652815</v>
      </c>
      <c r="I31" s="800">
        <v>-13.986676245836321</v>
      </c>
      <c r="J31" s="801">
        <v>-18.285063216700976</v>
      </c>
      <c r="K31" s="800">
        <v>1.4817286834640555</v>
      </c>
      <c r="L31" s="801">
        <v>-0.99351499856241787</v>
      </c>
      <c r="M31" s="800">
        <v>3.5053793685394794</v>
      </c>
      <c r="N31" s="801">
        <v>1.8964811139463791</v>
      </c>
      <c r="O31" s="800">
        <v>12.082665598290603</v>
      </c>
      <c r="P31" s="801">
        <v>-0.74652084421369125</v>
      </c>
      <c r="Q31" s="930">
        <v>14.626218851570982</v>
      </c>
    </row>
    <row r="32" spans="1:21" ht="13.15" customHeight="1">
      <c r="A32" s="162" t="s">
        <v>796</v>
      </c>
      <c r="B32" s="534">
        <v>-5.356212555352954</v>
      </c>
      <c r="C32" s="475">
        <v>-2.2783150303229149</v>
      </c>
      <c r="D32" s="791">
        <v>-4.2675035589491301</v>
      </c>
      <c r="E32" s="26">
        <v>3.6406244842723652</v>
      </c>
      <c r="F32" s="792">
        <v>-6.2698069720541696</v>
      </c>
      <c r="G32" s="26">
        <v>-15.818840990199959</v>
      </c>
      <c r="H32" s="792">
        <v>-22.03516415123697</v>
      </c>
      <c r="I32" s="26">
        <v>-13.373956647307111</v>
      </c>
      <c r="J32" s="792">
        <v>-31.063490964481062</v>
      </c>
      <c r="K32" s="26">
        <v>2.2515988659589823</v>
      </c>
      <c r="L32" s="792">
        <v>-1.8658516969599646</v>
      </c>
      <c r="M32" s="26">
        <v>-11.825999623375822</v>
      </c>
      <c r="N32" s="792">
        <v>-9.95117703765942E-2</v>
      </c>
      <c r="O32" s="26">
        <v>8.1900972865446136</v>
      </c>
      <c r="P32" s="792">
        <v>-10.30093618026639</v>
      </c>
      <c r="Q32" s="690">
        <v>-13.511315896462932</v>
      </c>
    </row>
    <row r="33" spans="1:21" ht="13.15" customHeight="1">
      <c r="A33" s="162" t="s">
        <v>797</v>
      </c>
      <c r="B33" s="534">
        <v>-4.4910278947892124</v>
      </c>
      <c r="C33" s="475">
        <v>8.7162862203803257</v>
      </c>
      <c r="D33" s="791">
        <v>-4.9519246546122844</v>
      </c>
      <c r="E33" s="26">
        <v>6.703454581074908</v>
      </c>
      <c r="F33" s="792">
        <v>-3.1360178140656814</v>
      </c>
      <c r="G33" s="26">
        <v>-20.001150648678191</v>
      </c>
      <c r="H33" s="792">
        <v>-13.349128448129974</v>
      </c>
      <c r="I33" s="26">
        <v>-10.637161643469852</v>
      </c>
      <c r="J33" s="792">
        <v>-40.171644867518644</v>
      </c>
      <c r="K33" s="26">
        <v>1.0972454226851198</v>
      </c>
      <c r="L33" s="792">
        <v>-4.5438557221884821</v>
      </c>
      <c r="M33" s="26">
        <v>-4.4232067360642446</v>
      </c>
      <c r="N33" s="792">
        <v>-0.30740952018761902</v>
      </c>
      <c r="O33" s="26">
        <v>-6.1363913626936863</v>
      </c>
      <c r="P33" s="792">
        <v>4.1153576213871048</v>
      </c>
      <c r="Q33" s="690">
        <v>-3.9528506819557947</v>
      </c>
    </row>
    <row r="34" spans="1:21" ht="13.15" customHeight="1">
      <c r="A34" s="162" t="s">
        <v>798</v>
      </c>
      <c r="B34" s="534">
        <v>-3.4689153439153557</v>
      </c>
      <c r="C34" s="475">
        <v>-0.34944868532653572</v>
      </c>
      <c r="D34" s="791">
        <v>-4.1725764422601372</v>
      </c>
      <c r="E34" s="26">
        <v>0.66165606732187143</v>
      </c>
      <c r="F34" s="792">
        <v>-0.61050529872521508</v>
      </c>
      <c r="G34" s="26">
        <v>-21.711318914577475</v>
      </c>
      <c r="H34" s="792">
        <v>-13.387769284225172</v>
      </c>
      <c r="I34" s="26">
        <v>-3.3597387255923792</v>
      </c>
      <c r="J34" s="792">
        <v>-24.876937101185064</v>
      </c>
      <c r="K34" s="26">
        <v>1.2840679271933482</v>
      </c>
      <c r="L34" s="792">
        <v>-5.2291228991596626</v>
      </c>
      <c r="M34" s="26">
        <v>1.5206745461909605</v>
      </c>
      <c r="N34" s="792">
        <v>-1.635184663095572</v>
      </c>
      <c r="O34" s="26">
        <v>-8.0212044842270132</v>
      </c>
      <c r="P34" s="792">
        <v>-2.1679209637952113E-2</v>
      </c>
      <c r="Q34" s="690">
        <v>0.23478115042763648</v>
      </c>
    </row>
    <row r="35" spans="1:21" ht="13.15" customHeight="1">
      <c r="A35" s="823" t="s">
        <v>799</v>
      </c>
      <c r="B35" s="928">
        <v>1.7223573308458668</v>
      </c>
      <c r="C35" s="929">
        <v>-9.4723031136996383</v>
      </c>
      <c r="D35" s="799">
        <v>-8.9889136731358121E-2</v>
      </c>
      <c r="E35" s="800">
        <v>4.3945591172833645</v>
      </c>
      <c r="F35" s="801">
        <v>-5.2135655362053228</v>
      </c>
      <c r="G35" s="800">
        <v>-16.535754681412584</v>
      </c>
      <c r="H35" s="801">
        <v>-15.212218078494033</v>
      </c>
      <c r="I35" s="800">
        <v>12.388473366490743</v>
      </c>
      <c r="J35" s="801">
        <v>-26.132325821976337</v>
      </c>
      <c r="K35" s="800">
        <v>3.2490381137163524</v>
      </c>
      <c r="L35" s="801">
        <v>-8.5764068146618513</v>
      </c>
      <c r="M35" s="800">
        <v>4.0320663066000861</v>
      </c>
      <c r="N35" s="801">
        <v>-4.7333436388931887</v>
      </c>
      <c r="O35" s="800">
        <v>6.9285990884990127</v>
      </c>
      <c r="P35" s="801">
        <v>3.4511576080227968</v>
      </c>
      <c r="Q35" s="930">
        <v>15.153254118282462</v>
      </c>
    </row>
    <row r="36" spans="1:21" ht="13.15" customHeight="1">
      <c r="A36" s="162" t="s">
        <v>800</v>
      </c>
      <c r="B36" s="534">
        <v>1.8336945677228442</v>
      </c>
      <c r="C36" s="475">
        <v>-7.5813485407581425</v>
      </c>
      <c r="D36" s="791">
        <v>6.75926864713432E-2</v>
      </c>
      <c r="E36" s="26">
        <v>2.5955414012738771</v>
      </c>
      <c r="F36" s="792">
        <v>0.48027048833903052</v>
      </c>
      <c r="G36" s="26">
        <v>-7.9236903199757904</v>
      </c>
      <c r="H36" s="792">
        <v>-7.1006625688512912</v>
      </c>
      <c r="I36" s="26">
        <v>6.6202601209012499</v>
      </c>
      <c r="J36" s="792">
        <v>-22.106161803846732</v>
      </c>
      <c r="K36" s="26">
        <v>4.8231614920849921</v>
      </c>
      <c r="L36" s="792">
        <v>-3.0486805441730809</v>
      </c>
      <c r="M36" s="26">
        <v>7.8379725208229729</v>
      </c>
      <c r="N36" s="792">
        <v>-1.9206225680933642</v>
      </c>
      <c r="O36" s="26">
        <v>-5.435532061595012</v>
      </c>
      <c r="P36" s="792">
        <v>12.231258025219759</v>
      </c>
      <c r="Q36" s="690">
        <v>16.468191789407712</v>
      </c>
    </row>
    <row r="37" spans="1:21" ht="13.15" customHeight="1">
      <c r="A37" s="162" t="s">
        <v>801</v>
      </c>
      <c r="B37" s="534">
        <v>-0.24309776002779415</v>
      </c>
      <c r="C37" s="475">
        <v>-14.021334808939713</v>
      </c>
      <c r="D37" s="791">
        <v>0.76301615798924161</v>
      </c>
      <c r="E37" s="26">
        <v>-5.1837571529116389</v>
      </c>
      <c r="F37" s="792">
        <v>-3.356321839080465</v>
      </c>
      <c r="G37" s="26">
        <v>-1.9633225458468218</v>
      </c>
      <c r="H37" s="792">
        <v>-3.3670559743760009</v>
      </c>
      <c r="I37" s="26">
        <v>4.9899155897512628</v>
      </c>
      <c r="J37" s="792">
        <v>-1.559759458782267</v>
      </c>
      <c r="K37" s="26">
        <v>1.7462580185317194</v>
      </c>
      <c r="L37" s="792">
        <v>-0.42543213185045659</v>
      </c>
      <c r="M37" s="26">
        <v>7.5533417589770124</v>
      </c>
      <c r="N37" s="792">
        <v>-2.6003751152366732</v>
      </c>
      <c r="O37" s="26">
        <v>1.0462698206394663</v>
      </c>
      <c r="P37" s="792">
        <v>-1.3359480328471847</v>
      </c>
      <c r="Q37" s="690">
        <v>-4.6123614252344964</v>
      </c>
    </row>
    <row r="38" spans="1:21" ht="13.15" customHeight="1">
      <c r="A38" s="162" t="s">
        <v>682</v>
      </c>
      <c r="B38" s="534">
        <v>-0.41108560857799148</v>
      </c>
      <c r="C38" s="475">
        <v>-2.4921694130464687</v>
      </c>
      <c r="D38" s="791">
        <v>1.4766625361420864</v>
      </c>
      <c r="E38" s="26">
        <v>4.6777281429483395</v>
      </c>
      <c r="F38" s="792">
        <v>-0.52153757002126611</v>
      </c>
      <c r="G38" s="26">
        <v>-0.52760781152676373</v>
      </c>
      <c r="H38" s="792">
        <v>-8.7335018253299523</v>
      </c>
      <c r="I38" s="26">
        <v>-1.8191623224878697</v>
      </c>
      <c r="J38" s="792">
        <v>-6.4737289163936396</v>
      </c>
      <c r="K38" s="26">
        <v>1.9080219327437931</v>
      </c>
      <c r="L38" s="792">
        <v>6.792282913650368</v>
      </c>
      <c r="M38" s="26">
        <v>-0.98288118380968115</v>
      </c>
      <c r="N38" s="792">
        <v>-0.45539950956975872</v>
      </c>
      <c r="O38" s="26">
        <v>5.7697152935248397</v>
      </c>
      <c r="P38" s="792">
        <v>-6.0993742642958892</v>
      </c>
      <c r="Q38" s="690">
        <v>-11.989292287100554</v>
      </c>
    </row>
    <row r="39" spans="1:21" ht="13.15" customHeight="1">
      <c r="A39" s="823" t="s">
        <v>683</v>
      </c>
      <c r="B39" s="928">
        <v>-2.5479793017619841</v>
      </c>
      <c r="C39" s="929">
        <v>-3.4288946233518232</v>
      </c>
      <c r="D39" s="799">
        <v>-1.952682439186944</v>
      </c>
      <c r="E39" s="800">
        <v>0.64996203492786719</v>
      </c>
      <c r="F39" s="801">
        <v>-1.8798592039608479</v>
      </c>
      <c r="G39" s="800">
        <v>-4.7957839262187036</v>
      </c>
      <c r="H39" s="801">
        <v>-9.3833780160857998</v>
      </c>
      <c r="I39" s="800">
        <v>-0.9053442334977575</v>
      </c>
      <c r="J39" s="801">
        <v>-10.613164464470557</v>
      </c>
      <c r="K39" s="800">
        <v>3.3952288435200586</v>
      </c>
      <c r="L39" s="801">
        <v>4.6234206253970456</v>
      </c>
      <c r="M39" s="800">
        <v>-5.0022856396525697</v>
      </c>
      <c r="N39" s="801">
        <v>-7.1623288115791439</v>
      </c>
      <c r="O39" s="800">
        <v>-15.238042176226401</v>
      </c>
      <c r="P39" s="801">
        <v>1.8939053944888116</v>
      </c>
      <c r="Q39" s="930">
        <v>-5.9478791076715538</v>
      </c>
    </row>
    <row r="40" spans="1:21" ht="13.15" customHeight="1">
      <c r="A40" s="162" t="s">
        <v>684</v>
      </c>
      <c r="B40" s="534">
        <v>1.385135135135144</v>
      </c>
      <c r="C40" s="475">
        <v>1.3357531760435677</v>
      </c>
      <c r="D40" s="791">
        <v>-0.82745111283732342</v>
      </c>
      <c r="E40" s="26">
        <v>1.1516374359770367</v>
      </c>
      <c r="F40" s="792">
        <v>-4.5885591924135838</v>
      </c>
      <c r="G40" s="26">
        <v>-6.756559234086069</v>
      </c>
      <c r="H40" s="792">
        <v>-5.3061224489795933</v>
      </c>
      <c r="I40" s="26">
        <v>-1.5565940485190168</v>
      </c>
      <c r="J40" s="792">
        <v>-14.654116433498814</v>
      </c>
      <c r="K40" s="26">
        <v>0.82428567034726541</v>
      </c>
      <c r="L40" s="792">
        <v>1.9340659340659556</v>
      </c>
      <c r="M40" s="26">
        <v>-0.97042513863218005</v>
      </c>
      <c r="N40" s="792">
        <v>-2.0090135838517398</v>
      </c>
      <c r="O40" s="26">
        <v>1.8775063798760527</v>
      </c>
      <c r="P40" s="792">
        <v>-11.127082844402722</v>
      </c>
      <c r="Q40" s="690">
        <v>15.232745863043178</v>
      </c>
    </row>
    <row r="41" spans="1:21" ht="13.15" customHeight="1">
      <c r="A41" s="162" t="s">
        <v>685</v>
      </c>
      <c r="B41" s="534">
        <v>3.2967798085291662</v>
      </c>
      <c r="C41" s="475">
        <v>15.385440503432463</v>
      </c>
      <c r="D41" s="791">
        <v>0.96967620352921813</v>
      </c>
      <c r="E41" s="26">
        <v>3.1660480877844037</v>
      </c>
      <c r="F41" s="792">
        <v>4.3609261021245516E-2</v>
      </c>
      <c r="G41" s="26">
        <v>-8.0032276995305125</v>
      </c>
      <c r="H41" s="792">
        <v>-3.1973806540280378</v>
      </c>
      <c r="I41" s="26">
        <v>3.109213802917111</v>
      </c>
      <c r="J41" s="792">
        <v>-5.7651924912503887</v>
      </c>
      <c r="K41" s="26">
        <v>0.28021015761821388</v>
      </c>
      <c r="L41" s="792">
        <v>4.8141295206055617</v>
      </c>
      <c r="M41" s="26">
        <v>2.9826501693509329</v>
      </c>
      <c r="N41" s="792">
        <v>-5.8748653676673257E-2</v>
      </c>
      <c r="O41" s="26">
        <v>15.232490835423491</v>
      </c>
      <c r="P41" s="792">
        <v>-10.661490683229815</v>
      </c>
      <c r="Q41" s="690">
        <v>17.856726396392901</v>
      </c>
    </row>
    <row r="42" spans="1:21" ht="13.15" customHeight="1">
      <c r="A42" s="162" t="s">
        <v>686</v>
      </c>
      <c r="B42" s="534">
        <v>0.62605345533349066</v>
      </c>
      <c r="C42" s="475">
        <v>19.587988826815675</v>
      </c>
      <c r="D42" s="791">
        <v>-0.71910722160033913</v>
      </c>
      <c r="E42" s="26">
        <v>6.0568188745961038</v>
      </c>
      <c r="F42" s="792">
        <v>-0.77281553398057667</v>
      </c>
      <c r="G42" s="26">
        <v>-5.8934030719363477</v>
      </c>
      <c r="H42" s="792">
        <v>4.3428571428571416</v>
      </c>
      <c r="I42" s="26">
        <v>4.8262477571496447</v>
      </c>
      <c r="J42" s="792">
        <v>-5.7930587090496317</v>
      </c>
      <c r="K42" s="26">
        <v>-0.60336516032715792</v>
      </c>
      <c r="L42" s="792">
        <v>-0.22379346133885747</v>
      </c>
      <c r="M42" s="26">
        <v>15.233874217061654</v>
      </c>
      <c r="N42" s="792">
        <v>-2.1882398106084793</v>
      </c>
      <c r="O42" s="26">
        <v>-8.1943782753692318</v>
      </c>
      <c r="P42" s="792">
        <v>-0.7290601392142122</v>
      </c>
      <c r="Q42" s="690">
        <v>6.7067143183027866</v>
      </c>
    </row>
    <row r="43" spans="1:21" ht="13.15" customHeight="1">
      <c r="A43" s="823" t="s">
        <v>687</v>
      </c>
      <c r="B43" s="928">
        <v>0.26885334050274423</v>
      </c>
      <c r="C43" s="929">
        <v>27.768219920202057</v>
      </c>
      <c r="D43" s="799">
        <v>-1.8182436106579587</v>
      </c>
      <c r="E43" s="800">
        <v>1.5208666525845445</v>
      </c>
      <c r="F43" s="801">
        <v>-4.4427799897504627</v>
      </c>
      <c r="G43" s="800">
        <v>-4.9306077260685868</v>
      </c>
      <c r="H43" s="801">
        <v>-7.5443786982248469</v>
      </c>
      <c r="I43" s="800">
        <v>-6.8248448898888512</v>
      </c>
      <c r="J43" s="801">
        <v>2.2070844686648172</v>
      </c>
      <c r="K43" s="800">
        <v>-2.6491698241074602</v>
      </c>
      <c r="L43" s="801">
        <v>-4.1930913506949139</v>
      </c>
      <c r="M43" s="800">
        <v>7.4688939300199024</v>
      </c>
      <c r="N43" s="801">
        <v>0.11535638130526138</v>
      </c>
      <c r="O43" s="800">
        <v>4.8410950800275856</v>
      </c>
      <c r="P43" s="801">
        <v>-8.3891237961005345</v>
      </c>
      <c r="Q43" s="930">
        <v>8.2907368158583949</v>
      </c>
    </row>
    <row r="44" spans="1:21" ht="8.15" customHeight="1">
      <c r="B44" s="107"/>
      <c r="C44" s="41"/>
      <c r="D44" s="107"/>
      <c r="E44" s="1054"/>
      <c r="F44" s="180"/>
      <c r="G44" s="110"/>
      <c r="H44" s="25"/>
      <c r="I44" s="180"/>
      <c r="J44" s="110"/>
      <c r="K44" s="25"/>
      <c r="L44" s="41"/>
      <c r="M44" s="107"/>
      <c r="N44" s="1054"/>
      <c r="O44" s="180"/>
      <c r="P44" s="110"/>
      <c r="Q44" s="25"/>
      <c r="R44" s="180"/>
      <c r="S44" s="110"/>
      <c r="T44" s="25"/>
      <c r="U44" s="1055"/>
    </row>
    <row r="45" spans="1:21" ht="13.15" customHeight="1">
      <c r="A45" s="877">
        <v>45017</v>
      </c>
      <c r="B45" s="928">
        <v>-5.8661958014518376</v>
      </c>
      <c r="C45" s="929">
        <v>0.10880316518297661</v>
      </c>
      <c r="D45" s="799">
        <v>-3.4614256380170048</v>
      </c>
      <c r="E45" s="800">
        <v>1.6782804985768962</v>
      </c>
      <c r="F45" s="801">
        <v>-7.986812719344897</v>
      </c>
      <c r="G45" s="800">
        <v>-24.122398260329291</v>
      </c>
      <c r="H45" s="801">
        <v>-20.482713633398561</v>
      </c>
      <c r="I45" s="800">
        <v>-16.006916006916001</v>
      </c>
      <c r="J45" s="801">
        <v>-15.724227925184849</v>
      </c>
      <c r="K45" s="800">
        <v>6.5668559628291092</v>
      </c>
      <c r="L45" s="801">
        <v>0.49851404467450777</v>
      </c>
      <c r="M45" s="800">
        <v>-15.751746665456849</v>
      </c>
      <c r="N45" s="801">
        <v>-2.2440007327349463</v>
      </c>
      <c r="O45" s="800">
        <v>19.411702240628642</v>
      </c>
      <c r="P45" s="801">
        <v>-9.7045658012533664</v>
      </c>
      <c r="Q45" s="930">
        <v>-22.840000000000003</v>
      </c>
    </row>
    <row r="46" spans="1:21" ht="13.15" customHeight="1">
      <c r="A46" s="535">
        <v>45047</v>
      </c>
      <c r="B46" s="534">
        <v>-5.4035634310193785</v>
      </c>
      <c r="C46" s="475">
        <v>-2.2132796780684174</v>
      </c>
      <c r="D46" s="791">
        <v>-4.3110981648703728</v>
      </c>
      <c r="E46" s="26">
        <v>4.4256588761810036</v>
      </c>
      <c r="F46" s="792">
        <v>-5.2887735236859186</v>
      </c>
      <c r="G46" s="26">
        <v>-15.184772357026489</v>
      </c>
      <c r="H46" s="792">
        <v>-18.767188240872457</v>
      </c>
      <c r="I46" s="26">
        <v>-14.676616915422883</v>
      </c>
      <c r="J46" s="792">
        <v>-42.56276883064919</v>
      </c>
      <c r="K46" s="26">
        <v>1.7360772456841858</v>
      </c>
      <c r="L46" s="792">
        <v>-3.2756964457252593</v>
      </c>
      <c r="M46" s="26">
        <v>-8.3238420652999281</v>
      </c>
      <c r="N46" s="792">
        <v>2.5164938737040501</v>
      </c>
      <c r="O46" s="26">
        <v>16.136408828793009</v>
      </c>
      <c r="P46" s="792">
        <v>-11.546554445028931</v>
      </c>
      <c r="Q46" s="690">
        <v>-13.438617401668651</v>
      </c>
    </row>
    <row r="47" spans="1:21" ht="13.15" customHeight="1">
      <c r="A47" s="535">
        <v>45078</v>
      </c>
      <c r="B47" s="534">
        <v>-4.8014052893529708</v>
      </c>
      <c r="C47" s="475">
        <v>-4.7700341434022846</v>
      </c>
      <c r="D47" s="791">
        <v>-5.0183009054132128</v>
      </c>
      <c r="E47" s="26">
        <v>4.8443250770914261</v>
      </c>
      <c r="F47" s="792">
        <v>-5.4940234674854622</v>
      </c>
      <c r="G47" s="26">
        <v>-6.5756478127612041</v>
      </c>
      <c r="H47" s="792">
        <v>-26.74279399576389</v>
      </c>
      <c r="I47" s="26">
        <v>-9.1477949940405381</v>
      </c>
      <c r="J47" s="792">
        <v>-33.756318993087802</v>
      </c>
      <c r="K47" s="26">
        <v>-1.2601000384763239</v>
      </c>
      <c r="L47" s="792">
        <v>-2.8406872315501772</v>
      </c>
      <c r="M47" s="26">
        <v>-11.208151382823871</v>
      </c>
      <c r="N47" s="792">
        <v>-0.50804403048265101</v>
      </c>
      <c r="O47" s="26">
        <v>-6.4262088517876919</v>
      </c>
      <c r="P47" s="792">
        <v>-9.6322552060256896</v>
      </c>
      <c r="Q47" s="690">
        <v>-3.715071972904326</v>
      </c>
    </row>
    <row r="48" spans="1:21" ht="13.15" customHeight="1">
      <c r="A48" s="535">
        <v>45108</v>
      </c>
      <c r="B48" s="534">
        <v>-3.0804278922345532</v>
      </c>
      <c r="C48" s="475">
        <v>20.369358540050257</v>
      </c>
      <c r="D48" s="791">
        <v>-3.9785470502194045</v>
      </c>
      <c r="E48" s="26">
        <v>16.169080697605693</v>
      </c>
      <c r="F48" s="792">
        <v>-3.7574817113722077</v>
      </c>
      <c r="G48" s="26">
        <v>-18.627959218938997</v>
      </c>
      <c r="H48" s="792">
        <v>-14.906139015728058</v>
      </c>
      <c r="I48" s="26">
        <v>-13.161290322580655</v>
      </c>
      <c r="J48" s="792">
        <v>-34.901605971499663</v>
      </c>
      <c r="K48" s="26">
        <v>1.9392752203721813</v>
      </c>
      <c r="L48" s="792">
        <v>-2.0691637129993268</v>
      </c>
      <c r="M48" s="26">
        <v>-2.8758987183494895</v>
      </c>
      <c r="N48" s="792">
        <v>1.3053835159599743</v>
      </c>
      <c r="O48" s="26">
        <v>0.80291970802920787</v>
      </c>
      <c r="P48" s="792">
        <v>3.2867469879518012</v>
      </c>
      <c r="Q48" s="690">
        <v>-0.99524015577672742</v>
      </c>
    </row>
    <row r="49" spans="1:17" ht="13.15" customHeight="1">
      <c r="A49" s="535">
        <v>45139</v>
      </c>
      <c r="B49" s="534">
        <v>-4.2665867306155008</v>
      </c>
      <c r="C49" s="475">
        <v>-2.4188356479352535</v>
      </c>
      <c r="D49" s="791">
        <v>-4.9905744617521606</v>
      </c>
      <c r="E49" s="26">
        <v>1.2159533073929936</v>
      </c>
      <c r="F49" s="792">
        <v>-4.1249722036913425</v>
      </c>
      <c r="G49" s="26">
        <v>-20.476725105794984</v>
      </c>
      <c r="H49" s="792">
        <v>-10.924369747899163</v>
      </c>
      <c r="I49" s="26">
        <v>-9.9789810829746841</v>
      </c>
      <c r="J49" s="792">
        <v>-45.329301075268816</v>
      </c>
      <c r="K49" s="26">
        <v>-0.1586829316671583</v>
      </c>
      <c r="L49" s="792">
        <v>-7.0253403933434271</v>
      </c>
      <c r="M49" s="26">
        <v>-6.9322709163346445</v>
      </c>
      <c r="N49" s="792">
        <v>-0.51546391752577847</v>
      </c>
      <c r="O49" s="26">
        <v>5.3819924430927841</v>
      </c>
      <c r="P49" s="792">
        <v>-6.6092727109676304</v>
      </c>
      <c r="Q49" s="690">
        <v>0.13850415512463599</v>
      </c>
    </row>
    <row r="50" spans="1:17" ht="13.15" customHeight="1">
      <c r="A50" s="535">
        <v>45170</v>
      </c>
      <c r="B50" s="534">
        <v>-6.1324041811846683</v>
      </c>
      <c r="C50" s="475">
        <v>10.174800444579162</v>
      </c>
      <c r="D50" s="791">
        <v>-5.8980175559719896</v>
      </c>
      <c r="E50" s="26">
        <v>2.8145532999902088</v>
      </c>
      <c r="F50" s="792">
        <v>-1.5119274274834993</v>
      </c>
      <c r="G50" s="26">
        <v>-20.895779500430649</v>
      </c>
      <c r="H50" s="792">
        <v>-14.147845985474078</v>
      </c>
      <c r="I50" s="26">
        <v>-8.7316826680141446</v>
      </c>
      <c r="J50" s="792">
        <v>-40.233366992034107</v>
      </c>
      <c r="K50" s="26">
        <v>1.4944325063489146</v>
      </c>
      <c r="L50" s="792">
        <v>-4.5038019107038423</v>
      </c>
      <c r="M50" s="26">
        <v>-3.6866359447004697</v>
      </c>
      <c r="N50" s="792">
        <v>-1.7008409713691748</v>
      </c>
      <c r="O50" s="26">
        <v>-24.451125079712128</v>
      </c>
      <c r="P50" s="792">
        <v>17.169042769857427</v>
      </c>
      <c r="Q50" s="690">
        <v>-10.908898529256163</v>
      </c>
    </row>
    <row r="51" spans="1:17" ht="13.15" customHeight="1">
      <c r="A51" s="535">
        <v>45200</v>
      </c>
      <c r="B51" s="534">
        <v>-3.8268380875853865</v>
      </c>
      <c r="C51" s="475">
        <v>16.938073394495405</v>
      </c>
      <c r="D51" s="791">
        <v>-6.2586650821944971</v>
      </c>
      <c r="E51" s="26">
        <v>-1.4875709532198158</v>
      </c>
      <c r="F51" s="792">
        <v>-2.1381202835581803</v>
      </c>
      <c r="G51" s="26">
        <v>-29.186170649585279</v>
      </c>
      <c r="H51" s="792">
        <v>-15.632183908045988</v>
      </c>
      <c r="I51" s="26">
        <v>-11.505036539601036</v>
      </c>
      <c r="J51" s="792">
        <v>-37.30826323602178</v>
      </c>
      <c r="K51" s="26">
        <v>4.6191889218595463</v>
      </c>
      <c r="L51" s="792">
        <v>-9.3061461151913534</v>
      </c>
      <c r="M51" s="26">
        <v>-5.6253243383497562</v>
      </c>
      <c r="N51" s="792">
        <v>-1.9670288497564741</v>
      </c>
      <c r="O51" s="26">
        <v>-7.9212331818586819</v>
      </c>
      <c r="P51" s="792">
        <v>-7.2501574165692233</v>
      </c>
      <c r="Q51" s="690">
        <v>9.3043384182624607</v>
      </c>
    </row>
    <row r="52" spans="1:17" ht="13.15" customHeight="1">
      <c r="A52" s="535">
        <v>45231</v>
      </c>
      <c r="B52" s="534">
        <v>-1.8342256593297606</v>
      </c>
      <c r="C52" s="475">
        <v>-9.8606238740874232</v>
      </c>
      <c r="D52" s="791">
        <v>-3.6546819438956817</v>
      </c>
      <c r="E52" s="26">
        <v>-4.7209895194029627E-2</v>
      </c>
      <c r="F52" s="792">
        <v>-0.32206119162640334</v>
      </c>
      <c r="G52" s="26">
        <v>-16.858237547892713</v>
      </c>
      <c r="H52" s="792">
        <v>-14.537719207222167</v>
      </c>
      <c r="I52" s="26">
        <v>5.4920421430172581</v>
      </c>
      <c r="J52" s="792">
        <v>-16.252499285918304</v>
      </c>
      <c r="K52" s="26">
        <v>0.3256081210495978</v>
      </c>
      <c r="L52" s="792">
        <v>-3.509289295193156</v>
      </c>
      <c r="M52" s="26">
        <v>1.2530791474777914</v>
      </c>
      <c r="N52" s="792">
        <v>-2.8481012658227911</v>
      </c>
      <c r="O52" s="26">
        <v>-5.6748598533850867</v>
      </c>
      <c r="P52" s="792">
        <v>-0.5670541536716911</v>
      </c>
      <c r="Q52" s="690">
        <v>11.379027293248512</v>
      </c>
    </row>
    <row r="53" spans="1:17" ht="13.15" customHeight="1">
      <c r="A53" s="535">
        <v>45261</v>
      </c>
      <c r="B53" s="534">
        <v>-4.7362227887821007</v>
      </c>
      <c r="C53" s="475">
        <v>-5.289968652037615</v>
      </c>
      <c r="D53" s="791">
        <v>-2.6052501238236943</v>
      </c>
      <c r="E53" s="26">
        <v>3.5157384987893465</v>
      </c>
      <c r="F53" s="792">
        <v>0.65086006508599326</v>
      </c>
      <c r="G53" s="26">
        <v>-18.522072936660265</v>
      </c>
      <c r="H53" s="792">
        <v>-9.986420139977028</v>
      </c>
      <c r="I53" s="26">
        <v>-2.9997945346209178</v>
      </c>
      <c r="J53" s="792">
        <v>-19.025386635541295</v>
      </c>
      <c r="K53" s="26">
        <v>-0.95292008680063134</v>
      </c>
      <c r="L53" s="792">
        <v>-2.7456502061751991</v>
      </c>
      <c r="M53" s="26">
        <v>10.235739587150363</v>
      </c>
      <c r="N53" s="792">
        <v>-5.7126535275642709E-2</v>
      </c>
      <c r="O53" s="26">
        <v>-10.441767068273094</v>
      </c>
      <c r="P53" s="792">
        <v>8.1106599943348243</v>
      </c>
      <c r="Q53" s="690">
        <v>-17.541104747829309</v>
      </c>
    </row>
    <row r="54" spans="1:17" ht="13.15" customHeight="1">
      <c r="A54" s="535">
        <v>45292</v>
      </c>
      <c r="B54" s="534">
        <v>-0.80071174377223997</v>
      </c>
      <c r="C54" s="475">
        <v>-1.2756627466613537</v>
      </c>
      <c r="D54" s="791">
        <v>0.16020827075197985</v>
      </c>
      <c r="E54" s="26">
        <v>6.9440431474525894</v>
      </c>
      <c r="F54" s="792">
        <v>-5.3708439897698383</v>
      </c>
      <c r="G54" s="26">
        <v>-15.313246371486315</v>
      </c>
      <c r="H54" s="792">
        <v>-13.477312843941448</v>
      </c>
      <c r="I54" s="26">
        <v>4.7406936048361388</v>
      </c>
      <c r="J54" s="792">
        <v>-23.328380386329869</v>
      </c>
      <c r="K54" s="26">
        <v>4.877061620965307</v>
      </c>
      <c r="L54" s="792">
        <v>-11.379242691779467</v>
      </c>
      <c r="M54" s="26">
        <v>4.9695844932467423</v>
      </c>
      <c r="N54" s="792">
        <v>-6.5576781778104305</v>
      </c>
      <c r="O54" s="26">
        <v>24.045499505440176</v>
      </c>
      <c r="P54" s="792">
        <v>3.9270426205099795</v>
      </c>
      <c r="Q54" s="690">
        <v>-6.4852981588348371</v>
      </c>
    </row>
    <row r="55" spans="1:17" ht="13.15" customHeight="1">
      <c r="A55" s="535">
        <v>45323</v>
      </c>
      <c r="B55" s="534">
        <v>1.5673666231287058</v>
      </c>
      <c r="C55" s="475">
        <v>-11.642489471221339</v>
      </c>
      <c r="D55" s="791">
        <v>1.6405063291139186</v>
      </c>
      <c r="E55" s="26">
        <v>4.2991191114515601</v>
      </c>
      <c r="F55" s="792">
        <v>-2.3652490334318799</v>
      </c>
      <c r="G55" s="26">
        <v>-14.335528864781082</v>
      </c>
      <c r="H55" s="792">
        <v>-14.026202796432898</v>
      </c>
      <c r="I55" s="26">
        <v>8.8118374558303856</v>
      </c>
      <c r="J55" s="792">
        <v>-21.556409916478856</v>
      </c>
      <c r="K55" s="26">
        <v>5.3335977000099177</v>
      </c>
      <c r="L55" s="792">
        <v>-8.2048780487804862</v>
      </c>
      <c r="M55" s="26">
        <v>8.2820429759205183</v>
      </c>
      <c r="N55" s="792">
        <v>-0.64231617294602472</v>
      </c>
      <c r="O55" s="26">
        <v>2.5932350390286132</v>
      </c>
      <c r="P55" s="792">
        <v>3.8349194384245777</v>
      </c>
      <c r="Q55" s="690">
        <v>3.2289343546979552</v>
      </c>
    </row>
    <row r="56" spans="1:17" ht="13.15" customHeight="1">
      <c r="A56" s="535">
        <v>45352</v>
      </c>
      <c r="B56" s="534">
        <v>4.4431041415359971</v>
      </c>
      <c r="C56" s="475">
        <v>-15.080721747388409</v>
      </c>
      <c r="D56" s="791">
        <v>-2.0147420147420121</v>
      </c>
      <c r="E56" s="26">
        <v>2.0164301717699828</v>
      </c>
      <c r="F56" s="792">
        <v>-7.7044688026981447</v>
      </c>
      <c r="G56" s="26">
        <v>-19.928423431908087</v>
      </c>
      <c r="H56" s="792">
        <v>-18.123080182184097</v>
      </c>
      <c r="I56" s="26">
        <v>25.693913929208037</v>
      </c>
      <c r="J56" s="792">
        <v>-33.717579250720462</v>
      </c>
      <c r="K56" s="26">
        <v>-0.30654277229619709</v>
      </c>
      <c r="L56" s="792">
        <v>-6.2286689419795351</v>
      </c>
      <c r="M56" s="26">
        <v>-0.59165950949518731</v>
      </c>
      <c r="N56" s="792">
        <v>-6.8021041175403667</v>
      </c>
      <c r="O56" s="26">
        <v>-3.3861369541530451</v>
      </c>
      <c r="P56" s="792">
        <v>2.6121106950406414</v>
      </c>
      <c r="Q56" s="690">
        <v>57.946152013342868</v>
      </c>
    </row>
    <row r="57" spans="1:17" ht="13.15" customHeight="1">
      <c r="A57" s="877">
        <v>45383</v>
      </c>
      <c r="B57" s="928">
        <v>6.0025010421008744</v>
      </c>
      <c r="C57" s="929">
        <v>-10.947534828574248</v>
      </c>
      <c r="D57" s="799">
        <v>0.39501671224550705</v>
      </c>
      <c r="E57" s="800">
        <v>6.544401544401552</v>
      </c>
      <c r="F57" s="801">
        <v>1.8839574664817604</v>
      </c>
      <c r="G57" s="800">
        <v>-7.4820880245649874</v>
      </c>
      <c r="H57" s="801">
        <v>-7.7346771358256063</v>
      </c>
      <c r="I57" s="800">
        <v>1.8743228602383653</v>
      </c>
      <c r="J57" s="801">
        <v>-37.754838709677415</v>
      </c>
      <c r="K57" s="800">
        <v>4.6797790911733443</v>
      </c>
      <c r="L57" s="801">
        <v>-6.6107030430220277</v>
      </c>
      <c r="M57" s="800">
        <v>3.1125471190091503</v>
      </c>
      <c r="N57" s="801">
        <v>-0.21549704862738395</v>
      </c>
      <c r="O57" s="800">
        <v>9.1507336594041817</v>
      </c>
      <c r="P57" s="801">
        <v>13.811223478088451</v>
      </c>
      <c r="Q57" s="930">
        <v>55.145152928978746</v>
      </c>
    </row>
    <row r="58" spans="1:17" ht="13.15" customHeight="1">
      <c r="A58" s="536">
        <v>45413</v>
      </c>
      <c r="B58" s="534">
        <v>1.7496912309592432</v>
      </c>
      <c r="C58" s="475">
        <v>-1.577503429355275</v>
      </c>
      <c r="D58" s="791">
        <v>0.23338406900050757</v>
      </c>
      <c r="E58" s="26">
        <v>7.619047619047592E-2</v>
      </c>
      <c r="F58" s="792">
        <v>-0.5823912298732381</v>
      </c>
      <c r="G58" s="26">
        <v>-7.2583906186817586</v>
      </c>
      <c r="H58" s="792">
        <v>-13.028251225776316</v>
      </c>
      <c r="I58" s="26">
        <v>13.265306122448976</v>
      </c>
      <c r="J58" s="792">
        <v>-5.9038662486938307</v>
      </c>
      <c r="K58" s="26">
        <v>2.0419902214552792</v>
      </c>
      <c r="L58" s="792">
        <v>-1.5294468169629454</v>
      </c>
      <c r="M58" s="26">
        <v>6.242882285950941</v>
      </c>
      <c r="N58" s="792">
        <v>-4.1095890410958873</v>
      </c>
      <c r="O58" s="26">
        <v>-11.026453214622038</v>
      </c>
      <c r="P58" s="792">
        <v>11.983348201011012</v>
      </c>
      <c r="Q58" s="690">
        <v>13.057946069994259</v>
      </c>
    </row>
    <row r="59" spans="1:17" ht="13.15" customHeight="1">
      <c r="A59" s="536">
        <v>45444</v>
      </c>
      <c r="B59" s="534">
        <v>-2.1834956432598602</v>
      </c>
      <c r="C59" s="475">
        <v>-10.450279447432237</v>
      </c>
      <c r="D59" s="791">
        <v>-0.42592029205962945</v>
      </c>
      <c r="E59" s="26">
        <v>1.2239089184060674</v>
      </c>
      <c r="F59" s="792">
        <v>0.1508470642840507</v>
      </c>
      <c r="G59" s="26">
        <v>-9.0068595287801969</v>
      </c>
      <c r="H59" s="792">
        <v>-3.771213073538604E-2</v>
      </c>
      <c r="I59" s="26">
        <v>4.9305783316934537</v>
      </c>
      <c r="J59" s="792">
        <v>-17.707522192804845</v>
      </c>
      <c r="K59" s="26">
        <v>7.7934729663906523</v>
      </c>
      <c r="L59" s="792">
        <v>-0.83391942128001517</v>
      </c>
      <c r="M59" s="26">
        <v>14.316939890710373</v>
      </c>
      <c r="N59" s="792">
        <v>-1.3900709219858243</v>
      </c>
      <c r="O59" s="26">
        <v>-13.743477529035516</v>
      </c>
      <c r="P59" s="792">
        <v>10.913904687193551</v>
      </c>
      <c r="Q59" s="690">
        <v>-13.070242937232052</v>
      </c>
    </row>
    <row r="60" spans="1:17" ht="13.15" customHeight="1">
      <c r="A60" s="536">
        <v>45474</v>
      </c>
      <c r="B60" s="534">
        <v>-3.2192130812467923</v>
      </c>
      <c r="C60" s="475">
        <v>-16.867907399001368</v>
      </c>
      <c r="D60" s="791">
        <v>-2.1427846044480532</v>
      </c>
      <c r="E60" s="26">
        <v>-12.120441051738766</v>
      </c>
      <c r="F60" s="792">
        <v>-1.324427041345146</v>
      </c>
      <c r="G60" s="26">
        <v>-0.49904438309621924</v>
      </c>
      <c r="H60" s="792">
        <v>-4.316718340090631</v>
      </c>
      <c r="I60" s="26">
        <v>2.6860212595725415</v>
      </c>
      <c r="J60" s="792">
        <v>-8.0264072272411511</v>
      </c>
      <c r="K60" s="26">
        <v>3.1225980015372699</v>
      </c>
      <c r="L60" s="792">
        <v>-4.3138022107013683</v>
      </c>
      <c r="M60" s="26">
        <v>5.2891320673747515</v>
      </c>
      <c r="N60" s="792">
        <v>-1.9751693002257298</v>
      </c>
      <c r="O60" s="26">
        <v>-18.139029688631439</v>
      </c>
      <c r="P60" s="792">
        <v>-0.81187010078386379</v>
      </c>
      <c r="Q60" s="690">
        <v>-8.2604895104895064</v>
      </c>
    </row>
    <row r="61" spans="1:17" ht="13.15" customHeight="1">
      <c r="A61" s="536">
        <v>45505</v>
      </c>
      <c r="B61" s="534">
        <v>-0.29224506836446551</v>
      </c>
      <c r="C61" s="475">
        <v>-11.781338360037694</v>
      </c>
      <c r="D61" s="791">
        <v>0.96073517126149</v>
      </c>
      <c r="E61" s="26">
        <v>-2.1335896203748206</v>
      </c>
      <c r="F61" s="792">
        <v>-7.8510959062971182</v>
      </c>
      <c r="G61" s="26">
        <v>-3.8553431798436009</v>
      </c>
      <c r="H61" s="792">
        <v>-0.85022129047285944</v>
      </c>
      <c r="I61" s="26">
        <v>6.7711807871914544</v>
      </c>
      <c r="J61" s="792">
        <v>3.85166973980742</v>
      </c>
      <c r="K61" s="26">
        <v>-0.69534121386709558</v>
      </c>
      <c r="L61" s="792">
        <v>1.7492118376894155</v>
      </c>
      <c r="M61" s="26">
        <v>19.23923679060664</v>
      </c>
      <c r="N61" s="792">
        <v>-5.4404145077720187</v>
      </c>
      <c r="O61" s="26">
        <v>-13.598600787057279</v>
      </c>
      <c r="P61" s="792">
        <v>8.2197042442865325</v>
      </c>
      <c r="Q61" s="690">
        <v>-6.5538887115650653</v>
      </c>
    </row>
    <row r="62" spans="1:17" ht="13.15" customHeight="1">
      <c r="A62" s="536">
        <v>45536</v>
      </c>
      <c r="B62" s="534">
        <v>2.8953229398663609</v>
      </c>
      <c r="C62" s="475">
        <v>-13.325385179750555</v>
      </c>
      <c r="D62" s="791">
        <v>3.5635677601928677</v>
      </c>
      <c r="E62" s="26">
        <v>-0.4101487981686347</v>
      </c>
      <c r="F62" s="792">
        <v>-0.95519672503981212</v>
      </c>
      <c r="G62" s="26">
        <v>-1.5679442508710792</v>
      </c>
      <c r="H62" s="792">
        <v>-4.9484297137559565</v>
      </c>
      <c r="I62" s="26">
        <v>5.4479016720186024</v>
      </c>
      <c r="J62" s="792">
        <v>0.4693073024216261</v>
      </c>
      <c r="K62" s="26">
        <v>2.733134443268213</v>
      </c>
      <c r="L62" s="792">
        <v>1.4495712535728842</v>
      </c>
      <c r="M62" s="26">
        <v>-0.361509835194056</v>
      </c>
      <c r="N62" s="792">
        <v>-0.39411708161107128</v>
      </c>
      <c r="O62" s="26">
        <v>46.79850476305316</v>
      </c>
      <c r="P62" s="792">
        <v>-10.472796801668693</v>
      </c>
      <c r="Q62" s="690">
        <v>1.52019002375296</v>
      </c>
    </row>
    <row r="63" spans="1:17" ht="13.15" customHeight="1">
      <c r="A63" s="536">
        <v>45566</v>
      </c>
      <c r="B63" s="534">
        <v>5.1070496083550836</v>
      </c>
      <c r="C63" s="475">
        <v>-12.317348239678338</v>
      </c>
      <c r="D63" s="791">
        <v>6.6976547644200366</v>
      </c>
      <c r="E63" s="26">
        <v>14.722829326445463</v>
      </c>
      <c r="F63" s="792">
        <v>5.4211940647271888</v>
      </c>
      <c r="G63" s="26">
        <v>10.054505392554788</v>
      </c>
      <c r="H63" s="792">
        <v>-4.4339856328957126</v>
      </c>
      <c r="I63" s="26">
        <v>-4.9101662760852633</v>
      </c>
      <c r="J63" s="792">
        <v>-8.5438042620363035</v>
      </c>
      <c r="K63" s="26">
        <v>5.5970502032712659</v>
      </c>
      <c r="L63" s="792">
        <v>7.9381992541289321</v>
      </c>
      <c r="M63" s="26">
        <v>1.8365775871549488</v>
      </c>
      <c r="N63" s="792">
        <v>3.5639212688706436</v>
      </c>
      <c r="O63" s="26">
        <v>16.150570930907676</v>
      </c>
      <c r="P63" s="792">
        <v>1.8038987489089351</v>
      </c>
      <c r="Q63" s="690">
        <v>-1.3956250618628019</v>
      </c>
    </row>
    <row r="64" spans="1:17" ht="13.15" customHeight="1">
      <c r="A64" s="536">
        <v>45597</v>
      </c>
      <c r="B64" s="534">
        <v>-2.151297848702157</v>
      </c>
      <c r="C64" s="475">
        <v>2.4508257073735393</v>
      </c>
      <c r="D64" s="791">
        <v>0.38958376050850063</v>
      </c>
      <c r="E64" s="26">
        <v>1.1146797657283258</v>
      </c>
      <c r="F64" s="792">
        <v>2.1117009000692235</v>
      </c>
      <c r="G64" s="26">
        <v>-1.6611295681063183</v>
      </c>
      <c r="H64" s="792">
        <v>-7.9528897523069446</v>
      </c>
      <c r="I64" s="26">
        <v>0.56311092222694015</v>
      </c>
      <c r="J64" s="792">
        <v>-1.9099590723055826</v>
      </c>
      <c r="K64" s="26">
        <v>0.79228713249331406</v>
      </c>
      <c r="L64" s="792">
        <v>6.5097799511002421</v>
      </c>
      <c r="M64" s="26">
        <v>-2.4434101967421213</v>
      </c>
      <c r="N64" s="792">
        <v>2.385514466372868</v>
      </c>
      <c r="O64" s="26">
        <v>-3.4287281704306452</v>
      </c>
      <c r="P64" s="792">
        <v>-5.4842695561258381</v>
      </c>
      <c r="Q64" s="690">
        <v>-17.696913864578534</v>
      </c>
    </row>
    <row r="65" spans="1:17" ht="13.15" customHeight="1">
      <c r="A65" s="536">
        <v>45627</v>
      </c>
      <c r="B65" s="534">
        <v>-4.0761708697889958</v>
      </c>
      <c r="C65" s="475">
        <v>3.009929664873809</v>
      </c>
      <c r="D65" s="791">
        <v>-2.4715215622457123</v>
      </c>
      <c r="E65" s="26">
        <v>-1.2537425149700425</v>
      </c>
      <c r="F65" s="792">
        <v>-9.0300230946882039</v>
      </c>
      <c r="G65" s="26">
        <v>-9.1658635828247128</v>
      </c>
      <c r="H65" s="792">
        <v>-13.508181501682728</v>
      </c>
      <c r="I65" s="26">
        <v>-1.2603262020758308</v>
      </c>
      <c r="J65" s="792">
        <v>-9.4054054054054035</v>
      </c>
      <c r="K65" s="26">
        <v>-0.69537054677081755</v>
      </c>
      <c r="L65" s="792">
        <v>5.9669079627714581</v>
      </c>
      <c r="M65" s="26">
        <v>-2.2936288088642556</v>
      </c>
      <c r="N65" s="792">
        <v>-7.2877965132895071</v>
      </c>
      <c r="O65" s="26">
        <v>5.1330979868333202</v>
      </c>
      <c r="P65" s="792">
        <v>-13.78165938864629</v>
      </c>
      <c r="Q65" s="690">
        <v>-17.038198722975238</v>
      </c>
    </row>
    <row r="66" spans="1:17" ht="13.15" customHeight="1">
      <c r="A66" s="536">
        <v>45658</v>
      </c>
      <c r="B66" s="534">
        <v>-2.9098156452416362</v>
      </c>
      <c r="C66" s="475">
        <v>-11.881687865939824</v>
      </c>
      <c r="D66" s="791">
        <v>-2.7391782465260377</v>
      </c>
      <c r="E66" s="26">
        <v>1.1437319884726236</v>
      </c>
      <c r="F66" s="792">
        <v>-0.82256169212689656</v>
      </c>
      <c r="G66" s="26">
        <v>-4.6859746176374841</v>
      </c>
      <c r="H66" s="792">
        <v>-9.2763710548422011</v>
      </c>
      <c r="I66" s="26">
        <v>-3.8477116241393361</v>
      </c>
      <c r="J66" s="792">
        <v>-11.222692036645526</v>
      </c>
      <c r="K66" s="26">
        <v>1.3699951760733029</v>
      </c>
      <c r="L66" s="792">
        <v>8.9439893734779758</v>
      </c>
      <c r="M66" s="26">
        <v>-5.8147529712208978</v>
      </c>
      <c r="N66" s="792">
        <v>-8.5708669156673807</v>
      </c>
      <c r="O66" s="26">
        <v>-21.936049756797686</v>
      </c>
      <c r="P66" s="792">
        <v>9.4734957020057351</v>
      </c>
      <c r="Q66" s="690">
        <v>-2.7622685865412961</v>
      </c>
    </row>
    <row r="67" spans="1:17" ht="13.15" customHeight="1">
      <c r="A67" s="536">
        <v>45689</v>
      </c>
      <c r="B67" s="534">
        <v>0.92986447719853516</v>
      </c>
      <c r="C67" s="475">
        <v>0.83677576527911413</v>
      </c>
      <c r="D67" s="791">
        <v>1.932848460695439</v>
      </c>
      <c r="E67" s="26">
        <v>4.4799412466721691</v>
      </c>
      <c r="F67" s="792">
        <v>2.7253668763102894</v>
      </c>
      <c r="G67" s="26">
        <v>-0.29398462234281908</v>
      </c>
      <c r="H67" s="792">
        <v>-3.3935202970931044</v>
      </c>
      <c r="I67" s="26">
        <v>3.6837832352344151</v>
      </c>
      <c r="J67" s="792">
        <v>-4.3434172722663504</v>
      </c>
      <c r="K67" s="26">
        <v>5.7223529411764673</v>
      </c>
      <c r="L67" s="792">
        <v>7.5778509937294132</v>
      </c>
      <c r="M67" s="26">
        <v>-1.5855604307937767</v>
      </c>
      <c r="N67" s="792">
        <v>-3.4928598996526432</v>
      </c>
      <c r="O67" s="26">
        <v>-13.492264773015478</v>
      </c>
      <c r="P67" s="792">
        <v>1.7876588021778588</v>
      </c>
      <c r="Q67" s="690">
        <v>-5.2414052226188232</v>
      </c>
    </row>
    <row r="68" spans="1:17" ht="13.15" customHeight="1">
      <c r="A68" s="536">
        <v>45717</v>
      </c>
      <c r="B68" s="534">
        <v>-5.582290664100114</v>
      </c>
      <c r="C68" s="475">
        <v>1.4314471035562519</v>
      </c>
      <c r="D68" s="791">
        <v>-5.0752256770310851</v>
      </c>
      <c r="E68" s="26">
        <v>-3.6694729136164028</v>
      </c>
      <c r="F68" s="792">
        <v>-7.4226333219138922</v>
      </c>
      <c r="G68" s="26">
        <v>-9.5977417078334497</v>
      </c>
      <c r="H68" s="792">
        <v>-15.549805950840877</v>
      </c>
      <c r="I68" s="26">
        <v>-2.542544570502443</v>
      </c>
      <c r="J68" s="792">
        <v>-17.57763975155278</v>
      </c>
      <c r="K68" s="26">
        <v>3.036417795714442</v>
      </c>
      <c r="L68" s="792">
        <v>-2.1332524517237914</v>
      </c>
      <c r="M68" s="26">
        <v>-7.4973600844772932</v>
      </c>
      <c r="N68" s="792">
        <v>-9.4686648501362498</v>
      </c>
      <c r="O68" s="26">
        <v>-9.7423440617680228</v>
      </c>
      <c r="P68" s="792">
        <v>-5.5362705829995633</v>
      </c>
      <c r="Q68" s="690">
        <v>-8.9681701614119902</v>
      </c>
    </row>
    <row r="69" spans="1:17" ht="13.15" customHeight="1">
      <c r="A69" s="931">
        <v>45748</v>
      </c>
      <c r="B69" s="928">
        <v>-2.1627998427054678</v>
      </c>
      <c r="C69" s="929">
        <v>2.030400532564073</v>
      </c>
      <c r="D69" s="799">
        <v>-3.0569007263922572</v>
      </c>
      <c r="E69" s="800">
        <v>-3.9318717158905514</v>
      </c>
      <c r="F69" s="801">
        <v>-5.3771979580261018</v>
      </c>
      <c r="G69" s="800">
        <v>-5.3656377917911158</v>
      </c>
      <c r="H69" s="801">
        <v>-9.6659469071510244</v>
      </c>
      <c r="I69" s="800">
        <v>-0.94650643411677038</v>
      </c>
      <c r="J69" s="801">
        <v>-23.134328358208961</v>
      </c>
      <c r="K69" s="800">
        <v>-2.4157719363198709</v>
      </c>
      <c r="L69" s="801">
        <v>-0.20429009193054526</v>
      </c>
      <c r="M69" s="800">
        <v>0.66847712554836392</v>
      </c>
      <c r="N69" s="801">
        <v>-5.0985915492957901</v>
      </c>
      <c r="O69" s="800">
        <v>-12.579436206615611</v>
      </c>
      <c r="P69" s="801">
        <v>-10.776200017423122</v>
      </c>
      <c r="Q69" s="930">
        <v>1.7458858909030113</v>
      </c>
    </row>
    <row r="70" spans="1:17" ht="13.15" customHeight="1">
      <c r="A70" s="536">
        <v>45778</v>
      </c>
      <c r="B70" s="534">
        <v>3.9146267448917769</v>
      </c>
      <c r="C70" s="475">
        <v>-5.4654056744649182</v>
      </c>
      <c r="D70" s="791">
        <v>0.88074509009921087</v>
      </c>
      <c r="E70" s="26">
        <v>5.6909021697754127</v>
      </c>
      <c r="F70" s="792">
        <v>-3.3769813921433496</v>
      </c>
      <c r="G70" s="26">
        <v>-6.3222149553084819</v>
      </c>
      <c r="H70" s="792">
        <v>-1.7583892617449806</v>
      </c>
      <c r="I70" s="26">
        <v>-4.1778041778041768</v>
      </c>
      <c r="J70" s="792">
        <v>-12.493059411438097</v>
      </c>
      <c r="K70" s="26">
        <v>5.9094325441563456</v>
      </c>
      <c r="L70" s="792">
        <v>2.7332324760463962</v>
      </c>
      <c r="M70" s="26">
        <v>-0.75034106412006452</v>
      </c>
      <c r="N70" s="792">
        <v>0.88207094918504936</v>
      </c>
      <c r="O70" s="26">
        <v>9.1888771288367082</v>
      </c>
      <c r="P70" s="792">
        <v>-11.010798371393165</v>
      </c>
      <c r="Q70" s="690">
        <v>24.733583680097439</v>
      </c>
    </row>
    <row r="71" spans="1:17" ht="13.15" customHeight="1">
      <c r="A71" s="536">
        <v>45809</v>
      </c>
      <c r="B71" s="534">
        <v>2.5466359253825175</v>
      </c>
      <c r="C71" s="475">
        <v>8.6434291097503575</v>
      </c>
      <c r="D71" s="791">
        <v>-0.29534575822384568</v>
      </c>
      <c r="E71" s="26">
        <v>1.9402005811228946</v>
      </c>
      <c r="F71" s="792">
        <v>-5.0052137643378529</v>
      </c>
      <c r="G71" s="26">
        <v>-8.5654976510433727</v>
      </c>
      <c r="H71" s="792">
        <v>-4.3133802816901294</v>
      </c>
      <c r="I71" s="26">
        <v>0.60429256095019923</v>
      </c>
      <c r="J71" s="792">
        <v>-9.1218773656320877</v>
      </c>
      <c r="K71" s="26">
        <v>-0.90375056484410266</v>
      </c>
      <c r="L71" s="792">
        <v>3.2522796352583612</v>
      </c>
      <c r="M71" s="26">
        <v>-2.686424474187362</v>
      </c>
      <c r="N71" s="792">
        <v>-1.7453011123897255</v>
      </c>
      <c r="O71" s="26">
        <v>11.776758708166653</v>
      </c>
      <c r="P71" s="792">
        <v>-11.599328087702247</v>
      </c>
      <c r="Q71" s="690">
        <v>23.811330298431969</v>
      </c>
    </row>
    <row r="72" spans="1:17" ht="13.15" customHeight="1">
      <c r="A72" s="536">
        <v>45839</v>
      </c>
      <c r="B72" s="534">
        <v>3.3685322069693768</v>
      </c>
      <c r="C72" s="475">
        <v>18.78344435950639</v>
      </c>
      <c r="D72" s="791">
        <v>0.9858862598588729</v>
      </c>
      <c r="E72" s="26">
        <v>3.5421291381140918</v>
      </c>
      <c r="F72" s="792">
        <v>-0.98039215686274872</v>
      </c>
      <c r="G72" s="26">
        <v>-12.495998292604838</v>
      </c>
      <c r="H72" s="792">
        <v>-5.3464606181455565</v>
      </c>
      <c r="I72" s="26">
        <v>5.9661620658949346</v>
      </c>
      <c r="J72" s="792">
        <v>-5.8934642992066415</v>
      </c>
      <c r="K72" s="26">
        <v>1.9379483834901805</v>
      </c>
      <c r="L72" s="792">
        <v>2.4534859946841152</v>
      </c>
      <c r="M72" s="26">
        <v>11.412268188302434</v>
      </c>
      <c r="N72" s="792">
        <v>3.3774707349836888</v>
      </c>
      <c r="O72" s="26">
        <v>14.009287925696597</v>
      </c>
      <c r="P72" s="792">
        <v>-9.2859158904882975</v>
      </c>
      <c r="Q72" s="690">
        <v>17.91329204383041</v>
      </c>
    </row>
    <row r="73" spans="1:17" ht="13.15" customHeight="1">
      <c r="A73" s="536">
        <v>45870</v>
      </c>
      <c r="B73" s="534">
        <v>3.5590913849052725</v>
      </c>
      <c r="C73" s="475">
        <v>-1.7200854700854791</v>
      </c>
      <c r="D73" s="791">
        <v>1.7480347538270564</v>
      </c>
      <c r="E73" s="26">
        <v>-2.9460866149463527E-2</v>
      </c>
      <c r="F73" s="792">
        <v>3.6496350364963632</v>
      </c>
      <c r="G73" s="26">
        <v>-1.7621145374449299</v>
      </c>
      <c r="H73" s="792">
        <v>4.6869493715494031</v>
      </c>
      <c r="I73" s="26">
        <v>-3.3010517546599942</v>
      </c>
      <c r="J73" s="792">
        <v>-4.5176563424738703</v>
      </c>
      <c r="K73" s="26">
        <v>1.3404021206361989</v>
      </c>
      <c r="L73" s="792">
        <v>5.0074962518740733</v>
      </c>
      <c r="M73" s="26">
        <v>-10.134372756180127</v>
      </c>
      <c r="N73" s="792">
        <v>-2.1511922881785779</v>
      </c>
      <c r="O73" s="26">
        <v>25.860323886639677</v>
      </c>
      <c r="P73" s="792">
        <v>-13.611357586512867</v>
      </c>
      <c r="Q73" s="690">
        <v>17.180917681885461</v>
      </c>
    </row>
    <row r="74" spans="1:17" ht="13.15" customHeight="1">
      <c r="A74" s="536">
        <v>45901</v>
      </c>
      <c r="B74" s="534">
        <v>2.9684601113172562</v>
      </c>
      <c r="C74" s="475">
        <v>29.033964659824363</v>
      </c>
      <c r="D74" s="791">
        <v>0.19228822993623851</v>
      </c>
      <c r="E74" s="26">
        <v>5.9093956517574924</v>
      </c>
      <c r="F74" s="792">
        <v>-2.2388059701492438</v>
      </c>
      <c r="G74" s="26">
        <v>-9.4579646017699162</v>
      </c>
      <c r="H74" s="792">
        <v>-9.2782248232138613</v>
      </c>
      <c r="I74" s="26">
        <v>6.8780846371941493</v>
      </c>
      <c r="J74" s="792">
        <v>-6.8198804185351349</v>
      </c>
      <c r="K74" s="26">
        <v>-2.379391100702577</v>
      </c>
      <c r="L74" s="792">
        <v>6.9430468907224991</v>
      </c>
      <c r="M74" s="26">
        <v>7.8006616156226727</v>
      </c>
      <c r="N74" s="792">
        <v>-1.5248021617448302</v>
      </c>
      <c r="O74" s="26">
        <v>7.516017742730412</v>
      </c>
      <c r="P74" s="792">
        <v>-8.8535093680225287</v>
      </c>
      <c r="Q74" s="690">
        <v>18.49555451567619</v>
      </c>
    </row>
    <row r="75" spans="1:17" ht="13.15" customHeight="1">
      <c r="A75" s="536">
        <v>45931</v>
      </c>
      <c r="B75" s="534">
        <v>0.30802861685215532</v>
      </c>
      <c r="C75" s="475">
        <v>40.006710658763012</v>
      </c>
      <c r="D75" s="791">
        <v>0.92079207920792783</v>
      </c>
      <c r="E75" s="26">
        <v>9.9497748527883658</v>
      </c>
      <c r="F75" s="792">
        <v>-1.3188518231186919</v>
      </c>
      <c r="G75" s="26">
        <v>-5.3635405690200173</v>
      </c>
      <c r="H75" s="792">
        <v>-3.5510627268014474</v>
      </c>
      <c r="I75" s="26">
        <v>16.019246567304307</v>
      </c>
      <c r="J75" s="792">
        <v>10.334412081984894</v>
      </c>
      <c r="K75" s="26">
        <v>-1.5310233682514109</v>
      </c>
      <c r="L75" s="792">
        <v>4.5705824284304271</v>
      </c>
      <c r="M75" s="26">
        <v>13.21814254859612</v>
      </c>
      <c r="N75" s="792">
        <v>-2.5186825352892441</v>
      </c>
      <c r="O75" s="26">
        <v>-8.7978005498625294</v>
      </c>
      <c r="P75" s="792">
        <v>-3.0961227017242976</v>
      </c>
      <c r="Q75" s="690">
        <v>-9.6868098775346425</v>
      </c>
    </row>
    <row r="76" spans="1:17" ht="13.15" customHeight="1">
      <c r="A76" s="536">
        <v>45962</v>
      </c>
      <c r="B76" s="534">
        <v>0.3406275805119634</v>
      </c>
      <c r="C76" s="475">
        <v>7.7002053388090417</v>
      </c>
      <c r="D76" s="791">
        <v>-0.8884803921568647</v>
      </c>
      <c r="E76" s="26">
        <v>4.4936472346786189</v>
      </c>
      <c r="F76" s="792">
        <v>-3.0511922251101709</v>
      </c>
      <c r="G76" s="26">
        <v>-3.814298169136876</v>
      </c>
      <c r="H76" s="792">
        <v>6.898826012399411</v>
      </c>
      <c r="I76" s="26">
        <v>-2.9265715795034453</v>
      </c>
      <c r="J76" s="792">
        <v>-15.594575799721838</v>
      </c>
      <c r="K76" s="26">
        <v>6.4400037882375187</v>
      </c>
      <c r="L76" s="792">
        <v>-2.6303204208512625</v>
      </c>
      <c r="M76" s="26">
        <v>18.692399436192119</v>
      </c>
      <c r="N76" s="792">
        <v>-2.2363619350612964</v>
      </c>
      <c r="O76" s="26">
        <v>-4.5919333459572158</v>
      </c>
      <c r="P76" s="792">
        <v>2.1118262268704768</v>
      </c>
      <c r="Q76" s="690">
        <v>7.5665995074994328</v>
      </c>
    </row>
    <row r="77" spans="1:17" ht="13.15" customHeight="1">
      <c r="A77" s="536">
        <v>45992</v>
      </c>
      <c r="B77" s="534">
        <v>1.2662302822191265</v>
      </c>
      <c r="C77" s="475">
        <v>12.882819560196808</v>
      </c>
      <c r="D77" s="791">
        <v>-2.2734383147356425</v>
      </c>
      <c r="E77" s="26">
        <v>3.3826037521318852</v>
      </c>
      <c r="F77" s="792">
        <v>2.4117796395024129</v>
      </c>
      <c r="G77" s="26">
        <v>-8.7351172934103403</v>
      </c>
      <c r="H77" s="792">
        <v>9.9154702804239889</v>
      </c>
      <c r="I77" s="26">
        <v>2.4670170545961554</v>
      </c>
      <c r="J77" s="792">
        <v>-9.4470962609387499</v>
      </c>
      <c r="K77" s="26">
        <v>-6.7434052757793808</v>
      </c>
      <c r="L77" s="792">
        <v>-2.5080511369181124</v>
      </c>
      <c r="M77" s="26">
        <v>13.733272850986623</v>
      </c>
      <c r="N77" s="792">
        <v>-1.7673653925195225</v>
      </c>
      <c r="O77" s="26">
        <v>-10.99010799528088</v>
      </c>
      <c r="P77" s="792">
        <v>-1.0737439222042156</v>
      </c>
      <c r="Q77" s="690">
        <v>27.720766945719674</v>
      </c>
    </row>
    <row r="78" spans="1:17" ht="13.15" customHeight="1">
      <c r="A78" s="536">
        <v>46023</v>
      </c>
      <c r="B78" s="534">
        <v>0.9134763419891101</v>
      </c>
      <c r="C78" s="475">
        <v>39.832741436590652</v>
      </c>
      <c r="D78" s="791">
        <v>-1.9940384417720338</v>
      </c>
      <c r="E78" s="26">
        <v>0.67669842400496805</v>
      </c>
      <c r="F78" s="792">
        <v>-2.5592417061611457</v>
      </c>
      <c r="G78" s="26">
        <v>-8.0345965631045857</v>
      </c>
      <c r="H78" s="792">
        <v>-8.4391534391534293</v>
      </c>
      <c r="I78" s="26">
        <v>-5.855096882898053</v>
      </c>
      <c r="J78" s="792">
        <v>-2.2425084342131356</v>
      </c>
      <c r="K78" s="26">
        <v>-0.82801941562766501</v>
      </c>
      <c r="L78" s="792">
        <v>-8.5246901036374823</v>
      </c>
      <c r="M78" s="26">
        <v>7.9570341015747061</v>
      </c>
      <c r="N78" s="792">
        <v>0.44076542678995168</v>
      </c>
      <c r="O78" s="26">
        <v>1.2563840653728278</v>
      </c>
      <c r="P78" s="792">
        <v>-14.411909046294781</v>
      </c>
      <c r="Q78" s="690">
        <v>13.065377253953869</v>
      </c>
    </row>
    <row r="79" spans="1:17" ht="13.15" customHeight="1">
      <c r="A79" s="536">
        <v>46054</v>
      </c>
      <c r="B79" s="534">
        <v>-4.0380280309712901</v>
      </c>
      <c r="C79" s="475">
        <v>6.7962184873949525</v>
      </c>
      <c r="D79" s="791">
        <v>-8.1516958264099344</v>
      </c>
      <c r="E79" s="26">
        <v>-2.732624549688083</v>
      </c>
      <c r="F79" s="792">
        <v>-9.5804988662131478</v>
      </c>
      <c r="G79" s="26">
        <v>-6.3052846450442246</v>
      </c>
      <c r="H79" s="792">
        <v>-18.213149522799569</v>
      </c>
      <c r="I79" s="26">
        <v>-11.490652833512769</v>
      </c>
      <c r="J79" s="792">
        <v>-8.3392226148409918</v>
      </c>
      <c r="K79" s="26">
        <v>-8.6352710762930656</v>
      </c>
      <c r="L79" s="792">
        <v>-9.681881051175651</v>
      </c>
      <c r="M79" s="26">
        <v>3.0296889249164138</v>
      </c>
      <c r="N79" s="792">
        <v>-5.4189162167566565</v>
      </c>
      <c r="O79" s="26">
        <v>-6.1272354148343595</v>
      </c>
      <c r="P79" s="792">
        <v>-10.127485067308555</v>
      </c>
      <c r="Q79" s="690">
        <v>20.430214115781126</v>
      </c>
    </row>
    <row r="80" spans="1:17" ht="13.15" customHeight="1">
      <c r="A80" s="536">
        <v>46082</v>
      </c>
      <c r="B80" s="534">
        <v>4.1080530071355668</v>
      </c>
      <c r="C80" s="475">
        <v>38.169790518191832</v>
      </c>
      <c r="D80" s="791">
        <v>5.2092138630600147</v>
      </c>
      <c r="E80" s="26">
        <v>7.0200436971596929</v>
      </c>
      <c r="F80" s="792">
        <v>-0.81411126187245486</v>
      </c>
      <c r="G80" s="26">
        <v>0.19516003122561187</v>
      </c>
      <c r="H80" s="792">
        <v>5.8210784313725412</v>
      </c>
      <c r="I80" s="26">
        <v>-2.8271489450161056</v>
      </c>
      <c r="J80" s="792">
        <v>22.8334589299171</v>
      </c>
      <c r="K80" s="26">
        <v>1.8371724330877583</v>
      </c>
      <c r="L80" s="792">
        <v>5.9504132231404867</v>
      </c>
      <c r="M80" s="26">
        <v>11.529680365296798</v>
      </c>
      <c r="N80" s="792">
        <v>5.740083843921326</v>
      </c>
      <c r="O80" s="26">
        <v>19.00230680507498</v>
      </c>
      <c r="P80" s="792">
        <v>0.38631866578724328</v>
      </c>
      <c r="Q80" s="690">
        <v>-5.783412047394151</v>
      </c>
    </row>
    <row r="81" spans="1:17" ht="13.15" customHeight="1">
      <c r="A81" s="1017">
        <v>46113</v>
      </c>
      <c r="B81" s="1014">
        <v>-3.014469453376023E-2</v>
      </c>
      <c r="C81" s="978">
        <v>30.904741191822552</v>
      </c>
      <c r="D81" s="1015">
        <v>2.8410864814236447</v>
      </c>
      <c r="E81" s="988">
        <v>4.4417201056205187</v>
      </c>
      <c r="F81" s="986" t="s">
        <v>27</v>
      </c>
      <c r="G81" s="988" t="s">
        <v>27</v>
      </c>
      <c r="H81" s="986">
        <v>-1.1389201349831382</v>
      </c>
      <c r="I81" s="988">
        <v>8.3208073867296406</v>
      </c>
      <c r="J81" s="986">
        <v>22.653721682847888</v>
      </c>
      <c r="K81" s="988">
        <v>-0.8346770368965224</v>
      </c>
      <c r="L81" s="986">
        <v>5.9570112589559869</v>
      </c>
      <c r="M81" s="988">
        <v>11.672546171404846</v>
      </c>
      <c r="N81" s="986">
        <v>-1.3950727218759198</v>
      </c>
      <c r="O81" s="988">
        <v>8.6206896551724128</v>
      </c>
      <c r="P81" s="986">
        <v>-3.319664128099987</v>
      </c>
      <c r="Q81" s="1016">
        <v>-18.382594417077186</v>
      </c>
    </row>
    <row r="82" spans="1:17" ht="5.25" customHeight="1">
      <c r="B82" s="10"/>
      <c r="C82" s="192"/>
      <c r="D82" s="192"/>
      <c r="E82" s="193"/>
      <c r="F82" s="193"/>
      <c r="G82" s="193"/>
      <c r="H82" s="193"/>
      <c r="I82" s="193"/>
      <c r="J82" s="193"/>
      <c r="K82" s="194"/>
      <c r="L82" s="193"/>
      <c r="M82" s="193"/>
      <c r="N82" s="193"/>
      <c r="O82" s="193"/>
      <c r="P82" s="193"/>
      <c r="Q82" s="192"/>
    </row>
    <row r="83" spans="1:17" ht="22.5" customHeight="1">
      <c r="A83" s="724" t="s">
        <v>34</v>
      </c>
      <c r="B83" s="1430" t="s">
        <v>546</v>
      </c>
      <c r="C83" s="1430"/>
      <c r="D83" s="1430"/>
      <c r="E83" s="1430"/>
      <c r="F83" s="1430"/>
      <c r="G83" s="1430"/>
      <c r="H83" s="1430"/>
      <c r="I83" s="1430"/>
      <c r="J83" s="1430"/>
      <c r="K83" s="1430"/>
      <c r="L83" s="1430"/>
      <c r="M83" s="1430"/>
      <c r="N83" s="1430"/>
      <c r="O83" s="1430"/>
      <c r="P83" s="1430"/>
      <c r="Q83" s="1430"/>
    </row>
    <row r="84" spans="1:17" ht="21" customHeight="1">
      <c r="A84" s="724" t="s">
        <v>20</v>
      </c>
      <c r="B84" s="1430" t="s">
        <v>548</v>
      </c>
      <c r="C84" s="1430"/>
      <c r="D84" s="1430"/>
      <c r="E84" s="1430"/>
      <c r="F84" s="1430"/>
      <c r="G84" s="1430"/>
      <c r="H84" s="1430"/>
      <c r="I84" s="1430"/>
      <c r="J84" s="1430"/>
      <c r="K84" s="1430"/>
      <c r="L84" s="1430"/>
      <c r="M84" s="1430"/>
      <c r="N84" s="1430"/>
      <c r="O84" s="1430"/>
      <c r="P84" s="1430"/>
      <c r="Q84" s="1430"/>
    </row>
  </sheetData>
  <sheetProtection insertHyperlinks="0" autoFilter="0"/>
  <mergeCells count="7">
    <mergeCell ref="A1:Q2"/>
    <mergeCell ref="B83:Q83"/>
    <mergeCell ref="B84:Q84"/>
    <mergeCell ref="A7:A8"/>
    <mergeCell ref="B5:L5"/>
    <mergeCell ref="B7:Q7"/>
    <mergeCell ref="O5:P5"/>
  </mergeCells>
  <phoneticPr fontId="0" type="noConversion"/>
  <hyperlinks>
    <hyperlink ref="R3" location="INDICE!A1" display="Índice" xr:uid="{C3366DCF-802F-464B-AF9D-B89FA3908585}"/>
  </hyperlinks>
  <printOptions horizontalCentered="1" verticalCentered="1"/>
  <pageMargins left="0.74803149606299213" right="0.74803149606299213" top="0.98425196850393704" bottom="0.59055118110236227" header="0.39370078740157483" footer="0.31496062992125984"/>
  <pageSetup paperSize="9" scale="71" fitToHeight="0" orientation="landscape" r:id="rId1"/>
  <headerFooter alignWithMargins="0">
    <oddHeader>&amp;L&amp;G&amp;R&amp;G</oddHead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lha23">
    <pageSetUpPr fitToPage="1"/>
  </sheetPr>
  <dimension ref="A1:AM94"/>
  <sheetViews>
    <sheetView showGridLines="0" topLeftCell="A19" zoomScaleNormal="100" workbookViewId="0">
      <selection activeCell="A19" sqref="A19"/>
    </sheetView>
  </sheetViews>
  <sheetFormatPr defaultColWidth="9.26953125" defaultRowHeight="12.5"/>
  <cols>
    <col min="1" max="3" width="10.7265625" style="1" customWidth="1"/>
    <col min="4" max="4" width="10.7265625" style="1" hidden="1" customWidth="1"/>
    <col min="5" max="5" width="10.7265625" style="1" customWidth="1"/>
    <col min="6" max="6" width="10.7265625" style="1" hidden="1" customWidth="1"/>
    <col min="7" max="9" width="10.7265625" style="1" customWidth="1"/>
    <col min="10" max="10" width="10.7265625" style="1" hidden="1" customWidth="1"/>
    <col min="11" max="11" width="10.7265625" style="1" customWidth="1"/>
    <col min="12" max="12" width="10.7265625" style="1" hidden="1" customWidth="1"/>
    <col min="13" max="15" width="10.7265625" style="1" customWidth="1"/>
    <col min="16" max="16" width="10.7265625" style="1" hidden="1" customWidth="1"/>
    <col min="17" max="17" width="10.7265625" style="1" customWidth="1"/>
    <col min="18" max="18" width="10.7265625" style="1" hidden="1" customWidth="1"/>
    <col min="19" max="21" width="10.7265625" style="1" customWidth="1"/>
    <col min="22" max="16384" width="9.26953125" style="1"/>
  </cols>
  <sheetData>
    <row r="1" spans="1:22" ht="18" customHeight="1">
      <c r="A1" s="1583" t="s">
        <v>184</v>
      </c>
      <c r="B1" s="1583"/>
      <c r="C1" s="1583"/>
      <c r="D1" s="1583"/>
      <c r="E1" s="1583"/>
      <c r="F1" s="1583"/>
      <c r="G1" s="1583"/>
      <c r="H1" s="1583"/>
      <c r="I1" s="1583"/>
      <c r="J1" s="1583"/>
      <c r="K1" s="1583"/>
      <c r="L1" s="1583"/>
      <c r="M1" s="1583"/>
      <c r="N1" s="1583"/>
      <c r="O1" s="1583"/>
      <c r="P1" s="1583"/>
      <c r="Q1" s="1583"/>
      <c r="R1" s="1583"/>
      <c r="S1" s="1583"/>
      <c r="T1" s="1583"/>
      <c r="U1" s="1583"/>
    </row>
    <row r="2" spans="1:22" ht="18" customHeight="1">
      <c r="A2" s="1583"/>
      <c r="B2" s="1583"/>
      <c r="C2" s="1583"/>
      <c r="D2" s="1583"/>
      <c r="E2" s="1583"/>
      <c r="F2" s="1583"/>
      <c r="G2" s="1583"/>
      <c r="H2" s="1583"/>
      <c r="I2" s="1583"/>
      <c r="J2" s="1583"/>
      <c r="K2" s="1583"/>
      <c r="L2" s="1583"/>
      <c r="M2" s="1583"/>
      <c r="N2" s="1583"/>
      <c r="O2" s="1583"/>
      <c r="P2" s="1583"/>
      <c r="Q2" s="1583"/>
      <c r="R2" s="1583"/>
      <c r="S2" s="1583"/>
      <c r="T2" s="1583"/>
      <c r="U2" s="1583"/>
    </row>
    <row r="3" spans="1:22" ht="20.25" customHeight="1">
      <c r="A3" s="289" t="s">
        <v>643</v>
      </c>
      <c r="B3" s="315"/>
      <c r="C3" s="319"/>
      <c r="D3" s="319"/>
      <c r="E3" s="319"/>
      <c r="F3" s="319"/>
      <c r="G3" s="319"/>
      <c r="H3" s="319"/>
      <c r="I3" s="319"/>
      <c r="J3" s="319"/>
      <c r="K3" s="319"/>
      <c r="L3" s="319"/>
      <c r="M3" s="319"/>
      <c r="N3" s="319"/>
      <c r="O3" s="315"/>
      <c r="P3" s="315"/>
      <c r="Q3" s="315"/>
      <c r="R3" s="315"/>
      <c r="S3" s="315"/>
      <c r="T3" s="315"/>
      <c r="U3" s="315"/>
      <c r="V3" s="551" t="s">
        <v>169</v>
      </c>
    </row>
    <row r="4" spans="1:22" ht="6" customHeight="1">
      <c r="A4" s="3"/>
      <c r="C4" s="4"/>
      <c r="D4" s="4"/>
      <c r="E4" s="4"/>
      <c r="F4" s="4"/>
      <c r="G4" s="4"/>
      <c r="H4" s="4"/>
      <c r="I4" s="4"/>
      <c r="J4" s="4"/>
      <c r="K4" s="4"/>
      <c r="L4" s="4"/>
      <c r="M4" s="4"/>
      <c r="N4" s="4"/>
      <c r="O4" s="4"/>
      <c r="P4" s="4"/>
      <c r="Q4" s="4"/>
      <c r="R4" s="4"/>
      <c r="S4" s="4"/>
      <c r="T4" s="4"/>
      <c r="U4" s="4"/>
    </row>
    <row r="5" spans="1:22" ht="26.25" customHeight="1">
      <c r="B5" s="1476" t="s">
        <v>547</v>
      </c>
      <c r="C5" s="1476"/>
      <c r="D5" s="1476"/>
      <c r="E5" s="1476"/>
      <c r="F5" s="1476"/>
      <c r="G5" s="1476"/>
      <c r="H5" s="1476"/>
      <c r="I5" s="1476"/>
      <c r="J5" s="1476"/>
      <c r="K5" s="1476"/>
      <c r="L5" s="1476"/>
      <c r="M5" s="1476"/>
      <c r="N5" s="1476"/>
      <c r="O5" s="121"/>
      <c r="P5" s="121"/>
      <c r="Q5" s="197"/>
      <c r="S5" s="1477" t="s">
        <v>226</v>
      </c>
      <c r="T5" s="1429"/>
      <c r="U5" s="635">
        <v>46174</v>
      </c>
    </row>
    <row r="6" spans="1:22" ht="10.15" customHeight="1" thickBot="1">
      <c r="A6" s="3"/>
      <c r="B6" s="4"/>
      <c r="C6" s="4"/>
      <c r="D6" s="4"/>
      <c r="E6" s="4"/>
      <c r="F6" s="4"/>
      <c r="G6" s="4"/>
      <c r="H6" s="4"/>
      <c r="I6" s="4"/>
      <c r="J6" s="4"/>
      <c r="K6" s="4"/>
      <c r="L6" s="4"/>
      <c r="M6" s="4"/>
      <c r="N6" s="4"/>
      <c r="O6" s="4"/>
      <c r="P6" s="4"/>
      <c r="Q6" s="4"/>
      <c r="R6" s="4"/>
      <c r="S6" s="4"/>
      <c r="T6" s="4"/>
      <c r="U6" s="4"/>
    </row>
    <row r="7" spans="1:22" ht="26.25" customHeight="1">
      <c r="A7" s="1584" t="s">
        <v>540</v>
      </c>
      <c r="B7" s="1577" t="s">
        <v>341</v>
      </c>
      <c r="C7" s="1544"/>
      <c r="D7" s="1544"/>
      <c r="E7" s="1544"/>
      <c r="F7" s="1544"/>
      <c r="G7" s="1545"/>
      <c r="H7" s="1514" t="s">
        <v>342</v>
      </c>
      <c r="I7" s="1544"/>
      <c r="J7" s="1544"/>
      <c r="K7" s="1544"/>
      <c r="L7" s="1544"/>
      <c r="M7" s="1545"/>
      <c r="N7" s="1514" t="s">
        <v>479</v>
      </c>
      <c r="O7" s="1544"/>
      <c r="P7" s="1544"/>
      <c r="Q7" s="1544"/>
      <c r="R7" s="1545"/>
      <c r="S7" s="1578" t="s">
        <v>357</v>
      </c>
      <c r="T7" s="1579"/>
      <c r="U7" s="1580"/>
    </row>
    <row r="8" spans="1:22" ht="26.25" customHeight="1">
      <c r="A8" s="1585"/>
      <c r="B8" s="1493" t="s">
        <v>344</v>
      </c>
      <c r="C8" s="694" t="s">
        <v>480</v>
      </c>
      <c r="D8" s="1424" t="s">
        <v>350</v>
      </c>
      <c r="E8" s="1587"/>
      <c r="F8" s="1588"/>
      <c r="G8" s="695" t="s">
        <v>481</v>
      </c>
      <c r="H8" s="1495" t="s">
        <v>351</v>
      </c>
      <c r="I8" s="694" t="s">
        <v>480</v>
      </c>
      <c r="J8" s="1424" t="s">
        <v>350</v>
      </c>
      <c r="K8" s="1587"/>
      <c r="L8" s="1588"/>
      <c r="M8" s="695" t="s">
        <v>481</v>
      </c>
      <c r="N8" s="1495" t="s">
        <v>355</v>
      </c>
      <c r="O8" s="694" t="s">
        <v>480</v>
      </c>
      <c r="P8" s="1424" t="s">
        <v>350</v>
      </c>
      <c r="Q8" s="1587"/>
      <c r="R8" s="1588"/>
      <c r="S8" s="1520"/>
      <c r="T8" s="1581"/>
      <c r="U8" s="1582"/>
    </row>
    <row r="9" spans="1:22" ht="55.4" customHeight="1">
      <c r="A9" s="1586"/>
      <c r="B9" s="1534"/>
      <c r="C9" s="116" t="s">
        <v>345</v>
      </c>
      <c r="D9" s="116" t="s">
        <v>346</v>
      </c>
      <c r="E9" s="116" t="s">
        <v>347</v>
      </c>
      <c r="F9" s="116" t="s">
        <v>348</v>
      </c>
      <c r="G9" s="116" t="s">
        <v>349</v>
      </c>
      <c r="H9" s="1513"/>
      <c r="I9" s="116" t="s">
        <v>352</v>
      </c>
      <c r="J9" s="116" t="s">
        <v>353</v>
      </c>
      <c r="K9" s="116" t="s">
        <v>347</v>
      </c>
      <c r="L9" s="116" t="s">
        <v>348</v>
      </c>
      <c r="M9" s="116" t="s">
        <v>354</v>
      </c>
      <c r="N9" s="1513"/>
      <c r="O9" s="116" t="s">
        <v>356</v>
      </c>
      <c r="P9" s="116" t="s">
        <v>346</v>
      </c>
      <c r="Q9" s="116" t="s">
        <v>347</v>
      </c>
      <c r="R9" s="116" t="s">
        <v>348</v>
      </c>
      <c r="S9" s="116" t="s">
        <v>26</v>
      </c>
      <c r="T9" s="116" t="s">
        <v>358</v>
      </c>
      <c r="U9" s="119" t="s">
        <v>260</v>
      </c>
    </row>
    <row r="10" spans="1:22" ht="26.25" customHeight="1">
      <c r="A10" s="602" t="s">
        <v>159</v>
      </c>
      <c r="B10" s="269" t="s">
        <v>1</v>
      </c>
      <c r="C10" s="116" t="s">
        <v>1</v>
      </c>
      <c r="D10" s="116" t="s">
        <v>1</v>
      </c>
      <c r="E10" s="116" t="s">
        <v>1</v>
      </c>
      <c r="F10" s="116" t="s">
        <v>1</v>
      </c>
      <c r="G10" s="116" t="s">
        <v>1</v>
      </c>
      <c r="H10" s="116" t="s">
        <v>1</v>
      </c>
      <c r="I10" s="116" t="s">
        <v>1</v>
      </c>
      <c r="J10" s="116" t="s">
        <v>1</v>
      </c>
      <c r="K10" s="116" t="s">
        <v>1</v>
      </c>
      <c r="L10" s="116" t="s">
        <v>1</v>
      </c>
      <c r="M10" s="116" t="s">
        <v>1</v>
      </c>
      <c r="N10" s="116" t="s">
        <v>1</v>
      </c>
      <c r="O10" s="116" t="s">
        <v>1</v>
      </c>
      <c r="P10" s="116" t="s">
        <v>1</v>
      </c>
      <c r="Q10" s="116" t="s">
        <v>1</v>
      </c>
      <c r="R10" s="116" t="s">
        <v>1</v>
      </c>
      <c r="S10" s="116" t="s">
        <v>1</v>
      </c>
      <c r="T10" s="116" t="s">
        <v>1</v>
      </c>
      <c r="U10" s="119" t="s">
        <v>1</v>
      </c>
    </row>
    <row r="11" spans="1:22" s="12" customFormat="1" ht="26.25" customHeight="1" thickBot="1">
      <c r="A11" s="331" t="s">
        <v>160</v>
      </c>
      <c r="B11" s="326" t="s">
        <v>235</v>
      </c>
      <c r="C11" s="143" t="s">
        <v>235</v>
      </c>
      <c r="D11" s="143" t="s">
        <v>235</v>
      </c>
      <c r="E11" s="143" t="s">
        <v>235</v>
      </c>
      <c r="F11" s="143" t="s">
        <v>235</v>
      </c>
      <c r="G11" s="143" t="s">
        <v>235</v>
      </c>
      <c r="H11" s="143" t="s">
        <v>235</v>
      </c>
      <c r="I11" s="143" t="s">
        <v>235</v>
      </c>
      <c r="J11" s="143" t="s">
        <v>235</v>
      </c>
      <c r="K11" s="143" t="s">
        <v>235</v>
      </c>
      <c r="L11" s="143" t="s">
        <v>235</v>
      </c>
      <c r="M11" s="143" t="s">
        <v>235</v>
      </c>
      <c r="N11" s="143" t="s">
        <v>235</v>
      </c>
      <c r="O11" s="143" t="s">
        <v>235</v>
      </c>
      <c r="P11" s="143" t="s">
        <v>235</v>
      </c>
      <c r="Q11" s="143" t="s">
        <v>235</v>
      </c>
      <c r="R11" s="143" t="s">
        <v>235</v>
      </c>
      <c r="S11" s="340" t="s">
        <v>230</v>
      </c>
      <c r="T11" s="340" t="s">
        <v>230</v>
      </c>
      <c r="U11" s="693" t="s">
        <v>230</v>
      </c>
    </row>
    <row r="12" spans="1:22" ht="6" customHeight="1">
      <c r="A12" s="97"/>
      <c r="B12" s="337"/>
      <c r="C12" s="187"/>
      <c r="D12" s="187"/>
      <c r="E12" s="187"/>
      <c r="F12" s="187"/>
      <c r="G12" s="200"/>
      <c r="H12" s="201"/>
      <c r="I12" s="187"/>
      <c r="J12" s="187"/>
      <c r="K12" s="187"/>
      <c r="L12" s="187"/>
      <c r="M12" s="200"/>
      <c r="N12" s="201"/>
      <c r="O12" s="187"/>
      <c r="P12" s="187"/>
      <c r="Q12" s="187"/>
      <c r="R12" s="187"/>
      <c r="S12" s="187"/>
      <c r="T12" s="187"/>
      <c r="U12" s="692"/>
    </row>
    <row r="13" spans="1:22" ht="13.15" customHeight="1">
      <c r="A13" s="129">
        <v>2007</v>
      </c>
      <c r="B13" s="876">
        <v>-3.4083333333333332</v>
      </c>
      <c r="C13" s="150">
        <v>-10.483333333333333</v>
      </c>
      <c r="D13" s="849">
        <v>4.5283114878749959</v>
      </c>
      <c r="E13" s="815">
        <v>6.6000000000000005</v>
      </c>
      <c r="F13" s="849">
        <v>10.825177866833336</v>
      </c>
      <c r="G13" s="516">
        <v>6.8500000000000005</v>
      </c>
      <c r="H13" s="815">
        <v>-1.7416666666666665</v>
      </c>
      <c r="I13" s="150">
        <v>-10.200000000000001</v>
      </c>
      <c r="J13" s="849">
        <v>14.967724548799998</v>
      </c>
      <c r="K13" s="815">
        <v>6.2250000000000005</v>
      </c>
      <c r="L13" s="849">
        <v>6.876606438966669</v>
      </c>
      <c r="M13" s="516">
        <v>-4.3000000000000007</v>
      </c>
      <c r="N13" s="815">
        <v>-5.0166666666666666</v>
      </c>
      <c r="O13" s="150">
        <v>-9.9083333333333332</v>
      </c>
      <c r="P13" s="849">
        <v>-6.7357885353249971</v>
      </c>
      <c r="Q13" s="792">
        <v>7.3749999999999991</v>
      </c>
      <c r="R13" s="849">
        <v>15.744668817683339</v>
      </c>
      <c r="S13" s="26" t="s">
        <v>27</v>
      </c>
      <c r="T13" s="792" t="s">
        <v>27</v>
      </c>
      <c r="U13" s="112" t="s">
        <v>27</v>
      </c>
    </row>
    <row r="14" spans="1:22" ht="13.15" customHeight="1">
      <c r="A14" s="129">
        <v>2008</v>
      </c>
      <c r="B14" s="876">
        <v>-9.7166666666666668</v>
      </c>
      <c r="C14" s="150">
        <v>-21.191666666666666</v>
      </c>
      <c r="D14" s="849">
        <v>-2.1688512125004038E-2</v>
      </c>
      <c r="E14" s="815">
        <v>8.2583333333333346</v>
      </c>
      <c r="F14" s="849">
        <v>10.841844533500002</v>
      </c>
      <c r="G14" s="516">
        <v>0.27500000000000008</v>
      </c>
      <c r="H14" s="815">
        <v>-6.7583333333333329</v>
      </c>
      <c r="I14" s="150">
        <v>-18.658333333333331</v>
      </c>
      <c r="J14" s="849">
        <v>10.42605788213333</v>
      </c>
      <c r="K14" s="815">
        <v>7.0250000000000012</v>
      </c>
      <c r="L14" s="849">
        <v>5.534939772300004</v>
      </c>
      <c r="M14" s="516">
        <v>-8.9</v>
      </c>
      <c r="N14" s="815">
        <v>-12.925000000000002</v>
      </c>
      <c r="O14" s="150">
        <v>-23.341666666666669</v>
      </c>
      <c r="P14" s="849">
        <v>-11.31912186865833</v>
      </c>
      <c r="Q14" s="792">
        <v>10.175000000000001</v>
      </c>
      <c r="R14" s="849">
        <v>17.419668817683341</v>
      </c>
      <c r="S14" s="26" t="s">
        <v>27</v>
      </c>
      <c r="T14" s="792" t="s">
        <v>27</v>
      </c>
      <c r="U14" s="112" t="s">
        <v>27</v>
      </c>
    </row>
    <row r="15" spans="1:22" ht="13.15" customHeight="1">
      <c r="A15" s="129">
        <v>2009</v>
      </c>
      <c r="B15" s="876">
        <v>-13.641666666666666</v>
      </c>
      <c r="C15" s="150">
        <v>-32.541666666666664</v>
      </c>
      <c r="D15" s="849">
        <v>-10.142418703158336</v>
      </c>
      <c r="E15" s="815">
        <v>2.0749999999999997</v>
      </c>
      <c r="F15" s="849">
        <v>-5.3552355291666665</v>
      </c>
      <c r="G15" s="516">
        <v>-6.3000000000000007</v>
      </c>
      <c r="H15" s="815">
        <v>-11.524999999999999</v>
      </c>
      <c r="I15" s="150">
        <v>-32.125000000000007</v>
      </c>
      <c r="J15" s="849">
        <v>-2.4958471990000022</v>
      </c>
      <c r="K15" s="815">
        <v>1.1666666666666667</v>
      </c>
      <c r="L15" s="849">
        <v>-10.842400671383329</v>
      </c>
      <c r="M15" s="516">
        <v>-17.458333333333332</v>
      </c>
      <c r="N15" s="815">
        <v>-15.75</v>
      </c>
      <c r="O15" s="150">
        <v>-32.166666666666664</v>
      </c>
      <c r="P15" s="849">
        <v>-17.897751549891669</v>
      </c>
      <c r="Q15" s="792">
        <v>3.3916666666666662</v>
      </c>
      <c r="R15" s="849">
        <v>1.3569438560305613</v>
      </c>
      <c r="S15" s="26" t="s">
        <v>27</v>
      </c>
      <c r="T15" s="792" t="s">
        <v>27</v>
      </c>
      <c r="U15" s="112" t="s">
        <v>27</v>
      </c>
    </row>
    <row r="16" spans="1:22" ht="13.15" customHeight="1">
      <c r="A16" s="129">
        <v>2010</v>
      </c>
      <c r="B16" s="876">
        <v>-5.1833333333333336</v>
      </c>
      <c r="C16" s="150">
        <v>-15.300000000000002</v>
      </c>
      <c r="D16" s="849">
        <v>-4.0740116737000021</v>
      </c>
      <c r="E16" s="815">
        <v>-2.8749999999999996</v>
      </c>
      <c r="F16" s="849">
        <v>7.4795921478000009</v>
      </c>
      <c r="G16" s="516">
        <v>-3.1083333333333329</v>
      </c>
      <c r="H16" s="815">
        <v>-4.8250000000000002</v>
      </c>
      <c r="I16" s="150">
        <v>-16.216666666666665</v>
      </c>
      <c r="J16" s="849">
        <v>-0.9444620309000018</v>
      </c>
      <c r="K16" s="815">
        <v>-2.125</v>
      </c>
      <c r="L16" s="849">
        <v>4.4125993039833364</v>
      </c>
      <c r="M16" s="516">
        <v>-9.65</v>
      </c>
      <c r="N16" s="815">
        <v>-5.2833333333333323</v>
      </c>
      <c r="O16" s="150">
        <v>-13.366666666666667</v>
      </c>
      <c r="P16" s="849">
        <v>-7.0004909502666672</v>
      </c>
      <c r="Q16" s="792">
        <v>-3.4416666666666669</v>
      </c>
      <c r="R16" s="849">
        <v>11.425542350725005</v>
      </c>
      <c r="S16" s="26" t="s">
        <v>27</v>
      </c>
      <c r="T16" s="792" t="s">
        <v>27</v>
      </c>
      <c r="U16" s="112" t="s">
        <v>27</v>
      </c>
    </row>
    <row r="17" spans="1:39" ht="13.15" customHeight="1">
      <c r="A17" s="129">
        <v>2011</v>
      </c>
      <c r="B17" s="876">
        <v>-16.866666666666667</v>
      </c>
      <c r="C17" s="150">
        <v>-35.466666666666669</v>
      </c>
      <c r="D17" s="849">
        <v>-15.101902541375003</v>
      </c>
      <c r="E17" s="815">
        <v>-3.9083333333333337</v>
      </c>
      <c r="F17" s="849">
        <v>5.4414289860416671</v>
      </c>
      <c r="G17" s="516">
        <v>-19.016666666666666</v>
      </c>
      <c r="H17" s="815">
        <v>-14.541666666666666</v>
      </c>
      <c r="I17" s="150">
        <v>-33.775000000000006</v>
      </c>
      <c r="J17" s="849">
        <v>-6.6972939888416674</v>
      </c>
      <c r="K17" s="815">
        <v>-2.7666666666666671</v>
      </c>
      <c r="L17" s="849">
        <v>4.0356700489166686</v>
      </c>
      <c r="M17" s="516">
        <v>-21.058333333333334</v>
      </c>
      <c r="N17" s="815">
        <v>-18.958333333333336</v>
      </c>
      <c r="O17" s="150">
        <v>-36.18333333333333</v>
      </c>
      <c r="P17" s="849">
        <v>-23.439717505641667</v>
      </c>
      <c r="Q17" s="792">
        <v>-4.8583333333333334</v>
      </c>
      <c r="R17" s="849">
        <v>7.6832286801916725</v>
      </c>
      <c r="S17" s="26">
        <v>-1.6785182735240483</v>
      </c>
      <c r="T17" s="792">
        <v>-0.78139710035773646</v>
      </c>
      <c r="U17" s="112">
        <v>-2.1209800918835953</v>
      </c>
    </row>
    <row r="18" spans="1:39" ht="13.15" customHeight="1">
      <c r="A18" s="129">
        <v>2012</v>
      </c>
      <c r="B18" s="876">
        <v>-20.283333333333335</v>
      </c>
      <c r="C18" s="150">
        <v>-45.841666666666669</v>
      </c>
      <c r="D18" s="849">
        <v>-24.04500721751667</v>
      </c>
      <c r="E18" s="815">
        <v>-9.5250000000000004</v>
      </c>
      <c r="F18" s="849">
        <v>-1.502351740866666</v>
      </c>
      <c r="G18" s="516">
        <v>-24.525000000000002</v>
      </c>
      <c r="H18" s="815">
        <v>-16.483333333333334</v>
      </c>
      <c r="I18" s="150">
        <v>-37.116666666666667</v>
      </c>
      <c r="J18" s="849">
        <v>-11.285086822033335</v>
      </c>
      <c r="K18" s="815">
        <v>-6.7833333333333323</v>
      </c>
      <c r="L18" s="849">
        <v>-4.4498938103583301</v>
      </c>
      <c r="M18" s="516">
        <v>-24.933333333333334</v>
      </c>
      <c r="N18" s="815">
        <v>-23.900000000000002</v>
      </c>
      <c r="O18" s="150">
        <v>-53.766666666666673</v>
      </c>
      <c r="P18" s="849">
        <v>-36.850649898958345</v>
      </c>
      <c r="Q18" s="792">
        <v>-12.133333333333333</v>
      </c>
      <c r="R18" s="849">
        <v>2.3210617759250063</v>
      </c>
      <c r="S18" s="26">
        <v>-5.5924648894121418</v>
      </c>
      <c r="T18" s="792">
        <v>-3.7954265110541741</v>
      </c>
      <c r="U18" s="112">
        <v>-6.5868731909567657</v>
      </c>
    </row>
    <row r="19" spans="1:39" ht="13.15" customHeight="1">
      <c r="A19" s="129">
        <v>2013</v>
      </c>
      <c r="B19" s="876">
        <v>-11.325000000000001</v>
      </c>
      <c r="C19" s="150">
        <v>-27.391666666666666</v>
      </c>
      <c r="D19" s="849">
        <v>-20.201161511500004</v>
      </c>
      <c r="E19" s="815">
        <v>-11.424999999999999</v>
      </c>
      <c r="F19" s="849">
        <v>-5.2778117668000002</v>
      </c>
      <c r="G19" s="516">
        <v>-17.983333333333331</v>
      </c>
      <c r="H19" s="815">
        <v>-8.8083333333333318</v>
      </c>
      <c r="I19" s="150">
        <v>-22.674999999999997</v>
      </c>
      <c r="J19" s="849">
        <v>-8.3125959904250006</v>
      </c>
      <c r="K19" s="815">
        <v>-10.125000000000002</v>
      </c>
      <c r="L19" s="849">
        <v>-8.0675191236999968</v>
      </c>
      <c r="M19" s="516">
        <v>-17.324999999999999</v>
      </c>
      <c r="N19" s="815">
        <v>-13.600000000000001</v>
      </c>
      <c r="O19" s="150">
        <v>-31.208333333333325</v>
      </c>
      <c r="P19" s="849">
        <v>-32.112938587025006</v>
      </c>
      <c r="Q19" s="792">
        <v>-12.583333333333336</v>
      </c>
      <c r="R19" s="849">
        <v>-1.6163104916833275</v>
      </c>
      <c r="S19" s="26">
        <v>-4.1599857473721897</v>
      </c>
      <c r="T19" s="792">
        <v>-1.5090245586349624</v>
      </c>
      <c r="U19" s="112">
        <v>-5.6276693744242579</v>
      </c>
    </row>
    <row r="20" spans="1:39" ht="13.15" customHeight="1">
      <c r="A20" s="129">
        <v>2014</v>
      </c>
      <c r="B20" s="876">
        <v>-1.5333333333333332</v>
      </c>
      <c r="C20" s="150">
        <v>-5.0166666666666675</v>
      </c>
      <c r="D20" s="849">
        <v>-5.4815947145666692</v>
      </c>
      <c r="E20" s="815">
        <v>-1.2750000000000001</v>
      </c>
      <c r="F20" s="849">
        <v>-2.1733603411499995</v>
      </c>
      <c r="G20" s="516">
        <v>-0.83333333333333315</v>
      </c>
      <c r="H20" s="815">
        <v>-2.6666666666666665</v>
      </c>
      <c r="I20" s="150">
        <v>-6.8083333333333327</v>
      </c>
      <c r="J20" s="849">
        <v>2.4236140533166646</v>
      </c>
      <c r="K20" s="815">
        <v>1.5666666666666664</v>
      </c>
      <c r="L20" s="849">
        <v>-6.4162756006416641</v>
      </c>
      <c r="M20" s="516">
        <v>-2.8083333333333331</v>
      </c>
      <c r="N20" s="815">
        <v>-7.4999999999999997E-2</v>
      </c>
      <c r="O20" s="150">
        <v>-2.1583333333333332</v>
      </c>
      <c r="P20" s="849">
        <v>-13.307108314375</v>
      </c>
      <c r="Q20" s="792">
        <v>-3.9666666666666672</v>
      </c>
      <c r="R20" s="849">
        <v>2.9788912590916716</v>
      </c>
      <c r="S20" s="26">
        <v>-0.13941816153914033</v>
      </c>
      <c r="T20" s="792">
        <v>0.22030843180451143</v>
      </c>
      <c r="U20" s="112">
        <v>-0.3638299760404351</v>
      </c>
    </row>
    <row r="21" spans="1:39" ht="13.15" customHeight="1">
      <c r="A21" s="129">
        <v>2015</v>
      </c>
      <c r="B21" s="876">
        <v>0.6</v>
      </c>
      <c r="C21" s="150">
        <v>1.5750000000000002</v>
      </c>
      <c r="D21" s="849">
        <v>3.4668896711027766</v>
      </c>
      <c r="E21" s="815">
        <v>2.5083333333333333</v>
      </c>
      <c r="F21" s="849">
        <v>0.72750889947500041</v>
      </c>
      <c r="G21" s="516">
        <v>2.7499999999999996</v>
      </c>
      <c r="H21" s="815">
        <v>-0.3249999999999999</v>
      </c>
      <c r="I21" s="150">
        <v>8.3333333333334147E-3</v>
      </c>
      <c r="J21" s="849">
        <v>7.9459927753499997</v>
      </c>
      <c r="K21" s="815">
        <v>4.583333333333333</v>
      </c>
      <c r="L21" s="849">
        <v>-2.7620787563833304</v>
      </c>
      <c r="M21" s="516">
        <v>0.35833333333333367</v>
      </c>
      <c r="N21" s="815">
        <v>1.8083333333333327</v>
      </c>
      <c r="O21" s="150">
        <v>4.2</v>
      </c>
      <c r="P21" s="849">
        <v>-0.92923494856388944</v>
      </c>
      <c r="Q21" s="792">
        <v>0.58333333333333326</v>
      </c>
      <c r="R21" s="849">
        <v>5.1040861396277837</v>
      </c>
      <c r="S21" s="26">
        <v>2.5688756515264402</v>
      </c>
      <c r="T21" s="792">
        <v>2.3481215027977669</v>
      </c>
      <c r="U21" s="112">
        <v>2.7075169219807691</v>
      </c>
    </row>
    <row r="22" spans="1:39" ht="13.15" customHeight="1">
      <c r="A22" s="129">
        <v>2016</v>
      </c>
      <c r="B22" s="876">
        <v>0.91666666666666663</v>
      </c>
      <c r="C22" s="150">
        <v>1.3416666666666668</v>
      </c>
      <c r="D22" s="849">
        <v>3.0794660786083323</v>
      </c>
      <c r="E22" s="815">
        <v>1.8916666666666666</v>
      </c>
      <c r="F22" s="849">
        <v>4.0420029910083342</v>
      </c>
      <c r="G22" s="516">
        <v>3.2833333333333328</v>
      </c>
      <c r="H22" s="815">
        <v>2.4999999999999929E-2</v>
      </c>
      <c r="I22" s="150">
        <v>-0.13333333333333344</v>
      </c>
      <c r="J22" s="849">
        <v>3.7947976090083322</v>
      </c>
      <c r="K22" s="815">
        <v>3.6166666666666667</v>
      </c>
      <c r="L22" s="849">
        <v>1.7931913192416691</v>
      </c>
      <c r="M22" s="516">
        <v>-0.79166666666666663</v>
      </c>
      <c r="N22" s="815">
        <v>2.0500000000000003</v>
      </c>
      <c r="O22" s="150">
        <v>3.7166666666666663</v>
      </c>
      <c r="P22" s="849">
        <v>2.9377384295333329</v>
      </c>
      <c r="Q22" s="792">
        <v>0.26666666666666666</v>
      </c>
      <c r="R22" s="849">
        <v>6.9681323836833373</v>
      </c>
      <c r="S22" s="26">
        <v>2.8584392014518727</v>
      </c>
      <c r="T22" s="792">
        <v>4.5982622278629037</v>
      </c>
      <c r="U22" s="112">
        <v>1.8557058619493461</v>
      </c>
    </row>
    <row r="23" spans="1:39" ht="13.15" customHeight="1">
      <c r="A23" s="129">
        <v>2017</v>
      </c>
      <c r="B23" s="876">
        <v>3.4916666666666667</v>
      </c>
      <c r="C23" s="150">
        <v>6.9333333333333336</v>
      </c>
      <c r="D23" s="849">
        <v>4.2851754007999991</v>
      </c>
      <c r="E23" s="815">
        <v>1.8583333333333334</v>
      </c>
      <c r="F23" s="849">
        <v>7.6380987157166658</v>
      </c>
      <c r="G23" s="516">
        <v>5.3916666666666666</v>
      </c>
      <c r="H23" s="815">
        <v>4.1499999999999995</v>
      </c>
      <c r="I23" s="150">
        <v>8.65</v>
      </c>
      <c r="J23" s="849">
        <v>4.4280930162499983</v>
      </c>
      <c r="K23" s="815">
        <v>2.5083333333333333</v>
      </c>
      <c r="L23" s="849">
        <v>7.1579394870083357</v>
      </c>
      <c r="M23" s="516">
        <v>2.5249999999999999</v>
      </c>
      <c r="N23" s="815">
        <v>2.8583333333333329</v>
      </c>
      <c r="O23" s="150">
        <v>5.6499999999999995</v>
      </c>
      <c r="P23" s="849">
        <v>4.8104019295999993</v>
      </c>
      <c r="Q23" s="792">
        <v>1.5416666666666667</v>
      </c>
      <c r="R23" s="849">
        <v>8.5034638515250034</v>
      </c>
      <c r="S23" s="26">
        <v>2.9642699602999443</v>
      </c>
      <c r="T23" s="792">
        <v>3.3974239313048713</v>
      </c>
      <c r="U23" s="112">
        <v>2.6732504682444898</v>
      </c>
      <c r="AM23" s="19"/>
    </row>
    <row r="24" spans="1:39" ht="13.15" customHeight="1">
      <c r="A24" s="129">
        <v>2018</v>
      </c>
      <c r="B24" s="876">
        <v>3.1666666666666674</v>
      </c>
      <c r="C24" s="150">
        <v>4.5083333333333337</v>
      </c>
      <c r="D24" s="849">
        <v>4.3921983700249996</v>
      </c>
      <c r="E24" s="815">
        <v>1.625</v>
      </c>
      <c r="F24" s="849">
        <v>7.4674375579916665</v>
      </c>
      <c r="G24" s="516">
        <v>6.6333333333333337</v>
      </c>
      <c r="H24" s="815">
        <v>3.5416666666666665</v>
      </c>
      <c r="I24" s="150">
        <v>6.0249999999999995</v>
      </c>
      <c r="J24" s="849">
        <v>4.5923877169249989</v>
      </c>
      <c r="K24" s="815">
        <v>2.7666666666666662</v>
      </c>
      <c r="L24" s="849">
        <v>6.9011697801833369</v>
      </c>
      <c r="M24" s="516">
        <v>3.3666666666666667</v>
      </c>
      <c r="N24" s="815">
        <v>2.8416666666666668</v>
      </c>
      <c r="O24" s="150">
        <v>3.3833333333333342</v>
      </c>
      <c r="P24" s="849">
        <v>4.8506941300749995</v>
      </c>
      <c r="Q24" s="792">
        <v>0.76666666666666672</v>
      </c>
      <c r="R24" s="849">
        <v>8.4331329881583397</v>
      </c>
      <c r="S24" s="26">
        <v>2.6475880387284718</v>
      </c>
      <c r="T24" s="792">
        <v>2.6809893482577962</v>
      </c>
      <c r="U24" s="112">
        <v>2.6368159203980355</v>
      </c>
    </row>
    <row r="25" spans="1:39" ht="13.15" customHeight="1">
      <c r="A25" s="129">
        <v>2019</v>
      </c>
      <c r="B25" s="876">
        <v>2.4749999999999992</v>
      </c>
      <c r="C25" s="150">
        <v>3.3000000000000003</v>
      </c>
      <c r="D25" s="849">
        <v>5.3220328162583321</v>
      </c>
      <c r="E25" s="815">
        <v>1.4833333333333334</v>
      </c>
      <c r="F25" s="849">
        <v>5.8868047329666666</v>
      </c>
      <c r="G25" s="516">
        <v>5.6166666666666663</v>
      </c>
      <c r="H25" s="815">
        <v>2.5083333333333333</v>
      </c>
      <c r="I25" s="150">
        <v>3.4833333333333338</v>
      </c>
      <c r="J25" s="849">
        <v>5.6923348718916644</v>
      </c>
      <c r="K25" s="815">
        <v>2.8166666666666664</v>
      </c>
      <c r="L25" s="849">
        <v>4.2500228025083366</v>
      </c>
      <c r="M25" s="516">
        <v>1.1250000000000002</v>
      </c>
      <c r="N25" s="815">
        <v>2.5583333333333336</v>
      </c>
      <c r="O25" s="150">
        <v>3.7750000000000004</v>
      </c>
      <c r="P25" s="849">
        <v>5.5823199394833338</v>
      </c>
      <c r="Q25" s="792">
        <v>0.39999999999999997</v>
      </c>
      <c r="R25" s="849">
        <v>8.0998211452500062</v>
      </c>
      <c r="S25" s="26">
        <v>2.3706176961602665</v>
      </c>
      <c r="T25" s="792">
        <v>3.0241758241758276</v>
      </c>
      <c r="U25" s="112">
        <v>1.9470027468088631</v>
      </c>
    </row>
    <row r="26" spans="1:39" ht="13.15" customHeight="1">
      <c r="A26" s="129">
        <v>2020</v>
      </c>
      <c r="B26" s="876">
        <v>-11.016666666666666</v>
      </c>
      <c r="C26" s="150">
        <v>-22.716666666666669</v>
      </c>
      <c r="D26" s="849">
        <v>-18.113243734283333</v>
      </c>
      <c r="E26" s="815">
        <v>0.95000000000000007</v>
      </c>
      <c r="F26" s="849">
        <v>0.29041735160000054</v>
      </c>
      <c r="G26" s="516">
        <v>-9.3833333333333329</v>
      </c>
      <c r="H26" s="815">
        <v>-10.591666666666667</v>
      </c>
      <c r="I26" s="150">
        <v>-20.816666666666666</v>
      </c>
      <c r="J26" s="849">
        <v>-13.109675843191667</v>
      </c>
      <c r="K26" s="815">
        <v>1.6250000000000002</v>
      </c>
      <c r="L26" s="849">
        <v>-2.0063130182249975</v>
      </c>
      <c r="M26" s="516">
        <v>-14.475</v>
      </c>
      <c r="N26" s="815">
        <v>-11.416666666666666</v>
      </c>
      <c r="O26" s="150">
        <v>-24.224999999999998</v>
      </c>
      <c r="P26" s="849">
        <v>-23.251455713525004</v>
      </c>
      <c r="Q26" s="792">
        <v>0.6416666666666665</v>
      </c>
      <c r="R26" s="849">
        <v>3.2723797263833383</v>
      </c>
      <c r="S26" s="26">
        <v>-2.72341813437707</v>
      </c>
      <c r="T26" s="792">
        <v>0.34985920300366047</v>
      </c>
      <c r="U26" s="478">
        <v>-4.5803946429986553</v>
      </c>
    </row>
    <row r="27" spans="1:39" ht="13.15" customHeight="1">
      <c r="A27" s="129">
        <v>2021</v>
      </c>
      <c r="B27" s="876">
        <v>-1.0083333333333335</v>
      </c>
      <c r="C27" s="150">
        <v>-6.8500000000000014</v>
      </c>
      <c r="D27" s="849">
        <v>-11.855653541230557</v>
      </c>
      <c r="E27" s="815">
        <v>-3.3416666666666663</v>
      </c>
      <c r="F27" s="849">
        <v>13.764731595527778</v>
      </c>
      <c r="G27" s="516">
        <v>0.48333333333333356</v>
      </c>
      <c r="H27" s="815">
        <v>-0.20833333333333301</v>
      </c>
      <c r="I27" s="150">
        <v>-3.6166666666666654</v>
      </c>
      <c r="J27" s="849">
        <v>-6.4961647863694445</v>
      </c>
      <c r="K27" s="815">
        <v>-2.0250000000000004</v>
      </c>
      <c r="L27" s="849">
        <v>15.289670394830557</v>
      </c>
      <c r="M27" s="516">
        <v>-2.8416666666666663</v>
      </c>
      <c r="N27" s="815">
        <v>-1.8583333333333341</v>
      </c>
      <c r="O27" s="150">
        <v>-9.9250000000000007</v>
      </c>
      <c r="P27" s="849">
        <v>-17.29874139133889</v>
      </c>
      <c r="Q27" s="792">
        <v>-4.4416666666666664</v>
      </c>
      <c r="R27" s="849">
        <v>12.269861988691671</v>
      </c>
      <c r="S27" s="26">
        <v>0.58675607711653299</v>
      </c>
      <c r="T27" s="792">
        <v>2.0399659863945487</v>
      </c>
      <c r="U27" s="478">
        <v>-0.34050328045844935</v>
      </c>
    </row>
    <row r="28" spans="1:39" ht="13.15" customHeight="1">
      <c r="A28" s="129">
        <v>2022</v>
      </c>
      <c r="B28" s="876">
        <v>2.6749999999999994</v>
      </c>
      <c r="C28" s="150">
        <v>5.4333333333333336</v>
      </c>
      <c r="D28" s="849">
        <v>-1.0375958463249995</v>
      </c>
      <c r="E28" s="815">
        <v>-3.6666666666666674</v>
      </c>
      <c r="F28" s="849">
        <v>32.452714408124997</v>
      </c>
      <c r="G28" s="516">
        <v>-1.0583333333333333</v>
      </c>
      <c r="H28" s="815">
        <v>2.9083333333333332</v>
      </c>
      <c r="I28" s="150">
        <v>8.8833333333333346</v>
      </c>
      <c r="J28" s="849">
        <v>0.51692312129166673</v>
      </c>
      <c r="K28" s="815">
        <v>1.3416666666666668</v>
      </c>
      <c r="L28" s="849">
        <v>30.246472404983333</v>
      </c>
      <c r="M28" s="516">
        <v>-4.1083333333333334</v>
      </c>
      <c r="N28" s="815">
        <v>2.4416666666666669</v>
      </c>
      <c r="O28" s="150">
        <v>2.0000000000000004</v>
      </c>
      <c r="P28" s="849">
        <v>-2.595157886075</v>
      </c>
      <c r="Q28" s="792">
        <v>-8.6999999999999975</v>
      </c>
      <c r="R28" s="849">
        <v>34.66327527375833</v>
      </c>
      <c r="S28" s="26">
        <v>5.0183333333333309</v>
      </c>
      <c r="T28" s="792">
        <v>3.5083625696880887</v>
      </c>
      <c r="U28" s="478">
        <v>6.0149999999999864</v>
      </c>
    </row>
    <row r="29" spans="1:39" ht="13.15" customHeight="1">
      <c r="A29" s="129">
        <v>2023</v>
      </c>
      <c r="B29" s="876">
        <v>1.5916666666666661</v>
      </c>
      <c r="C29" s="150">
        <v>6.083333333333333</v>
      </c>
      <c r="D29" s="849">
        <v>4.6432579593750001</v>
      </c>
      <c r="E29" s="815">
        <v>3.4583333333333335</v>
      </c>
      <c r="F29" s="849">
        <v>11.713073990299998</v>
      </c>
      <c r="G29" s="516">
        <v>2.1916666666666669</v>
      </c>
      <c r="H29" s="815">
        <v>-1.1083333333333332</v>
      </c>
      <c r="I29" s="150">
        <v>2.4166666666666665</v>
      </c>
      <c r="J29" s="849">
        <v>2.1065384027500005</v>
      </c>
      <c r="K29" s="815">
        <v>6.5999999999999988</v>
      </c>
      <c r="L29" s="849">
        <v>7.8684601913750001</v>
      </c>
      <c r="M29" s="516">
        <v>-6.4416666666666673</v>
      </c>
      <c r="N29" s="815">
        <v>4.4416666666666673</v>
      </c>
      <c r="O29" s="150">
        <v>9.9083333333333332</v>
      </c>
      <c r="P29" s="849">
        <v>7.3268965324333344</v>
      </c>
      <c r="Q29" s="792">
        <v>0.19999999999999993</v>
      </c>
      <c r="R29" s="849">
        <v>15.697472543191665</v>
      </c>
      <c r="S29" s="26">
        <v>2.9177445207979389</v>
      </c>
      <c r="T29" s="792">
        <v>2.6415155101482242</v>
      </c>
      <c r="U29" s="478">
        <v>3.0915436494835689</v>
      </c>
    </row>
    <row r="30" spans="1:39" ht="13.15" customHeight="1">
      <c r="A30" s="129">
        <v>2024</v>
      </c>
      <c r="B30" s="876">
        <v>1.4333333333333333</v>
      </c>
      <c r="C30" s="150">
        <v>2.8583333333333338</v>
      </c>
      <c r="D30" s="849">
        <v>5.4503460026500008</v>
      </c>
      <c r="E30" s="815">
        <v>3.4583333333333326</v>
      </c>
      <c r="F30" s="849">
        <v>5.3643169661833321</v>
      </c>
      <c r="G30" s="516">
        <v>4.8833333333333337</v>
      </c>
      <c r="H30" s="815">
        <v>0.39166666666666661</v>
      </c>
      <c r="I30" s="150">
        <v>0.30833333333333351</v>
      </c>
      <c r="J30" s="849">
        <v>4.0674577026666663</v>
      </c>
      <c r="K30" s="815">
        <v>3.1666666666666661</v>
      </c>
      <c r="L30" s="849">
        <v>4.6168793714249992</v>
      </c>
      <c r="M30" s="516">
        <v>-0.45000000000000018</v>
      </c>
      <c r="N30" s="815">
        <v>2.5249999999999999</v>
      </c>
      <c r="O30" s="150">
        <v>5.625</v>
      </c>
      <c r="P30" s="849">
        <v>6.9272321956583331</v>
      </c>
      <c r="Q30" s="792">
        <v>3.7833333333333332</v>
      </c>
      <c r="R30" s="849">
        <v>6.1625595023249993</v>
      </c>
      <c r="S30" s="26">
        <v>1.7209076399972645</v>
      </c>
      <c r="T30" s="792">
        <v>2.5452976704055033</v>
      </c>
      <c r="U30" s="478">
        <v>1.1948059869921082</v>
      </c>
    </row>
    <row r="31" spans="1:39" ht="13.15" customHeight="1">
      <c r="A31" s="129">
        <v>2025</v>
      </c>
      <c r="B31" s="878">
        <v>3.2249999999999996</v>
      </c>
      <c r="C31" s="891">
        <v>6.4666666666666677</v>
      </c>
      <c r="D31" s="892" t="s">
        <v>27</v>
      </c>
      <c r="E31" s="817">
        <v>2.8583333333333329</v>
      </c>
      <c r="F31" s="892" t="s">
        <v>27</v>
      </c>
      <c r="G31" s="932">
        <v>6.083333333333333</v>
      </c>
      <c r="H31" s="817">
        <v>2.5666666666666664</v>
      </c>
      <c r="I31" s="891">
        <v>5.3</v>
      </c>
      <c r="J31" s="892" t="s">
        <v>27</v>
      </c>
      <c r="K31" s="817">
        <v>2.6583333333333332</v>
      </c>
      <c r="L31" s="892" t="s">
        <v>27</v>
      </c>
      <c r="M31" s="932">
        <v>1.5916666666666668</v>
      </c>
      <c r="N31" s="817">
        <v>3.9</v>
      </c>
      <c r="O31" s="891">
        <v>7.666666666666667</v>
      </c>
      <c r="P31" s="892" t="s">
        <v>27</v>
      </c>
      <c r="Q31" s="801">
        <v>3.0833333333333335</v>
      </c>
      <c r="R31" s="892" t="s">
        <v>27</v>
      </c>
      <c r="S31" s="800">
        <v>0.25922641380722666</v>
      </c>
      <c r="T31" s="801">
        <v>0.23329636287145661</v>
      </c>
      <c r="U31" s="914">
        <v>0.27501921367107229</v>
      </c>
    </row>
    <row r="32" spans="1:39" ht="8.15" customHeight="1">
      <c r="B32" s="107"/>
      <c r="C32" s="41"/>
      <c r="D32" s="107"/>
      <c r="E32" s="25"/>
      <c r="F32" s="180"/>
      <c r="G32" s="110"/>
      <c r="H32" s="25"/>
      <c r="I32" s="180"/>
      <c r="J32" s="110"/>
      <c r="K32" s="1054"/>
      <c r="L32" s="41"/>
      <c r="M32" s="107"/>
      <c r="N32" s="1054"/>
      <c r="O32" s="180"/>
      <c r="P32" s="110"/>
      <c r="Q32" s="25"/>
      <c r="R32" s="180"/>
      <c r="S32" s="110"/>
      <c r="T32" s="25"/>
      <c r="U32" s="1055"/>
    </row>
    <row r="33" spans="1:21" ht="13.15" customHeight="1">
      <c r="A33" s="823" t="s">
        <v>787</v>
      </c>
      <c r="B33" s="878">
        <v>-13.4</v>
      </c>
      <c r="C33" s="891">
        <v>-30.333333333333332</v>
      </c>
      <c r="D33" s="892">
        <v>-20.88954760004167</v>
      </c>
      <c r="E33" s="817">
        <v>-2.5</v>
      </c>
      <c r="F33" s="892">
        <v>8.2856606583666661</v>
      </c>
      <c r="G33" s="932">
        <v>-12.466666666666667</v>
      </c>
      <c r="H33" s="817">
        <v>-13.066666666666668</v>
      </c>
      <c r="I33" s="891">
        <v>-30.8</v>
      </c>
      <c r="J33" s="892">
        <v>-16.527856342241666</v>
      </c>
      <c r="K33" s="817">
        <v>-2.1</v>
      </c>
      <c r="L33" s="892">
        <v>9.4164037682500012</v>
      </c>
      <c r="M33" s="932">
        <v>-15</v>
      </c>
      <c r="N33" s="817">
        <v>-13.733333333333334</v>
      </c>
      <c r="O33" s="891">
        <v>-29.099999999999998</v>
      </c>
      <c r="P33" s="892">
        <v>-25.279870174308332</v>
      </c>
      <c r="Q33" s="801">
        <v>-2.5333333333333332</v>
      </c>
      <c r="R33" s="892">
        <v>7.2740657540500058</v>
      </c>
      <c r="S33" s="800">
        <v>-5.9555700751388656</v>
      </c>
      <c r="T33" s="801">
        <v>5.8299039780521866E-2</v>
      </c>
      <c r="U33" s="914">
        <v>-9.6007604562737754</v>
      </c>
    </row>
    <row r="34" spans="1:21" ht="13.15" customHeight="1">
      <c r="A34" s="129" t="s">
        <v>788</v>
      </c>
      <c r="B34" s="876">
        <v>0.23333333333333339</v>
      </c>
      <c r="C34" s="150">
        <v>-12.266666666666667</v>
      </c>
      <c r="D34" s="849">
        <v>-14.65085624891389</v>
      </c>
      <c r="E34" s="815">
        <v>-2.1999999999999997</v>
      </c>
      <c r="F34" s="849">
        <v>11.717073659844445</v>
      </c>
      <c r="G34" s="516">
        <v>10.766666666666666</v>
      </c>
      <c r="H34" s="815">
        <v>2.1</v>
      </c>
      <c r="I34" s="150">
        <v>-7.7333333333333334</v>
      </c>
      <c r="J34" s="849">
        <v>-7.7578749843027772</v>
      </c>
      <c r="K34" s="815">
        <v>-3.4333333333333331</v>
      </c>
      <c r="L34" s="849">
        <v>14.635455579105558</v>
      </c>
      <c r="M34" s="516">
        <v>7.3999999999999995</v>
      </c>
      <c r="N34" s="815">
        <v>-1.7666666666666664</v>
      </c>
      <c r="O34" s="150">
        <v>-16.866666666666667</v>
      </c>
      <c r="P34" s="849">
        <v>-21.829668138947223</v>
      </c>
      <c r="Q34" s="792">
        <v>-0.6</v>
      </c>
      <c r="R34" s="849">
        <v>8.8038345470833352</v>
      </c>
      <c r="S34" s="26">
        <v>0.96278593376580091</v>
      </c>
      <c r="T34" s="792">
        <v>2.5501036627505442</v>
      </c>
      <c r="U34" s="478">
        <v>-6.0975609756127369E-2</v>
      </c>
    </row>
    <row r="35" spans="1:21" ht="13.15" customHeight="1">
      <c r="A35" s="129" t="s">
        <v>789</v>
      </c>
      <c r="B35" s="876">
        <v>4.5333333333333332</v>
      </c>
      <c r="C35" s="150">
        <v>8.4666666666666668</v>
      </c>
      <c r="D35" s="849">
        <v>-6.9482453343666668</v>
      </c>
      <c r="E35" s="815">
        <v>-2.5666666666666669</v>
      </c>
      <c r="F35" s="849">
        <v>13.816047169333332</v>
      </c>
      <c r="G35" s="516">
        <v>2.6</v>
      </c>
      <c r="H35" s="815">
        <v>5.0666666666666673</v>
      </c>
      <c r="I35" s="150">
        <v>12.666666666666666</v>
      </c>
      <c r="J35" s="849">
        <v>-0.48226567213333338</v>
      </c>
      <c r="K35" s="815">
        <v>-0.80000000000000016</v>
      </c>
      <c r="L35" s="849">
        <v>15.269442742933336</v>
      </c>
      <c r="M35" s="516">
        <v>-0.69999999999999984</v>
      </c>
      <c r="N35" s="815">
        <v>3.9666666666666668</v>
      </c>
      <c r="O35" s="150">
        <v>4.1999999999999993</v>
      </c>
      <c r="P35" s="849">
        <v>-13.426882573166665</v>
      </c>
      <c r="Q35" s="792">
        <v>-4.3</v>
      </c>
      <c r="R35" s="849">
        <v>12.359806479200001</v>
      </c>
      <c r="S35" s="26">
        <v>2.762803234501348</v>
      </c>
      <c r="T35" s="792">
        <v>2.7597840755735774</v>
      </c>
      <c r="U35" s="478">
        <v>2.7499158532480408</v>
      </c>
    </row>
    <row r="36" spans="1:21" ht="13.15" customHeight="1">
      <c r="A36" s="129" t="s">
        <v>790</v>
      </c>
      <c r="B36" s="876">
        <v>4.6000000000000005</v>
      </c>
      <c r="C36" s="150">
        <v>6.7333333333333334</v>
      </c>
      <c r="D36" s="849">
        <v>-4.9339649816</v>
      </c>
      <c r="E36" s="815">
        <v>-6.1000000000000005</v>
      </c>
      <c r="F36" s="849">
        <v>21.240144894566669</v>
      </c>
      <c r="G36" s="516">
        <v>1.0333333333333334</v>
      </c>
      <c r="H36" s="815">
        <v>5.0666666666666673</v>
      </c>
      <c r="I36" s="150">
        <v>11.4</v>
      </c>
      <c r="J36" s="849">
        <v>-1.2166621467999998</v>
      </c>
      <c r="K36" s="815">
        <v>-1.7666666666666668</v>
      </c>
      <c r="L36" s="849">
        <v>21.837379489033328</v>
      </c>
      <c r="M36" s="516">
        <v>-3.0666666666666664</v>
      </c>
      <c r="N36" s="815">
        <v>4.0999999999999996</v>
      </c>
      <c r="O36" s="150">
        <v>2.0666666666666669</v>
      </c>
      <c r="P36" s="849">
        <v>-8.6585446789333336</v>
      </c>
      <c r="Q36" s="792">
        <v>-10.333333333333334</v>
      </c>
      <c r="R36" s="849">
        <v>20.641741174433335</v>
      </c>
      <c r="S36" s="26">
        <v>4.7812920592193819</v>
      </c>
      <c r="T36" s="792">
        <v>2.7662424648358979</v>
      </c>
      <c r="U36" s="478">
        <v>6.1478730587440964</v>
      </c>
    </row>
    <row r="37" spans="1:21" ht="13.15" customHeight="1">
      <c r="A37" s="823" t="s">
        <v>791</v>
      </c>
      <c r="B37" s="878">
        <v>1.5</v>
      </c>
      <c r="C37" s="891">
        <v>-0.76666666666666672</v>
      </c>
      <c r="D37" s="892">
        <v>-5.3043598263666665</v>
      </c>
      <c r="E37" s="817">
        <v>-5.4666666666666659</v>
      </c>
      <c r="F37" s="892">
        <v>31.543796005233332</v>
      </c>
      <c r="G37" s="932">
        <v>-0.20000000000000004</v>
      </c>
      <c r="H37" s="817">
        <v>1.4333333333333333</v>
      </c>
      <c r="I37" s="891">
        <v>2.3000000000000003</v>
      </c>
      <c r="J37" s="892">
        <v>-2.9209414012999999</v>
      </c>
      <c r="K37" s="817">
        <v>-1.0333333333333332</v>
      </c>
      <c r="L37" s="892">
        <v>33.366174265733328</v>
      </c>
      <c r="M37" s="932">
        <v>-3.8000000000000003</v>
      </c>
      <c r="N37" s="817">
        <v>1.5666666666666667</v>
      </c>
      <c r="O37" s="891">
        <v>-3.8000000000000003</v>
      </c>
      <c r="P37" s="892">
        <v>-7.6924439483333336</v>
      </c>
      <c r="Q37" s="801">
        <v>-9.9333333333333318</v>
      </c>
      <c r="R37" s="892">
        <v>29.717850320533334</v>
      </c>
      <c r="S37" s="800">
        <v>6.5897801090770258</v>
      </c>
      <c r="T37" s="801">
        <v>3.5952976659697811</v>
      </c>
      <c r="U37" s="914">
        <v>8.6084822993340708</v>
      </c>
    </row>
    <row r="38" spans="1:21" ht="13.15" customHeight="1">
      <c r="A38" s="129" t="s">
        <v>792</v>
      </c>
      <c r="B38" s="876">
        <v>3.8666666666666667</v>
      </c>
      <c r="C38" s="150">
        <v>6</v>
      </c>
      <c r="D38" s="849">
        <v>-2.9025991107666669</v>
      </c>
      <c r="E38" s="815">
        <v>-4.166666666666667</v>
      </c>
      <c r="F38" s="849">
        <v>38.349619195700001</v>
      </c>
      <c r="G38" s="516">
        <v>1.4000000000000001</v>
      </c>
      <c r="H38" s="815">
        <v>4.333333333333333</v>
      </c>
      <c r="I38" s="150">
        <v>9.2333333333333343</v>
      </c>
      <c r="J38" s="849">
        <v>-3.2788508993000001</v>
      </c>
      <c r="K38" s="815">
        <v>0.23333333333333331</v>
      </c>
      <c r="L38" s="849">
        <v>38.818672878000001</v>
      </c>
      <c r="M38" s="516">
        <v>-1.1666666666666667</v>
      </c>
      <c r="N38" s="815">
        <v>3.3333333333333335</v>
      </c>
      <c r="O38" s="150">
        <v>2.8333333333333335</v>
      </c>
      <c r="P38" s="849">
        <v>-2.5256107848</v>
      </c>
      <c r="Q38" s="792">
        <v>-8.5333333333333332</v>
      </c>
      <c r="R38" s="849">
        <v>37.87964731026667</v>
      </c>
      <c r="S38" s="26">
        <v>5.3800892736372248</v>
      </c>
      <c r="T38" s="792">
        <v>3.4908012669317117</v>
      </c>
      <c r="U38" s="478">
        <v>6.6368381804623624</v>
      </c>
    </row>
    <row r="39" spans="1:21" ht="13.15" customHeight="1">
      <c r="A39" s="129" t="s">
        <v>793</v>
      </c>
      <c r="B39" s="876">
        <v>4.833333333333333</v>
      </c>
      <c r="C39" s="150">
        <v>10.666666666666666</v>
      </c>
      <c r="D39" s="849">
        <v>1.7118008463666667</v>
      </c>
      <c r="E39" s="815">
        <v>-4</v>
      </c>
      <c r="F39" s="849">
        <v>28.882775251666668</v>
      </c>
      <c r="G39" s="516">
        <v>-0.10000000000000009</v>
      </c>
      <c r="H39" s="815">
        <v>5.833333333333333</v>
      </c>
      <c r="I39" s="150">
        <v>15.133333333333335</v>
      </c>
      <c r="J39" s="849">
        <v>4.1620248996333338</v>
      </c>
      <c r="K39" s="815">
        <v>1.4333333333333333</v>
      </c>
      <c r="L39" s="849">
        <v>23.099157044433337</v>
      </c>
      <c r="M39" s="516">
        <v>-3.4333333333333331</v>
      </c>
      <c r="N39" s="815">
        <v>3.8666666666666667</v>
      </c>
      <c r="O39" s="150">
        <v>6.166666666666667</v>
      </c>
      <c r="P39" s="849">
        <v>-0.74321968006666672</v>
      </c>
      <c r="Q39" s="792">
        <v>-9.4666666666666668</v>
      </c>
      <c r="R39" s="849">
        <v>34.67771526846667</v>
      </c>
      <c r="S39" s="26">
        <v>4.8950819672131161</v>
      </c>
      <c r="T39" s="792">
        <v>3.9759669052465512</v>
      </c>
      <c r="U39" s="478">
        <v>5.496773348183595</v>
      </c>
    </row>
    <row r="40" spans="1:21" ht="13.15" customHeight="1">
      <c r="A40" s="129" t="s">
        <v>794</v>
      </c>
      <c r="B40" s="876">
        <v>0.50000000000000011</v>
      </c>
      <c r="C40" s="150">
        <v>5.833333333333333</v>
      </c>
      <c r="D40" s="849">
        <v>2.3447747054666666</v>
      </c>
      <c r="E40" s="815">
        <v>-1.0333333333333334</v>
      </c>
      <c r="F40" s="849">
        <v>31.034667179900001</v>
      </c>
      <c r="G40" s="516">
        <v>-5.333333333333333</v>
      </c>
      <c r="H40" s="815">
        <v>3.3333333333333215E-2</v>
      </c>
      <c r="I40" s="150">
        <v>8.8666666666666654</v>
      </c>
      <c r="J40" s="849">
        <v>4.1054598861333336</v>
      </c>
      <c r="K40" s="815">
        <v>4.7333333333333334</v>
      </c>
      <c r="L40" s="849">
        <v>25.701885431766669</v>
      </c>
      <c r="M40" s="516">
        <v>-8.0333333333333332</v>
      </c>
      <c r="N40" s="815">
        <v>1</v>
      </c>
      <c r="O40" s="150">
        <v>2.8000000000000003</v>
      </c>
      <c r="P40" s="849">
        <v>0.58064286889999994</v>
      </c>
      <c r="Q40" s="792">
        <v>-6.8666666666666663</v>
      </c>
      <c r="R40" s="849">
        <v>36.377888195766666</v>
      </c>
      <c r="S40" s="26">
        <v>3.3428598953148594</v>
      </c>
      <c r="T40" s="792">
        <v>2.9785569966759908</v>
      </c>
      <c r="U40" s="478">
        <v>3.5813110270029682</v>
      </c>
    </row>
    <row r="41" spans="1:21" ht="13.15" customHeight="1">
      <c r="A41" s="823" t="s">
        <v>795</v>
      </c>
      <c r="B41" s="878">
        <v>1.2666666666666666</v>
      </c>
      <c r="C41" s="891">
        <v>5.5333333333333341</v>
      </c>
      <c r="D41" s="892">
        <v>3.0533225116999998</v>
      </c>
      <c r="E41" s="817">
        <v>0.9</v>
      </c>
      <c r="F41" s="892">
        <v>24.71615404186667</v>
      </c>
      <c r="G41" s="932">
        <v>-0.83333333333333337</v>
      </c>
      <c r="H41" s="817">
        <v>-1</v>
      </c>
      <c r="I41" s="891">
        <v>2.2000000000000002</v>
      </c>
      <c r="J41" s="892">
        <v>2.6746497746333335</v>
      </c>
      <c r="K41" s="817">
        <v>5.6333333333333329</v>
      </c>
      <c r="L41" s="892">
        <v>19.399758040266669</v>
      </c>
      <c r="M41" s="932">
        <v>-7.5333333333333341</v>
      </c>
      <c r="N41" s="817">
        <v>3.5333333333333332</v>
      </c>
      <c r="O41" s="891">
        <v>8.8333333333333339</v>
      </c>
      <c r="P41" s="892">
        <v>3.4327365252999997</v>
      </c>
      <c r="Q41" s="801">
        <v>-3.8666666666666667</v>
      </c>
      <c r="R41" s="892">
        <v>30.042957235033331</v>
      </c>
      <c r="S41" s="800">
        <v>2.7506192152261661</v>
      </c>
      <c r="T41" s="801">
        <v>2.2960365248461585</v>
      </c>
      <c r="U41" s="914">
        <v>3.0368553540308483</v>
      </c>
    </row>
    <row r="42" spans="1:21" ht="13.15" customHeight="1">
      <c r="A42" s="129" t="s">
        <v>796</v>
      </c>
      <c r="B42" s="876">
        <v>2.9666666666666668</v>
      </c>
      <c r="C42" s="150">
        <v>7.8</v>
      </c>
      <c r="D42" s="849">
        <v>6.6519975359999997</v>
      </c>
      <c r="E42" s="815">
        <v>4.333333333333333</v>
      </c>
      <c r="F42" s="849">
        <v>10.267626681033333</v>
      </c>
      <c r="G42" s="516">
        <v>5.3999999999999995</v>
      </c>
      <c r="H42" s="815">
        <v>0.19999999999999996</v>
      </c>
      <c r="I42" s="150">
        <v>4</v>
      </c>
      <c r="J42" s="849">
        <v>3.7333693036333333</v>
      </c>
      <c r="K42" s="815">
        <v>7.9666666666666659</v>
      </c>
      <c r="L42" s="849">
        <v>6.1372778485333335</v>
      </c>
      <c r="M42" s="516">
        <v>-3.3333333333333335</v>
      </c>
      <c r="N42" s="815">
        <v>5.8</v>
      </c>
      <c r="O42" s="150">
        <v>11.799999999999999</v>
      </c>
      <c r="P42" s="849">
        <v>9.6919800546333335</v>
      </c>
      <c r="Q42" s="792">
        <v>0.53333333333333333</v>
      </c>
      <c r="R42" s="849">
        <v>14.543516222599999</v>
      </c>
      <c r="S42" s="26">
        <v>3.0869941918300441</v>
      </c>
      <c r="T42" s="792">
        <v>2.6046753923292272</v>
      </c>
      <c r="U42" s="478">
        <v>3.3916083916083863</v>
      </c>
    </row>
    <row r="43" spans="1:21" ht="13.15" customHeight="1">
      <c r="A43" s="129" t="s">
        <v>797</v>
      </c>
      <c r="B43" s="876">
        <v>2.7333333333333329</v>
      </c>
      <c r="C43" s="150">
        <v>9.5666666666666664</v>
      </c>
      <c r="D43" s="849">
        <v>6.2015695737333338</v>
      </c>
      <c r="E43" s="815">
        <v>4.7</v>
      </c>
      <c r="F43" s="849">
        <v>6.476148656166667</v>
      </c>
      <c r="G43" s="516">
        <v>3.4666666666666668</v>
      </c>
      <c r="H43" s="815">
        <v>-3.3333333333333215E-2</v>
      </c>
      <c r="I43" s="150">
        <v>6.6999999999999993</v>
      </c>
      <c r="J43" s="849">
        <v>3.0729451347333332</v>
      </c>
      <c r="K43" s="815">
        <v>7.3666666666666671</v>
      </c>
      <c r="L43" s="849">
        <v>3.3823994657333336</v>
      </c>
      <c r="M43" s="516">
        <v>-4.4666666666666659</v>
      </c>
      <c r="N43" s="815">
        <v>5.7666666666666666</v>
      </c>
      <c r="O43" s="150">
        <v>12.6</v>
      </c>
      <c r="P43" s="849">
        <v>9.5428533469666661</v>
      </c>
      <c r="Q43" s="792">
        <v>1.9333333333333336</v>
      </c>
      <c r="R43" s="849">
        <v>9.7801866351666664</v>
      </c>
      <c r="S43" s="26">
        <v>3.144437845778782</v>
      </c>
      <c r="T43" s="792">
        <v>2.8734724809750958</v>
      </c>
      <c r="U43" s="478">
        <v>3.3255705635770738</v>
      </c>
    </row>
    <row r="44" spans="1:21" ht="13.15" customHeight="1">
      <c r="A44" s="129" t="s">
        <v>798</v>
      </c>
      <c r="B44" s="876">
        <v>-0.6</v>
      </c>
      <c r="C44" s="150">
        <v>1.4333333333333333</v>
      </c>
      <c r="D44" s="849">
        <v>2.666142216066667</v>
      </c>
      <c r="E44" s="815">
        <v>3.9</v>
      </c>
      <c r="F44" s="849">
        <v>5.3923665821333344</v>
      </c>
      <c r="G44" s="516">
        <v>0.73333333333333339</v>
      </c>
      <c r="H44" s="815">
        <v>-3.5999999999999996</v>
      </c>
      <c r="I44" s="150">
        <v>-3.2333333333333329</v>
      </c>
      <c r="J44" s="849">
        <v>-1.0548106020000001</v>
      </c>
      <c r="K44" s="815">
        <v>5.4333333333333336</v>
      </c>
      <c r="L44" s="849">
        <v>2.5544054109666665</v>
      </c>
      <c r="M44" s="516">
        <v>-10.433333333333332</v>
      </c>
      <c r="N44" s="815">
        <v>2.6666666666666665</v>
      </c>
      <c r="O44" s="150">
        <v>6.3999999999999995</v>
      </c>
      <c r="P44" s="849">
        <v>6.6400162028333334</v>
      </c>
      <c r="Q44" s="792">
        <v>2.1999999999999997</v>
      </c>
      <c r="R44" s="849">
        <v>8.4232300799666664</v>
      </c>
      <c r="S44" s="26">
        <v>2.6878379218196358</v>
      </c>
      <c r="T44" s="792">
        <v>2.7753164556961991</v>
      </c>
      <c r="U44" s="478">
        <v>2.6222863634967979</v>
      </c>
    </row>
    <row r="45" spans="1:21" ht="13.15" customHeight="1">
      <c r="A45" s="823" t="s">
        <v>799</v>
      </c>
      <c r="B45" s="878">
        <v>-0.3666666666666667</v>
      </c>
      <c r="C45" s="891">
        <v>0.26666666666666677</v>
      </c>
      <c r="D45" s="892">
        <v>2.934316149966667</v>
      </c>
      <c r="E45" s="817">
        <v>3.9666666666666668</v>
      </c>
      <c r="F45" s="892">
        <v>10.624075977266665</v>
      </c>
      <c r="G45" s="932">
        <v>2.5666666666666664</v>
      </c>
      <c r="H45" s="817">
        <v>-1.6333333333333335</v>
      </c>
      <c r="I45" s="891">
        <v>-2.4</v>
      </c>
      <c r="J45" s="892">
        <v>1.0579650576999999</v>
      </c>
      <c r="K45" s="817">
        <v>3.8666666666666658</v>
      </c>
      <c r="L45" s="892">
        <v>7.7400234895666671</v>
      </c>
      <c r="M45" s="932">
        <v>-3.4333333333333336</v>
      </c>
      <c r="N45" s="817">
        <v>0.93333333333333324</v>
      </c>
      <c r="O45" s="891">
        <v>3.2000000000000006</v>
      </c>
      <c r="P45" s="892">
        <v>4.9382068628999995</v>
      </c>
      <c r="Q45" s="801">
        <v>4.0666666666666664</v>
      </c>
      <c r="R45" s="892">
        <v>13.704163717433332</v>
      </c>
      <c r="S45" s="800">
        <v>2.1631565592489181</v>
      </c>
      <c r="T45" s="801">
        <v>2.5097024579560099</v>
      </c>
      <c r="U45" s="914">
        <v>1.9450621730823485</v>
      </c>
    </row>
    <row r="46" spans="1:21" ht="13.15" customHeight="1">
      <c r="A46" s="129" t="s">
        <v>800</v>
      </c>
      <c r="B46" s="876">
        <v>2</v>
      </c>
      <c r="C46" s="150">
        <v>0.83333333333333337</v>
      </c>
      <c r="D46" s="849">
        <v>3.7127951740333334</v>
      </c>
      <c r="E46" s="815">
        <v>3.4</v>
      </c>
      <c r="F46" s="849">
        <v>3.1770070145000004</v>
      </c>
      <c r="G46" s="516">
        <v>8.6333333333333329</v>
      </c>
      <c r="H46" s="815">
        <v>0.76666666666666672</v>
      </c>
      <c r="I46" s="150">
        <v>-3.0333333333333337</v>
      </c>
      <c r="J46" s="849">
        <v>1.2673673683999997</v>
      </c>
      <c r="K46" s="815">
        <v>2.5666666666666664</v>
      </c>
      <c r="L46" s="849">
        <v>3.4257841228000001</v>
      </c>
      <c r="M46" s="516">
        <v>2.9333333333333336</v>
      </c>
      <c r="N46" s="815">
        <v>3.3333333333333335</v>
      </c>
      <c r="O46" s="150">
        <v>4.9333333333333336</v>
      </c>
      <c r="P46" s="849">
        <v>6.3244439689666665</v>
      </c>
      <c r="Q46" s="792">
        <v>4.3</v>
      </c>
      <c r="R46" s="849">
        <v>2.9113199908333329</v>
      </c>
      <c r="S46" s="26">
        <v>1.9081712062256884</v>
      </c>
      <c r="T46" s="792">
        <v>2.6559624293964532</v>
      </c>
      <c r="U46" s="478">
        <v>1.4326559473668112</v>
      </c>
    </row>
    <row r="47" spans="1:21" ht="13.15" customHeight="1">
      <c r="A47" s="129" t="s">
        <v>801</v>
      </c>
      <c r="B47" s="876">
        <v>2.7000000000000006</v>
      </c>
      <c r="C47" s="150">
        <v>5.6000000000000005</v>
      </c>
      <c r="D47" s="849">
        <v>6.7286931076333332</v>
      </c>
      <c r="E47" s="815">
        <v>3.1</v>
      </c>
      <c r="F47" s="849">
        <v>2.0368343146333334</v>
      </c>
      <c r="G47" s="516">
        <v>5.6000000000000005</v>
      </c>
      <c r="H47" s="815">
        <v>2.2666666666666671</v>
      </c>
      <c r="I47" s="150">
        <v>4.166666666666667</v>
      </c>
      <c r="J47" s="849">
        <v>6.8459843900666657</v>
      </c>
      <c r="K47" s="815">
        <v>3.0333333333333332</v>
      </c>
      <c r="L47" s="849">
        <v>2.2776211846333334</v>
      </c>
      <c r="M47" s="516">
        <v>-0.43333333333333335</v>
      </c>
      <c r="N47" s="815">
        <v>3.1666666666666665</v>
      </c>
      <c r="O47" s="150">
        <v>7.166666666666667</v>
      </c>
      <c r="P47" s="849">
        <v>6.6034292843666664</v>
      </c>
      <c r="Q47" s="792">
        <v>3.1999999999999997</v>
      </c>
      <c r="R47" s="849">
        <v>1.7796806429999998</v>
      </c>
      <c r="S47" s="26">
        <v>1.409133610109393</v>
      </c>
      <c r="T47" s="792">
        <v>2.6642929494459651</v>
      </c>
      <c r="U47" s="478">
        <v>0.59802860920783019</v>
      </c>
    </row>
    <row r="48" spans="1:21" ht="13.15" customHeight="1">
      <c r="A48" s="129" t="s">
        <v>682</v>
      </c>
      <c r="B48" s="876">
        <v>1.4000000000000001</v>
      </c>
      <c r="C48" s="150">
        <v>4.7333333333333334</v>
      </c>
      <c r="D48" s="849">
        <v>8.4255795789666674</v>
      </c>
      <c r="E48" s="815">
        <v>3.3666666666666667</v>
      </c>
      <c r="F48" s="849">
        <v>5.6193505583333332</v>
      </c>
      <c r="G48" s="516">
        <v>2.7333333333333329</v>
      </c>
      <c r="H48" s="815">
        <v>0.16666666666666671</v>
      </c>
      <c r="I48" s="150">
        <v>2.5</v>
      </c>
      <c r="J48" s="849">
        <v>7.0985139945000002</v>
      </c>
      <c r="K48" s="815">
        <v>3.2000000000000006</v>
      </c>
      <c r="L48" s="849">
        <v>5.0240886887</v>
      </c>
      <c r="M48" s="516">
        <v>-0.8666666666666667</v>
      </c>
      <c r="N48" s="815">
        <v>2.6666666666666665</v>
      </c>
      <c r="O48" s="150">
        <v>7.2</v>
      </c>
      <c r="P48" s="849">
        <v>9.8428486664000001</v>
      </c>
      <c r="Q48" s="792">
        <v>3.5666666666666664</v>
      </c>
      <c r="R48" s="849">
        <v>6.255073658033333</v>
      </c>
      <c r="S48" s="26">
        <v>1.4282688292432084</v>
      </c>
      <c r="T48" s="792">
        <v>2.3524340302367932</v>
      </c>
      <c r="U48" s="478">
        <v>0.84078872565152096</v>
      </c>
    </row>
    <row r="49" spans="1:21" ht="13.15" customHeight="1">
      <c r="A49" s="823" t="s">
        <v>683</v>
      </c>
      <c r="B49" s="878">
        <v>1.5666666666666667</v>
      </c>
      <c r="C49" s="891">
        <v>3.1666666666666665</v>
      </c>
      <c r="D49" s="892">
        <v>6.9734643617333321</v>
      </c>
      <c r="E49" s="817">
        <v>1.8666666666666669</v>
      </c>
      <c r="F49" s="892">
        <v>10.879009291899999</v>
      </c>
      <c r="G49" s="932">
        <v>3.4</v>
      </c>
      <c r="H49" s="817">
        <v>0.9</v>
      </c>
      <c r="I49" s="891">
        <v>2.4333333333333331</v>
      </c>
      <c r="J49" s="892">
        <v>7.4910561581333335</v>
      </c>
      <c r="K49" s="817">
        <v>1.833333333333333</v>
      </c>
      <c r="L49" s="892">
        <v>10.468191776933333</v>
      </c>
      <c r="M49" s="932">
        <v>-0.40000000000000008</v>
      </c>
      <c r="N49" s="817">
        <v>2.2666666666666666</v>
      </c>
      <c r="O49" s="891">
        <v>4</v>
      </c>
      <c r="P49" s="892">
        <v>6.4206907373666668</v>
      </c>
      <c r="Q49" s="801">
        <v>1.9000000000000001</v>
      </c>
      <c r="R49" s="892">
        <v>11.317750957299999</v>
      </c>
      <c r="S49" s="800">
        <v>1.2666873641726113</v>
      </c>
      <c r="T49" s="801">
        <v>1.6973750630994573</v>
      </c>
      <c r="U49" s="914">
        <v>0.98930809880792481</v>
      </c>
    </row>
    <row r="50" spans="1:21" ht="13.15" customHeight="1">
      <c r="A50" s="129" t="s">
        <v>684</v>
      </c>
      <c r="B50" s="876">
        <v>3.0333333333333332</v>
      </c>
      <c r="C50" s="150">
        <v>4.6000000000000005</v>
      </c>
      <c r="D50" s="849" t="s">
        <v>27</v>
      </c>
      <c r="E50" s="815">
        <v>3.4</v>
      </c>
      <c r="F50" s="849" t="s">
        <v>27</v>
      </c>
      <c r="G50" s="516">
        <v>7.9333333333333336</v>
      </c>
      <c r="H50" s="815">
        <v>3.0333333333333332</v>
      </c>
      <c r="I50" s="150">
        <v>4.2666666666666666</v>
      </c>
      <c r="J50" s="849" t="s">
        <v>27</v>
      </c>
      <c r="K50" s="815">
        <v>2.7666666666666671</v>
      </c>
      <c r="L50" s="849" t="s">
        <v>27</v>
      </c>
      <c r="M50" s="516">
        <v>3.5</v>
      </c>
      <c r="N50" s="815">
        <v>2.9666666666666663</v>
      </c>
      <c r="O50" s="150">
        <v>4.833333333333333</v>
      </c>
      <c r="P50" s="849" t="s">
        <v>27</v>
      </c>
      <c r="Q50" s="792">
        <v>4.1000000000000005</v>
      </c>
      <c r="R50" s="849" t="s">
        <v>27</v>
      </c>
      <c r="S50" s="26">
        <v>9.4691184556182861E-2</v>
      </c>
      <c r="T50" s="792">
        <v>0.48839293994005573</v>
      </c>
      <c r="U50" s="478">
        <v>-0.16064013578638026</v>
      </c>
    </row>
    <row r="51" spans="1:21" ht="13.15" customHeight="1">
      <c r="A51" s="129" t="s">
        <v>685</v>
      </c>
      <c r="B51" s="876">
        <v>3.5</v>
      </c>
      <c r="C51" s="150">
        <v>7.666666666666667</v>
      </c>
      <c r="D51" s="849" t="s">
        <v>27</v>
      </c>
      <c r="E51" s="815">
        <v>3.6</v>
      </c>
      <c r="F51" s="849" t="s">
        <v>27</v>
      </c>
      <c r="G51" s="516">
        <v>6.4333333333333327</v>
      </c>
      <c r="H51" s="815">
        <v>2.1</v>
      </c>
      <c r="I51" s="150">
        <v>4.8999999999999995</v>
      </c>
      <c r="J51" s="849" t="s">
        <v>27</v>
      </c>
      <c r="K51" s="815">
        <v>3.4333333333333336</v>
      </c>
      <c r="L51" s="849" t="s">
        <v>27</v>
      </c>
      <c r="M51" s="516">
        <v>1.2</v>
      </c>
      <c r="N51" s="815">
        <v>4.9333333333333336</v>
      </c>
      <c r="O51" s="150">
        <v>10.5</v>
      </c>
      <c r="P51" s="849" t="s">
        <v>27</v>
      </c>
      <c r="Q51" s="792">
        <v>3.8000000000000003</v>
      </c>
      <c r="R51" s="849" t="s">
        <v>27</v>
      </c>
      <c r="S51" s="26">
        <v>-0.13447286636385059</v>
      </c>
      <c r="T51" s="792">
        <v>-0.21526594313392877</v>
      </c>
      <c r="U51" s="478">
        <v>-8.0657206870796472E-2</v>
      </c>
    </row>
    <row r="52" spans="1:21" ht="13.15" customHeight="1">
      <c r="A52" s="129" t="s">
        <v>686</v>
      </c>
      <c r="B52" s="876">
        <v>4.8</v>
      </c>
      <c r="C52" s="150">
        <v>10.433333333333332</v>
      </c>
      <c r="D52" s="849" t="s">
        <v>27</v>
      </c>
      <c r="E52" s="815">
        <v>2.5666666666666664</v>
      </c>
      <c r="F52" s="849" t="s">
        <v>27</v>
      </c>
      <c r="G52" s="516">
        <v>6.5666666666666664</v>
      </c>
      <c r="H52" s="815">
        <v>4.2333333333333334</v>
      </c>
      <c r="I52" s="150">
        <v>9.6000000000000014</v>
      </c>
      <c r="J52" s="849" t="s">
        <v>27</v>
      </c>
      <c r="K52" s="815">
        <v>2.6</v>
      </c>
      <c r="L52" s="849" t="s">
        <v>27</v>
      </c>
      <c r="M52" s="516">
        <v>2.0666666666666669</v>
      </c>
      <c r="N52" s="815">
        <v>5.4333333333333336</v>
      </c>
      <c r="O52" s="150">
        <v>11.333333333333334</v>
      </c>
      <c r="P52" s="849" t="s">
        <v>27</v>
      </c>
      <c r="Q52" s="792">
        <v>2.5333333333333332</v>
      </c>
      <c r="R52" s="849" t="s">
        <v>27</v>
      </c>
      <c r="S52" s="26">
        <v>-0.15513589307558107</v>
      </c>
      <c r="T52" s="792">
        <v>-0.95965825336179478</v>
      </c>
      <c r="U52" s="478">
        <v>0.36496350364964769</v>
      </c>
    </row>
    <row r="53" spans="1:21" ht="13.15" customHeight="1">
      <c r="A53" s="823" t="s">
        <v>687</v>
      </c>
      <c r="B53" s="878">
        <v>1.7333333333333332</v>
      </c>
      <c r="C53" s="891">
        <v>3.6</v>
      </c>
      <c r="D53" s="892" t="s">
        <v>27</v>
      </c>
      <c r="E53" s="817">
        <v>3.8666666666666667</v>
      </c>
      <c r="F53" s="892" t="s">
        <v>27</v>
      </c>
      <c r="G53" s="932">
        <v>5.3999999999999995</v>
      </c>
      <c r="H53" s="817">
        <v>0.83333333333333337</v>
      </c>
      <c r="I53" s="891">
        <v>0.93333333333333324</v>
      </c>
      <c r="J53" s="892" t="s">
        <v>27</v>
      </c>
      <c r="K53" s="817">
        <v>4.1000000000000005</v>
      </c>
      <c r="L53" s="892" t="s">
        <v>27</v>
      </c>
      <c r="M53" s="932">
        <v>2.9333333333333336</v>
      </c>
      <c r="N53" s="817">
        <v>2.6333333333333333</v>
      </c>
      <c r="O53" s="891">
        <v>6.3666666666666663</v>
      </c>
      <c r="P53" s="892" t="s">
        <v>27</v>
      </c>
      <c r="Q53" s="801">
        <v>3.5666666666666664</v>
      </c>
      <c r="R53" s="892" t="s">
        <v>27</v>
      </c>
      <c r="S53" s="800">
        <v>-0.12263167576186618</v>
      </c>
      <c r="T53" s="801">
        <v>-0.37848234783147916</v>
      </c>
      <c r="U53" s="914">
        <v>4.5634317006388869E-2</v>
      </c>
    </row>
    <row r="54" spans="1:21" ht="8.15" customHeight="1">
      <c r="B54" s="107"/>
      <c r="C54" s="41"/>
      <c r="D54" s="107"/>
      <c r="E54" s="25"/>
      <c r="F54" s="180"/>
      <c r="G54" s="110"/>
      <c r="H54" s="25"/>
      <c r="I54" s="180"/>
      <c r="J54" s="110"/>
      <c r="K54" s="1054"/>
      <c r="L54" s="41"/>
      <c r="M54" s="107"/>
      <c r="N54" s="1054"/>
      <c r="O54" s="180"/>
      <c r="P54" s="110"/>
      <c r="Q54" s="25"/>
      <c r="R54" s="180"/>
      <c r="S54" s="110"/>
      <c r="T54" s="25"/>
      <c r="U54" s="1055"/>
    </row>
    <row r="55" spans="1:21" ht="13.15" customHeight="1">
      <c r="A55" s="926">
        <v>45047</v>
      </c>
      <c r="B55" s="878">
        <v>3.1</v>
      </c>
      <c r="C55" s="891">
        <v>5.0999999999999996</v>
      </c>
      <c r="D55" s="892">
        <v>7.0358726163999998</v>
      </c>
      <c r="E55" s="817">
        <v>3.9</v>
      </c>
      <c r="F55" s="892">
        <v>5.3898936108999997</v>
      </c>
      <c r="G55" s="932">
        <v>8</v>
      </c>
      <c r="H55" s="817">
        <v>-0.6</v>
      </c>
      <c r="I55" s="891">
        <v>-1.6</v>
      </c>
      <c r="J55" s="892">
        <v>3.1347063956999999</v>
      </c>
      <c r="K55" s="817">
        <v>7.8</v>
      </c>
      <c r="L55" s="892">
        <v>1.1900100096999999</v>
      </c>
      <c r="M55" s="932">
        <v>-4.2</v>
      </c>
      <c r="N55" s="817">
        <v>7</v>
      </c>
      <c r="O55" s="891">
        <v>12.3</v>
      </c>
      <c r="P55" s="892">
        <v>11.2022094985</v>
      </c>
      <c r="Q55" s="801">
        <v>-0.3</v>
      </c>
      <c r="R55" s="892">
        <v>9.8752523364000009</v>
      </c>
      <c r="S55" s="800">
        <v>3.1518072289156578</v>
      </c>
      <c r="T55" s="801">
        <v>2.788104089219317</v>
      </c>
      <c r="U55" s="914">
        <v>3.3788298176959017</v>
      </c>
    </row>
    <row r="56" spans="1:21" ht="13.15" customHeight="1">
      <c r="A56" s="517">
        <v>45078</v>
      </c>
      <c r="B56" s="876">
        <v>2.9</v>
      </c>
      <c r="C56" s="150">
        <v>11.6</v>
      </c>
      <c r="D56" s="849">
        <v>6.9457494017999997</v>
      </c>
      <c r="E56" s="815">
        <v>6.3</v>
      </c>
      <c r="F56" s="849">
        <v>8.4321966534000001</v>
      </c>
      <c r="G56" s="516">
        <v>3.4</v>
      </c>
      <c r="H56" s="815">
        <v>1.4</v>
      </c>
      <c r="I56" s="150">
        <v>11.8</v>
      </c>
      <c r="J56" s="849">
        <v>5.5916733608999998</v>
      </c>
      <c r="K56" s="815">
        <v>9.6</v>
      </c>
      <c r="L56" s="849">
        <v>6.3854934125999998</v>
      </c>
      <c r="M56" s="516">
        <v>-2.8</v>
      </c>
      <c r="N56" s="815">
        <v>4.5</v>
      </c>
      <c r="O56" s="150">
        <v>11.5</v>
      </c>
      <c r="P56" s="849">
        <v>8.3918649044000002</v>
      </c>
      <c r="Q56" s="792">
        <v>2.8</v>
      </c>
      <c r="R56" s="849">
        <v>10.6180187168</v>
      </c>
      <c r="S56" s="26">
        <v>3.073129090391717</v>
      </c>
      <c r="T56" s="792">
        <v>2.2991822991822914</v>
      </c>
      <c r="U56" s="478">
        <v>3.5714285714285552</v>
      </c>
    </row>
    <row r="57" spans="1:21" ht="13.15" customHeight="1">
      <c r="A57" s="517">
        <v>45108</v>
      </c>
      <c r="B57" s="876">
        <v>3.9</v>
      </c>
      <c r="C57" s="150">
        <v>10.9</v>
      </c>
      <c r="D57" s="849">
        <v>5.6419796113</v>
      </c>
      <c r="E57" s="815">
        <v>3.9</v>
      </c>
      <c r="F57" s="849">
        <v>3.2170518184999999</v>
      </c>
      <c r="G57" s="516">
        <v>4.7</v>
      </c>
      <c r="H57" s="815">
        <v>1.8</v>
      </c>
      <c r="I57" s="150">
        <v>9.6999999999999993</v>
      </c>
      <c r="J57" s="849">
        <v>3.7854166411999999</v>
      </c>
      <c r="K57" s="815">
        <v>7.5</v>
      </c>
      <c r="L57" s="849">
        <v>1.2029987945</v>
      </c>
      <c r="M57" s="516">
        <v>-2.5</v>
      </c>
      <c r="N57" s="815">
        <v>6.2</v>
      </c>
      <c r="O57" s="150">
        <v>12.2</v>
      </c>
      <c r="P57" s="849">
        <v>7.6247371607999996</v>
      </c>
      <c r="Q57" s="792">
        <v>0.2</v>
      </c>
      <c r="R57" s="849">
        <v>5.3680043596999996</v>
      </c>
      <c r="S57" s="26">
        <v>3.2306395729937236</v>
      </c>
      <c r="T57" s="792">
        <v>2.8090418991771458</v>
      </c>
      <c r="U57" s="478">
        <v>3.4979998139361896</v>
      </c>
    </row>
    <row r="58" spans="1:21" ht="13.15" customHeight="1">
      <c r="A58" s="517">
        <v>45139</v>
      </c>
      <c r="B58" s="876">
        <v>4.0999999999999996</v>
      </c>
      <c r="C58" s="150">
        <v>13</v>
      </c>
      <c r="D58" s="849">
        <v>6.7340005020999998</v>
      </c>
      <c r="E58" s="815">
        <v>4.8</v>
      </c>
      <c r="F58" s="849">
        <v>8.9968047914000007</v>
      </c>
      <c r="G58" s="516">
        <v>4.3</v>
      </c>
      <c r="H58" s="815">
        <v>0.9</v>
      </c>
      <c r="I58" s="150">
        <v>9.6</v>
      </c>
      <c r="J58" s="849">
        <v>3.3141579988999998</v>
      </c>
      <c r="K58" s="815">
        <v>7</v>
      </c>
      <c r="L58" s="849">
        <v>5.4008593498000002</v>
      </c>
      <c r="M58" s="516">
        <v>-2.7</v>
      </c>
      <c r="N58" s="815">
        <v>7.6</v>
      </c>
      <c r="O58" s="150">
        <v>16.600000000000001</v>
      </c>
      <c r="P58" s="849">
        <v>10.3862970579</v>
      </c>
      <c r="Q58" s="792">
        <v>2.5</v>
      </c>
      <c r="R58" s="849">
        <v>12.837174381300001</v>
      </c>
      <c r="S58" s="26">
        <v>3.0924936744447677</v>
      </c>
      <c r="T58" s="792">
        <v>2.6626380889434529</v>
      </c>
      <c r="U58" s="478">
        <v>3.3852466660449352</v>
      </c>
    </row>
    <row r="59" spans="1:21" ht="13.15" customHeight="1">
      <c r="A59" s="517">
        <v>45170</v>
      </c>
      <c r="B59" s="876">
        <v>0.2</v>
      </c>
      <c r="C59" s="150">
        <v>4.8</v>
      </c>
      <c r="D59" s="849">
        <v>6.2287286077999999</v>
      </c>
      <c r="E59" s="815">
        <v>5.4</v>
      </c>
      <c r="F59" s="849">
        <v>7.2145893585999996</v>
      </c>
      <c r="G59" s="516">
        <v>1.4</v>
      </c>
      <c r="H59" s="815">
        <v>-2.8</v>
      </c>
      <c r="I59" s="150">
        <v>0.8</v>
      </c>
      <c r="J59" s="849">
        <v>2.1192607640999999</v>
      </c>
      <c r="K59" s="815">
        <v>7.6</v>
      </c>
      <c r="L59" s="849">
        <v>3.5433402529000002</v>
      </c>
      <c r="M59" s="516">
        <v>-8.1999999999999993</v>
      </c>
      <c r="N59" s="815">
        <v>3.5</v>
      </c>
      <c r="O59" s="150">
        <v>9</v>
      </c>
      <c r="P59" s="849">
        <v>10.617525822199999</v>
      </c>
      <c r="Q59" s="792">
        <v>3.1</v>
      </c>
      <c r="R59" s="849">
        <v>11.1353811645</v>
      </c>
      <c r="S59" s="26">
        <v>3.1100253687869923</v>
      </c>
      <c r="T59" s="792">
        <v>3.1508805330794871</v>
      </c>
      <c r="U59" s="478">
        <v>3.09326376595547</v>
      </c>
    </row>
    <row r="60" spans="1:21" ht="13.15" customHeight="1">
      <c r="A60" s="517">
        <v>45200</v>
      </c>
      <c r="B60" s="876">
        <v>-0.3</v>
      </c>
      <c r="C60" s="150">
        <v>-0.7</v>
      </c>
      <c r="D60" s="849">
        <v>1.7337682936000001</v>
      </c>
      <c r="E60" s="815">
        <v>2.7</v>
      </c>
      <c r="F60" s="849">
        <v>6.4405393438000003</v>
      </c>
      <c r="G60" s="516">
        <v>2.5</v>
      </c>
      <c r="H60" s="815">
        <v>-3.9</v>
      </c>
      <c r="I60" s="150">
        <v>-6.5</v>
      </c>
      <c r="J60" s="849">
        <v>-3.6376594416999999</v>
      </c>
      <c r="K60" s="815">
        <v>4.7</v>
      </c>
      <c r="L60" s="849">
        <v>2.9102699188000001</v>
      </c>
      <c r="M60" s="516">
        <v>-9.4</v>
      </c>
      <c r="N60" s="815">
        <v>3.5</v>
      </c>
      <c r="O60" s="150">
        <v>5.5</v>
      </c>
      <c r="P60" s="849">
        <v>7.4703035286999997</v>
      </c>
      <c r="Q60" s="792">
        <v>0.6</v>
      </c>
      <c r="R60" s="849">
        <v>10.210768777</v>
      </c>
      <c r="S60" s="26">
        <v>3.0520646319569096</v>
      </c>
      <c r="T60" s="792">
        <v>3.2363391913953592</v>
      </c>
      <c r="U60" s="478">
        <v>2.9169783096484707</v>
      </c>
    </row>
    <row r="61" spans="1:21" ht="13.15" customHeight="1">
      <c r="A61" s="517">
        <v>45231</v>
      </c>
      <c r="B61" s="876">
        <v>-1.3</v>
      </c>
      <c r="C61" s="150">
        <v>0.2</v>
      </c>
      <c r="D61" s="849">
        <v>2.3051669219000002</v>
      </c>
      <c r="E61" s="815">
        <v>4.7</v>
      </c>
      <c r="F61" s="849">
        <v>4.5002671630000002</v>
      </c>
      <c r="G61" s="516">
        <v>0.7</v>
      </c>
      <c r="H61" s="815">
        <v>-3.8</v>
      </c>
      <c r="I61" s="150">
        <v>-2.5</v>
      </c>
      <c r="J61" s="849">
        <v>-2.2421361895</v>
      </c>
      <c r="K61" s="815">
        <v>6.3</v>
      </c>
      <c r="L61" s="849">
        <v>1.2936467519999999</v>
      </c>
      <c r="M61" s="516">
        <v>-11</v>
      </c>
      <c r="N61" s="815">
        <v>1.5</v>
      </c>
      <c r="O61" s="150">
        <v>3.1</v>
      </c>
      <c r="P61" s="849">
        <v>7.1615600093999996</v>
      </c>
      <c r="Q61" s="792">
        <v>2.9</v>
      </c>
      <c r="R61" s="849">
        <v>7.9248484623</v>
      </c>
      <c r="S61" s="26">
        <v>2.5421387123514876</v>
      </c>
      <c r="T61" s="792">
        <v>2.5902375163643114</v>
      </c>
      <c r="U61" s="478">
        <v>2.5079799361605239</v>
      </c>
    </row>
    <row r="62" spans="1:21" ht="13.15" customHeight="1">
      <c r="A62" s="517">
        <v>45261</v>
      </c>
      <c r="B62" s="876">
        <v>-0.2</v>
      </c>
      <c r="C62" s="150">
        <v>4.8</v>
      </c>
      <c r="D62" s="849">
        <v>3.9594914327000001</v>
      </c>
      <c r="E62" s="815">
        <v>4.3</v>
      </c>
      <c r="F62" s="849">
        <v>5.2362932396000001</v>
      </c>
      <c r="G62" s="516">
        <v>-1</v>
      </c>
      <c r="H62" s="815">
        <v>-3.1</v>
      </c>
      <c r="I62" s="150">
        <v>-0.7</v>
      </c>
      <c r="J62" s="849">
        <v>2.7153638251999999</v>
      </c>
      <c r="K62" s="815">
        <v>5.3</v>
      </c>
      <c r="L62" s="849">
        <v>3.4592995621</v>
      </c>
      <c r="M62" s="516">
        <v>-10.9</v>
      </c>
      <c r="N62" s="815">
        <v>3</v>
      </c>
      <c r="O62" s="150">
        <v>10.6</v>
      </c>
      <c r="P62" s="849">
        <v>5.2881850704</v>
      </c>
      <c r="Q62" s="792">
        <v>3.1</v>
      </c>
      <c r="R62" s="849">
        <v>7.1340730005999999</v>
      </c>
      <c r="S62" s="26">
        <v>2.4762614038354087</v>
      </c>
      <c r="T62" s="792">
        <v>2.5064328600018939</v>
      </c>
      <c r="U62" s="478">
        <v>2.4481936548688736</v>
      </c>
    </row>
    <row r="63" spans="1:21" ht="13.15" customHeight="1">
      <c r="A63" s="517">
        <v>45292</v>
      </c>
      <c r="B63" s="876">
        <v>-0.5</v>
      </c>
      <c r="C63" s="150">
        <v>4.2</v>
      </c>
      <c r="D63" s="849">
        <v>3.9283839346999998</v>
      </c>
      <c r="E63" s="815">
        <v>4.5</v>
      </c>
      <c r="F63" s="849">
        <v>10.4900107481</v>
      </c>
      <c r="G63" s="516">
        <v>-1.3</v>
      </c>
      <c r="H63" s="815">
        <v>-3.2</v>
      </c>
      <c r="I63" s="150">
        <v>-1.5</v>
      </c>
      <c r="J63" s="849">
        <v>1.4741193789</v>
      </c>
      <c r="K63" s="815">
        <v>4.3</v>
      </c>
      <c r="L63" s="849">
        <v>4.8302066021999996</v>
      </c>
      <c r="M63" s="516">
        <v>-8.1</v>
      </c>
      <c r="N63" s="815">
        <v>2.4</v>
      </c>
      <c r="O63" s="150">
        <v>10.4</v>
      </c>
      <c r="P63" s="849">
        <v>6.5494701326999998</v>
      </c>
      <c r="Q63" s="792">
        <v>4.7</v>
      </c>
      <c r="R63" s="849">
        <v>16.534523958600001</v>
      </c>
      <c r="S63" s="26">
        <v>2.4327663213912416</v>
      </c>
      <c r="T63" s="792">
        <v>2.7775070655881535</v>
      </c>
      <c r="U63" s="478">
        <v>2.2159887798036522</v>
      </c>
    </row>
    <row r="64" spans="1:21" ht="13.15" customHeight="1">
      <c r="A64" s="517">
        <v>45323</v>
      </c>
      <c r="B64" s="876">
        <v>-0.3</v>
      </c>
      <c r="C64" s="150">
        <v>0.2</v>
      </c>
      <c r="D64" s="849">
        <v>2.6120764545999999</v>
      </c>
      <c r="E64" s="815">
        <v>3.4</v>
      </c>
      <c r="F64" s="849">
        <v>14.0853715131</v>
      </c>
      <c r="G64" s="516">
        <v>2.4</v>
      </c>
      <c r="H64" s="815">
        <v>-0.9</v>
      </c>
      <c r="I64" s="150">
        <v>0.1</v>
      </c>
      <c r="J64" s="849">
        <v>1.1913890980999999</v>
      </c>
      <c r="K64" s="815">
        <v>4.0999999999999996</v>
      </c>
      <c r="L64" s="849">
        <v>13.1043152225</v>
      </c>
      <c r="M64" s="516">
        <v>-2.9</v>
      </c>
      <c r="N64" s="815">
        <v>0.3</v>
      </c>
      <c r="O64" s="150">
        <v>0.4</v>
      </c>
      <c r="P64" s="849">
        <v>4.1293309873000004</v>
      </c>
      <c r="Q64" s="792">
        <v>2.7</v>
      </c>
      <c r="R64" s="849">
        <v>15.1331123104</v>
      </c>
      <c r="S64" s="26">
        <v>2.1791073305935242</v>
      </c>
      <c r="T64" s="792">
        <v>2.7295769155780931</v>
      </c>
      <c r="U64" s="478">
        <v>1.8305340630307541</v>
      </c>
    </row>
    <row r="65" spans="1:21" ht="13.15" customHeight="1">
      <c r="A65" s="517">
        <v>45352</v>
      </c>
      <c r="B65" s="876">
        <v>-0.3</v>
      </c>
      <c r="C65" s="150">
        <v>-3.6</v>
      </c>
      <c r="D65" s="849">
        <v>2.2624880606</v>
      </c>
      <c r="E65" s="815">
        <v>4</v>
      </c>
      <c r="F65" s="849">
        <v>7.2968456705999998</v>
      </c>
      <c r="G65" s="516">
        <v>6.6</v>
      </c>
      <c r="H65" s="815">
        <v>-0.8</v>
      </c>
      <c r="I65" s="150">
        <v>-5.8</v>
      </c>
      <c r="J65" s="849">
        <v>0.50838669609999998</v>
      </c>
      <c r="K65" s="815">
        <v>3.2</v>
      </c>
      <c r="L65" s="849">
        <v>5.2855486440000004</v>
      </c>
      <c r="M65" s="516">
        <v>0.7</v>
      </c>
      <c r="N65" s="815">
        <v>0.1</v>
      </c>
      <c r="O65" s="150">
        <v>-1.2</v>
      </c>
      <c r="P65" s="849">
        <v>4.1358194687000003</v>
      </c>
      <c r="Q65" s="792">
        <v>4.8</v>
      </c>
      <c r="R65" s="849">
        <v>9.4448548832999997</v>
      </c>
      <c r="S65" s="26">
        <v>1.8782014797951092</v>
      </c>
      <c r="T65" s="792">
        <v>2.0286510912412155</v>
      </c>
      <c r="U65" s="478">
        <v>1.7867218356215915</v>
      </c>
    </row>
    <row r="66" spans="1:21" ht="13.15" customHeight="1">
      <c r="A66" s="517">
        <v>45383</v>
      </c>
      <c r="B66" s="876">
        <v>1.2</v>
      </c>
      <c r="C66" s="150">
        <v>-1.2</v>
      </c>
      <c r="D66" s="849">
        <v>1.5521587766</v>
      </c>
      <c r="E66" s="815">
        <v>4</v>
      </c>
      <c r="F66" s="849">
        <v>7.7248678741000001</v>
      </c>
      <c r="G66" s="516">
        <v>8.9</v>
      </c>
      <c r="H66" s="815">
        <v>-0.9</v>
      </c>
      <c r="I66" s="150">
        <v>-7.2</v>
      </c>
      <c r="J66" s="849">
        <v>-1.4591415888999999</v>
      </c>
      <c r="K66" s="815">
        <v>2.7</v>
      </c>
      <c r="L66" s="849">
        <v>8.1029195222000006</v>
      </c>
      <c r="M66" s="516">
        <v>0.2</v>
      </c>
      <c r="N66" s="815">
        <v>3.5</v>
      </c>
      <c r="O66" s="150">
        <v>5.3</v>
      </c>
      <c r="P66" s="849">
        <v>4.7681437068000001</v>
      </c>
      <c r="Q66" s="792">
        <v>5.3</v>
      </c>
      <c r="R66" s="849">
        <v>7.321119242</v>
      </c>
      <c r="S66" s="26">
        <v>2.2735884804850173</v>
      </c>
      <c r="T66" s="792">
        <v>2.699315530704709</v>
      </c>
      <c r="U66" s="478">
        <v>2.013862869988742</v>
      </c>
    </row>
    <row r="67" spans="1:21" ht="13.15" customHeight="1">
      <c r="A67" s="926">
        <v>45413</v>
      </c>
      <c r="B67" s="878">
        <v>2.6</v>
      </c>
      <c r="C67" s="891">
        <v>1.8</v>
      </c>
      <c r="D67" s="892">
        <v>3.3594960482</v>
      </c>
      <c r="E67" s="817">
        <v>3.5</v>
      </c>
      <c r="F67" s="892">
        <v>1.0573409601999999</v>
      </c>
      <c r="G67" s="932">
        <v>9.6</v>
      </c>
      <c r="H67" s="817">
        <v>2.7</v>
      </c>
      <c r="I67" s="891">
        <v>-0.4</v>
      </c>
      <c r="J67" s="892">
        <v>2.1764423814999998</v>
      </c>
      <c r="K67" s="817">
        <v>2.9</v>
      </c>
      <c r="L67" s="892">
        <v>0.76416267719999997</v>
      </c>
      <c r="M67" s="932">
        <v>4.8</v>
      </c>
      <c r="N67" s="817">
        <v>2.5</v>
      </c>
      <c r="O67" s="891">
        <v>4</v>
      </c>
      <c r="P67" s="892">
        <v>4.6229644179999996</v>
      </c>
      <c r="Q67" s="801">
        <v>4.2</v>
      </c>
      <c r="R67" s="892">
        <v>1.3704472018</v>
      </c>
      <c r="S67" s="800">
        <v>1.8781536161465198</v>
      </c>
      <c r="T67" s="801">
        <v>2.4364709241458087</v>
      </c>
      <c r="U67" s="914">
        <v>1.5049395254362423</v>
      </c>
    </row>
    <row r="68" spans="1:21" ht="13.15" customHeight="1">
      <c r="A68" s="518">
        <v>45444</v>
      </c>
      <c r="B68" s="876">
        <v>2.2000000000000002</v>
      </c>
      <c r="C68" s="150">
        <v>1.9</v>
      </c>
      <c r="D68" s="849">
        <v>6.2267306972999998</v>
      </c>
      <c r="E68" s="815">
        <v>2.7</v>
      </c>
      <c r="F68" s="849">
        <v>0.74881220920000002</v>
      </c>
      <c r="G68" s="516">
        <v>7.4</v>
      </c>
      <c r="H68" s="815">
        <v>0.5</v>
      </c>
      <c r="I68" s="150">
        <v>-1.5</v>
      </c>
      <c r="J68" s="849">
        <v>3.0848013125999998</v>
      </c>
      <c r="K68" s="815">
        <v>2.1</v>
      </c>
      <c r="L68" s="849">
        <v>1.4102701689999999</v>
      </c>
      <c r="M68" s="516">
        <v>3.8</v>
      </c>
      <c r="N68" s="815">
        <v>4</v>
      </c>
      <c r="O68" s="150">
        <v>5.5</v>
      </c>
      <c r="P68" s="849">
        <v>9.5822237820999998</v>
      </c>
      <c r="Q68" s="792">
        <v>3.4</v>
      </c>
      <c r="R68" s="849">
        <v>4.2393528700000002E-2</v>
      </c>
      <c r="S68" s="26">
        <v>1.582773534554164</v>
      </c>
      <c r="T68" s="792">
        <v>2.8305435395899821</v>
      </c>
      <c r="U68" s="478">
        <v>0.79854809437385654</v>
      </c>
    </row>
    <row r="69" spans="1:21" ht="13.15" customHeight="1">
      <c r="A69" s="518">
        <v>45474</v>
      </c>
      <c r="B69" s="876">
        <v>2.5</v>
      </c>
      <c r="C69" s="150">
        <v>4.0999999999999996</v>
      </c>
      <c r="D69" s="849">
        <v>6.1341373622999997</v>
      </c>
      <c r="E69" s="815">
        <v>2.5</v>
      </c>
      <c r="F69" s="849">
        <v>5.4024699828999996</v>
      </c>
      <c r="G69" s="516">
        <v>5.9</v>
      </c>
      <c r="H69" s="815">
        <v>2</v>
      </c>
      <c r="I69" s="150">
        <v>1.6</v>
      </c>
      <c r="J69" s="849">
        <v>7.4594668221999996</v>
      </c>
      <c r="K69" s="815">
        <v>0.9</v>
      </c>
      <c r="L69" s="849">
        <v>5.90135802</v>
      </c>
      <c r="M69" s="516">
        <v>-1</v>
      </c>
      <c r="N69" s="815">
        <v>3</v>
      </c>
      <c r="O69" s="150">
        <v>6.9</v>
      </c>
      <c r="P69" s="849">
        <v>4.7187224074999996</v>
      </c>
      <c r="Q69" s="792">
        <v>4.3</v>
      </c>
      <c r="R69" s="849">
        <v>4.8696714525000004</v>
      </c>
      <c r="S69" s="26">
        <v>1.5058055152394871</v>
      </c>
      <c r="T69" s="792">
        <v>2.7046918123275105</v>
      </c>
      <c r="U69" s="478">
        <v>0.73707865168539399</v>
      </c>
    </row>
    <row r="70" spans="1:21" ht="13.15" customHeight="1">
      <c r="A70" s="518">
        <v>45505</v>
      </c>
      <c r="B70" s="876">
        <v>3.4</v>
      </c>
      <c r="C70" s="150">
        <v>5.9</v>
      </c>
      <c r="D70" s="849">
        <v>7.8295347663000001</v>
      </c>
      <c r="E70" s="815">
        <v>2.1</v>
      </c>
      <c r="F70" s="849">
        <v>-1.5870301100000001E-2</v>
      </c>
      <c r="G70" s="516">
        <v>6.5</v>
      </c>
      <c r="H70" s="815">
        <v>3.4</v>
      </c>
      <c r="I70" s="150">
        <v>4.0999999999999996</v>
      </c>
      <c r="J70" s="849">
        <v>5.4898582002999996</v>
      </c>
      <c r="K70" s="815">
        <v>1.9</v>
      </c>
      <c r="L70" s="849">
        <v>-1.0053019854</v>
      </c>
      <c r="M70" s="516">
        <v>1.8</v>
      </c>
      <c r="N70" s="815">
        <v>3.5</v>
      </c>
      <c r="O70" s="150">
        <v>7.8</v>
      </c>
      <c r="P70" s="849">
        <v>10.328244182300001</v>
      </c>
      <c r="Q70" s="792">
        <v>2.2999999999999998</v>
      </c>
      <c r="R70" s="849">
        <v>1.0408151833999999</v>
      </c>
      <c r="S70" s="26">
        <v>1.3816925734024181</v>
      </c>
      <c r="T70" s="792">
        <v>2.6395658971764817</v>
      </c>
      <c r="U70" s="478">
        <v>0.55926393649647821</v>
      </c>
    </row>
    <row r="71" spans="1:21" ht="13.15" customHeight="1">
      <c r="A71" s="518">
        <v>45536</v>
      </c>
      <c r="B71" s="876">
        <v>2.2000000000000002</v>
      </c>
      <c r="C71" s="150">
        <v>6.8</v>
      </c>
      <c r="D71" s="849">
        <v>6.2224071942999997</v>
      </c>
      <c r="E71" s="815">
        <v>4.7</v>
      </c>
      <c r="F71" s="849">
        <v>0.7239032621</v>
      </c>
      <c r="G71" s="516">
        <v>4.4000000000000004</v>
      </c>
      <c r="H71" s="815">
        <v>1.4</v>
      </c>
      <c r="I71" s="150">
        <v>6.8</v>
      </c>
      <c r="J71" s="849">
        <v>7.5886281476999997</v>
      </c>
      <c r="K71" s="815">
        <v>6.3</v>
      </c>
      <c r="L71" s="849">
        <v>1.9368075193000001</v>
      </c>
      <c r="M71" s="516">
        <v>-2.1</v>
      </c>
      <c r="N71" s="815">
        <v>3</v>
      </c>
      <c r="O71" s="150">
        <v>6.8</v>
      </c>
      <c r="P71" s="849">
        <v>4.7633212632999999</v>
      </c>
      <c r="Q71" s="792">
        <v>3</v>
      </c>
      <c r="R71" s="849">
        <v>-0.57144470690000004</v>
      </c>
      <c r="S71" s="26">
        <v>1.339529797703662</v>
      </c>
      <c r="T71" s="792">
        <v>2.6485788113695037</v>
      </c>
      <c r="U71" s="478">
        <v>0.49706281066426072</v>
      </c>
    </row>
    <row r="72" spans="1:21" ht="13.15" customHeight="1">
      <c r="A72" s="518">
        <v>45566</v>
      </c>
      <c r="B72" s="876">
        <v>1.4</v>
      </c>
      <c r="C72" s="150">
        <v>4</v>
      </c>
      <c r="D72" s="849">
        <v>7.2666268595999997</v>
      </c>
      <c r="E72" s="815">
        <v>2.5</v>
      </c>
      <c r="F72" s="849">
        <v>4.2047306138999998</v>
      </c>
      <c r="G72" s="516">
        <v>2.5</v>
      </c>
      <c r="H72" s="815">
        <v>-0.7</v>
      </c>
      <c r="I72" s="150">
        <v>-0.9</v>
      </c>
      <c r="J72" s="849">
        <v>2.7104839011999999</v>
      </c>
      <c r="K72" s="815">
        <v>2.7</v>
      </c>
      <c r="L72" s="849">
        <v>5.6807790375999998</v>
      </c>
      <c r="M72" s="516">
        <v>0.2</v>
      </c>
      <c r="N72" s="815">
        <v>3.6</v>
      </c>
      <c r="O72" s="150">
        <v>9.3000000000000007</v>
      </c>
      <c r="P72" s="849">
        <v>12.132460657299999</v>
      </c>
      <c r="Q72" s="792">
        <v>2.2999999999999998</v>
      </c>
      <c r="R72" s="849">
        <v>2.6283520032999999</v>
      </c>
      <c r="S72" s="26">
        <v>1.3662204291215829</v>
      </c>
      <c r="T72" s="792">
        <v>2.4000000000000057</v>
      </c>
      <c r="U72" s="478">
        <v>0.70857558139533694</v>
      </c>
    </row>
    <row r="73" spans="1:21" ht="13.15" customHeight="1">
      <c r="A73" s="518">
        <v>45597</v>
      </c>
      <c r="B73" s="876">
        <v>1.8</v>
      </c>
      <c r="C73" s="150">
        <v>5.0999999999999996</v>
      </c>
      <c r="D73" s="849">
        <v>9.5942641816999998</v>
      </c>
      <c r="E73" s="815">
        <v>3.8</v>
      </c>
      <c r="F73" s="849">
        <v>5.5877249872999997</v>
      </c>
      <c r="G73" s="516">
        <v>4.0999999999999996</v>
      </c>
      <c r="H73" s="815">
        <v>1.6</v>
      </c>
      <c r="I73" s="150">
        <v>5.7</v>
      </c>
      <c r="J73" s="849">
        <v>8.8357112365999999</v>
      </c>
      <c r="K73" s="815">
        <v>3.1</v>
      </c>
      <c r="L73" s="849">
        <v>4.3432368961999996</v>
      </c>
      <c r="M73" s="516">
        <v>-0.1</v>
      </c>
      <c r="N73" s="815">
        <v>2</v>
      </c>
      <c r="O73" s="150">
        <v>4.5</v>
      </c>
      <c r="P73" s="849">
        <v>10.4043776025</v>
      </c>
      <c r="Q73" s="792">
        <v>4.5</v>
      </c>
      <c r="R73" s="849">
        <v>6.9168036113999998</v>
      </c>
      <c r="S73" s="26">
        <v>1.2575226803197808</v>
      </c>
      <c r="T73" s="792">
        <v>2.0690912405432584</v>
      </c>
      <c r="U73" s="478">
        <v>0.73843416370107207</v>
      </c>
    </row>
    <row r="74" spans="1:21" ht="13.15" customHeight="1">
      <c r="A74" s="518">
        <v>45627</v>
      </c>
      <c r="B74" s="876">
        <v>1</v>
      </c>
      <c r="C74" s="150">
        <v>5.0999999999999996</v>
      </c>
      <c r="D74" s="849">
        <v>8.4158476956000001</v>
      </c>
      <c r="E74" s="815">
        <v>3.8</v>
      </c>
      <c r="F74" s="849">
        <v>7.0655960738000001</v>
      </c>
      <c r="G74" s="516">
        <v>1.6</v>
      </c>
      <c r="H74" s="815">
        <v>-0.4</v>
      </c>
      <c r="I74" s="150">
        <v>2.7</v>
      </c>
      <c r="J74" s="849">
        <v>9.7493468456999999</v>
      </c>
      <c r="K74" s="815">
        <v>3.8</v>
      </c>
      <c r="L74" s="849">
        <v>5.0482501322999997</v>
      </c>
      <c r="M74" s="516">
        <v>-2.7</v>
      </c>
      <c r="N74" s="815">
        <v>2.4</v>
      </c>
      <c r="O74" s="150">
        <v>7.8</v>
      </c>
      <c r="P74" s="849">
        <v>6.9917077393999998</v>
      </c>
      <c r="Q74" s="792">
        <v>3.9</v>
      </c>
      <c r="R74" s="849">
        <v>9.2200653593999995</v>
      </c>
      <c r="S74" s="26">
        <v>1.6624273255813904</v>
      </c>
      <c r="T74" s="792">
        <v>2.5939010784678231</v>
      </c>
      <c r="U74" s="478">
        <v>1.0740177212924067</v>
      </c>
    </row>
    <row r="75" spans="1:21" ht="13.15" customHeight="1">
      <c r="A75" s="518">
        <v>45658</v>
      </c>
      <c r="B75" s="876">
        <v>1.6</v>
      </c>
      <c r="C75" s="150">
        <v>9.8000000000000007</v>
      </c>
      <c r="D75" s="849">
        <v>10.486885967499999</v>
      </c>
      <c r="E75" s="815">
        <v>3.8</v>
      </c>
      <c r="F75" s="849">
        <v>13.173939196399999</v>
      </c>
      <c r="G75" s="516">
        <v>-1.2</v>
      </c>
      <c r="H75" s="815">
        <v>0.5</v>
      </c>
      <c r="I75" s="150">
        <v>8.1999999999999993</v>
      </c>
      <c r="J75" s="849">
        <v>13.4909832851</v>
      </c>
      <c r="K75" s="815">
        <v>4.8</v>
      </c>
      <c r="L75" s="849">
        <v>11.7442253478</v>
      </c>
      <c r="M75" s="516">
        <v>-3.4</v>
      </c>
      <c r="N75" s="815">
        <v>2.8</v>
      </c>
      <c r="O75" s="150">
        <v>11.6</v>
      </c>
      <c r="P75" s="849">
        <v>7.2785936920000003</v>
      </c>
      <c r="Q75" s="792">
        <v>2.6</v>
      </c>
      <c r="R75" s="849">
        <v>14.700833771399999</v>
      </c>
      <c r="S75" s="26">
        <v>1.38231746915298</v>
      </c>
      <c r="T75" s="792">
        <v>1.9723117769770795</v>
      </c>
      <c r="U75" s="478">
        <v>1.0153677277716895</v>
      </c>
    </row>
    <row r="76" spans="1:21" ht="13.15" customHeight="1">
      <c r="A76" s="518">
        <v>45689</v>
      </c>
      <c r="B76" s="876">
        <v>2.1</v>
      </c>
      <c r="C76" s="150">
        <v>1.6</v>
      </c>
      <c r="D76" s="849">
        <v>5.4388660916999996</v>
      </c>
      <c r="E76" s="815">
        <v>2.1</v>
      </c>
      <c r="F76" s="849">
        <v>12.1699407698</v>
      </c>
      <c r="G76" s="516">
        <v>6.7</v>
      </c>
      <c r="H76" s="815">
        <v>1.5</v>
      </c>
      <c r="I76" s="150">
        <v>1.5</v>
      </c>
      <c r="J76" s="849">
        <v>4.6573051760000004</v>
      </c>
      <c r="K76" s="815">
        <v>1.4</v>
      </c>
      <c r="L76" s="849">
        <v>11.7475581318</v>
      </c>
      <c r="M76" s="516">
        <v>0.7</v>
      </c>
      <c r="N76" s="815">
        <v>2.7</v>
      </c>
      <c r="O76" s="150">
        <v>1.8</v>
      </c>
      <c r="P76" s="849">
        <v>6.2735513844000002</v>
      </c>
      <c r="Q76" s="792">
        <v>2.9</v>
      </c>
      <c r="R76" s="849">
        <v>12.621033664500001</v>
      </c>
      <c r="S76" s="26">
        <v>1.3469273220465823</v>
      </c>
      <c r="T76" s="792">
        <v>1.7935092047826942</v>
      </c>
      <c r="U76" s="478">
        <v>1.0470719051149047</v>
      </c>
    </row>
    <row r="77" spans="1:21" ht="13.15" customHeight="1">
      <c r="A77" s="518">
        <v>45717</v>
      </c>
      <c r="B77" s="876">
        <v>1</v>
      </c>
      <c r="C77" s="150">
        <v>-1.9</v>
      </c>
      <c r="D77" s="849">
        <v>4.994641026</v>
      </c>
      <c r="E77" s="815">
        <v>-0.3</v>
      </c>
      <c r="F77" s="849">
        <v>7.2931479095</v>
      </c>
      <c r="G77" s="516">
        <v>4.7</v>
      </c>
      <c r="H77" s="815">
        <v>0.7</v>
      </c>
      <c r="I77" s="150">
        <v>-2.4</v>
      </c>
      <c r="J77" s="849">
        <v>4.3248800132999996</v>
      </c>
      <c r="K77" s="815">
        <v>-0.7</v>
      </c>
      <c r="L77" s="849">
        <v>7.9127918511999997</v>
      </c>
      <c r="M77" s="516">
        <v>1.5</v>
      </c>
      <c r="N77" s="815">
        <v>1.3</v>
      </c>
      <c r="O77" s="150">
        <v>-1.4</v>
      </c>
      <c r="P77" s="849">
        <v>5.7099271357000001</v>
      </c>
      <c r="Q77" s="792">
        <v>0.2</v>
      </c>
      <c r="R77" s="849">
        <v>6.6313854360000004</v>
      </c>
      <c r="S77" s="26">
        <v>1.0707635009310934</v>
      </c>
      <c r="T77" s="792">
        <v>1.3286845081040326</v>
      </c>
      <c r="U77" s="478">
        <v>0.90539541759054032</v>
      </c>
    </row>
    <row r="78" spans="1:21" ht="13.15" customHeight="1">
      <c r="A78" s="518">
        <v>45748</v>
      </c>
      <c r="B78" s="876">
        <v>3.5</v>
      </c>
      <c r="C78" s="150">
        <v>5.5</v>
      </c>
      <c r="D78" s="849">
        <v>5.0801669280999997</v>
      </c>
      <c r="E78" s="815">
        <v>2.4</v>
      </c>
      <c r="F78" s="849">
        <v>6.5050788479000001</v>
      </c>
      <c r="G78" s="516">
        <v>7.5</v>
      </c>
      <c r="H78" s="815">
        <v>4.5999999999999996</v>
      </c>
      <c r="I78" s="150">
        <v>6.3</v>
      </c>
      <c r="J78" s="849">
        <v>6.0668978020999997</v>
      </c>
      <c r="K78" s="815">
        <v>1.7</v>
      </c>
      <c r="L78" s="849">
        <v>5.4034861221000003</v>
      </c>
      <c r="M78" s="516">
        <v>3</v>
      </c>
      <c r="N78" s="815">
        <v>2.2999999999999998</v>
      </c>
      <c r="O78" s="150">
        <v>4.5</v>
      </c>
      <c r="P78" s="849">
        <v>4.0263658336999999</v>
      </c>
      <c r="Q78" s="792">
        <v>3.2</v>
      </c>
      <c r="R78" s="849">
        <v>7.6815492013000002</v>
      </c>
      <c r="S78" s="26">
        <v>0.26861800666915769</v>
      </c>
      <c r="T78" s="792">
        <v>0.77912325166620633</v>
      </c>
      <c r="U78" s="478">
        <v>-6.4273253144790488E-2</v>
      </c>
    </row>
    <row r="79" spans="1:21" ht="13.15" customHeight="1">
      <c r="A79" s="927">
        <v>45778</v>
      </c>
      <c r="B79" s="878">
        <v>3.1</v>
      </c>
      <c r="C79" s="891">
        <v>3.3</v>
      </c>
      <c r="D79" s="892" t="s">
        <v>27</v>
      </c>
      <c r="E79" s="817">
        <v>3.5</v>
      </c>
      <c r="F79" s="892" t="s">
        <v>27</v>
      </c>
      <c r="G79" s="932">
        <v>9.6</v>
      </c>
      <c r="H79" s="817">
        <v>3.3</v>
      </c>
      <c r="I79" s="891">
        <v>2.2999999999999998</v>
      </c>
      <c r="J79" s="892" t="s">
        <v>27</v>
      </c>
      <c r="K79" s="817">
        <v>2.2000000000000002</v>
      </c>
      <c r="L79" s="892" t="s">
        <v>27</v>
      </c>
      <c r="M79" s="932">
        <v>5.2</v>
      </c>
      <c r="N79" s="817">
        <v>2.9</v>
      </c>
      <c r="O79" s="891">
        <v>4.3</v>
      </c>
      <c r="P79" s="892" t="s">
        <v>27</v>
      </c>
      <c r="Q79" s="801">
        <v>4.9000000000000004</v>
      </c>
      <c r="R79" s="892" t="s">
        <v>27</v>
      </c>
      <c r="S79" s="800">
        <v>-0.13757681372099739</v>
      </c>
      <c r="T79" s="801">
        <v>0.23227724612095813</v>
      </c>
      <c r="U79" s="914">
        <v>-0.37293068946698327</v>
      </c>
    </row>
    <row r="80" spans="1:21" ht="13.15" customHeight="1">
      <c r="A80" s="518">
        <v>45809</v>
      </c>
      <c r="B80" s="876">
        <v>2.5</v>
      </c>
      <c r="C80" s="150">
        <v>5</v>
      </c>
      <c r="D80" s="849" t="s">
        <v>27</v>
      </c>
      <c r="E80" s="815">
        <v>4.3</v>
      </c>
      <c r="F80" s="849" t="s">
        <v>27</v>
      </c>
      <c r="G80" s="516">
        <v>6.7</v>
      </c>
      <c r="H80" s="815">
        <v>1.2</v>
      </c>
      <c r="I80" s="150">
        <v>4.2</v>
      </c>
      <c r="J80" s="849" t="s">
        <v>27</v>
      </c>
      <c r="K80" s="815">
        <v>4.4000000000000004</v>
      </c>
      <c r="L80" s="849" t="s">
        <v>27</v>
      </c>
      <c r="M80" s="516">
        <v>2.2999999999999998</v>
      </c>
      <c r="N80" s="815">
        <v>3.7</v>
      </c>
      <c r="O80" s="150">
        <v>5.7</v>
      </c>
      <c r="P80" s="849" t="s">
        <v>27</v>
      </c>
      <c r="Q80" s="792">
        <v>4.2</v>
      </c>
      <c r="R80" s="849" t="s">
        <v>27</v>
      </c>
      <c r="S80" s="26">
        <v>0.15399945647249069</v>
      </c>
      <c r="T80" s="792">
        <v>0.45724737082761635</v>
      </c>
      <c r="U80" s="478">
        <v>-4.5012603528988393E-2</v>
      </c>
    </row>
    <row r="81" spans="1:21" ht="13.15" customHeight="1">
      <c r="A81" s="518">
        <v>45839</v>
      </c>
      <c r="B81" s="876">
        <v>2.9</v>
      </c>
      <c r="C81" s="150">
        <v>6.2</v>
      </c>
      <c r="D81" s="849" t="s">
        <v>27</v>
      </c>
      <c r="E81" s="815">
        <v>3.5</v>
      </c>
      <c r="F81" s="849" t="s">
        <v>27</v>
      </c>
      <c r="G81" s="516">
        <v>6.1</v>
      </c>
      <c r="H81" s="815">
        <v>1.5</v>
      </c>
      <c r="I81" s="150">
        <v>3.4</v>
      </c>
      <c r="J81" s="849" t="s">
        <v>27</v>
      </c>
      <c r="K81" s="815">
        <v>2.5</v>
      </c>
      <c r="L81" s="849" t="s">
        <v>27</v>
      </c>
      <c r="M81" s="516">
        <v>0.7</v>
      </c>
      <c r="N81" s="815">
        <v>4.5</v>
      </c>
      <c r="O81" s="150">
        <v>9.1</v>
      </c>
      <c r="P81" s="849" t="s">
        <v>27</v>
      </c>
      <c r="Q81" s="792">
        <v>4.5999999999999996</v>
      </c>
      <c r="R81" s="849" t="s">
        <v>27</v>
      </c>
      <c r="S81" s="26">
        <v>0.1429848078641669</v>
      </c>
      <c r="T81" s="792">
        <v>0.20601934790398957</v>
      </c>
      <c r="U81" s="478">
        <v>0.10707593468369225</v>
      </c>
    </row>
    <row r="82" spans="1:21" ht="13.15" customHeight="1">
      <c r="A82" s="518">
        <v>45870</v>
      </c>
      <c r="B82" s="876">
        <v>4.0999999999999996</v>
      </c>
      <c r="C82" s="150">
        <v>9.1999999999999993</v>
      </c>
      <c r="D82" s="849" t="s">
        <v>27</v>
      </c>
      <c r="E82" s="815">
        <v>3.6</v>
      </c>
      <c r="F82" s="849" t="s">
        <v>27</v>
      </c>
      <c r="G82" s="516">
        <v>6.6</v>
      </c>
      <c r="H82" s="815">
        <v>2.4</v>
      </c>
      <c r="I82" s="150">
        <v>7</v>
      </c>
      <c r="J82" s="849" t="s">
        <v>27</v>
      </c>
      <c r="K82" s="815">
        <v>4.3</v>
      </c>
      <c r="L82" s="849" t="s">
        <v>27</v>
      </c>
      <c r="M82" s="516">
        <v>-1.1000000000000001</v>
      </c>
      <c r="N82" s="815">
        <v>5.8</v>
      </c>
      <c r="O82" s="150">
        <v>11.5</v>
      </c>
      <c r="P82" s="849" t="s">
        <v>27</v>
      </c>
      <c r="Q82" s="792">
        <v>2.9</v>
      </c>
      <c r="R82" s="849" t="s">
        <v>27</v>
      </c>
      <c r="S82" s="26">
        <v>-0.15242535640635424</v>
      </c>
      <c r="T82" s="792">
        <v>-0.12544802867382998</v>
      </c>
      <c r="U82" s="478">
        <v>-0.17043415859346567</v>
      </c>
    </row>
    <row r="83" spans="1:21" ht="13.15" customHeight="1">
      <c r="A83" s="518">
        <v>45901</v>
      </c>
      <c r="B83" s="876">
        <v>3.5</v>
      </c>
      <c r="C83" s="150">
        <v>7.6</v>
      </c>
      <c r="D83" s="849" t="s">
        <v>27</v>
      </c>
      <c r="E83" s="815">
        <v>3.7</v>
      </c>
      <c r="F83" s="849" t="s">
        <v>27</v>
      </c>
      <c r="G83" s="516">
        <v>6.6</v>
      </c>
      <c r="H83" s="815">
        <v>2.4</v>
      </c>
      <c r="I83" s="150">
        <v>4.3</v>
      </c>
      <c r="J83" s="849" t="s">
        <v>27</v>
      </c>
      <c r="K83" s="815">
        <v>3.5</v>
      </c>
      <c r="L83" s="849" t="s">
        <v>27</v>
      </c>
      <c r="M83" s="516">
        <v>4</v>
      </c>
      <c r="N83" s="815">
        <v>4.5</v>
      </c>
      <c r="O83" s="150">
        <v>10.9</v>
      </c>
      <c r="P83" s="849" t="s">
        <v>27</v>
      </c>
      <c r="Q83" s="792">
        <v>3.9</v>
      </c>
      <c r="R83" s="849" t="s">
        <v>27</v>
      </c>
      <c r="S83" s="26">
        <v>-0.39564787339267582</v>
      </c>
      <c r="T83" s="792">
        <v>-0.72822080374000109</v>
      </c>
      <c r="U83" s="478">
        <v>-0.17985611510790989</v>
      </c>
    </row>
    <row r="84" spans="1:21" ht="13.15" customHeight="1">
      <c r="A84" s="518">
        <v>45931</v>
      </c>
      <c r="B84" s="876">
        <v>4.5999999999999996</v>
      </c>
      <c r="C84" s="150">
        <v>9.8000000000000007</v>
      </c>
      <c r="D84" s="849" t="s">
        <v>27</v>
      </c>
      <c r="E84" s="815">
        <v>2.2000000000000002</v>
      </c>
      <c r="F84" s="849" t="s">
        <v>27</v>
      </c>
      <c r="G84" s="516">
        <v>6.4</v>
      </c>
      <c r="H84" s="815">
        <v>3.8</v>
      </c>
      <c r="I84" s="150">
        <v>8.3000000000000007</v>
      </c>
      <c r="J84" s="849" t="s">
        <v>27</v>
      </c>
      <c r="K84" s="815">
        <v>2</v>
      </c>
      <c r="L84" s="849" t="s">
        <v>27</v>
      </c>
      <c r="M84" s="516">
        <v>2.7</v>
      </c>
      <c r="N84" s="815">
        <v>5.5</v>
      </c>
      <c r="O84" s="150">
        <v>11.3</v>
      </c>
      <c r="P84" s="849" t="s">
        <v>27</v>
      </c>
      <c r="Q84" s="792">
        <v>2.5</v>
      </c>
      <c r="R84" s="849" t="s">
        <v>27</v>
      </c>
      <c r="S84" s="26">
        <v>1.8091361374942494E-2</v>
      </c>
      <c r="T84" s="792">
        <v>-0.80850290697675575</v>
      </c>
      <c r="U84" s="478">
        <v>0.55024355042397133</v>
      </c>
    </row>
    <row r="85" spans="1:21" ht="13.15" customHeight="1">
      <c r="A85" s="518">
        <v>45962</v>
      </c>
      <c r="B85" s="876">
        <v>5.9</v>
      </c>
      <c r="C85" s="150">
        <v>11.6</v>
      </c>
      <c r="D85" s="849" t="s">
        <v>27</v>
      </c>
      <c r="E85" s="815">
        <v>1.9</v>
      </c>
      <c r="F85" s="849" t="s">
        <v>27</v>
      </c>
      <c r="G85" s="516">
        <v>8</v>
      </c>
      <c r="H85" s="815">
        <v>5.9</v>
      </c>
      <c r="I85" s="150">
        <v>11.9</v>
      </c>
      <c r="J85" s="849" t="s">
        <v>27</v>
      </c>
      <c r="K85" s="815">
        <v>1.1000000000000001</v>
      </c>
      <c r="L85" s="849" t="s">
        <v>27</v>
      </c>
      <c r="M85" s="516">
        <v>0.9</v>
      </c>
      <c r="N85" s="815">
        <v>6</v>
      </c>
      <c r="O85" s="150">
        <v>11.4</v>
      </c>
      <c r="P85" s="849" t="s">
        <v>27</v>
      </c>
      <c r="Q85" s="792">
        <v>2.7</v>
      </c>
      <c r="R85" s="849" t="s">
        <v>27</v>
      </c>
      <c r="S85" s="26">
        <v>-0.24838108755433552</v>
      </c>
      <c r="T85" s="792">
        <v>-1.0716199321307442</v>
      </c>
      <c r="U85" s="478">
        <v>0.28261061556125355</v>
      </c>
    </row>
    <row r="86" spans="1:21" ht="13.15" customHeight="1">
      <c r="A86" s="518">
        <v>45992</v>
      </c>
      <c r="B86" s="876">
        <v>3.9</v>
      </c>
      <c r="C86" s="150">
        <v>9.9</v>
      </c>
      <c r="D86" s="849" t="s">
        <v>27</v>
      </c>
      <c r="E86" s="815">
        <v>3.6</v>
      </c>
      <c r="F86" s="849" t="s">
        <v>27</v>
      </c>
      <c r="G86" s="516">
        <v>5.3</v>
      </c>
      <c r="H86" s="815">
        <v>3</v>
      </c>
      <c r="I86" s="150">
        <v>8.6</v>
      </c>
      <c r="J86" s="849" t="s">
        <v>27</v>
      </c>
      <c r="K86" s="815">
        <v>4.7</v>
      </c>
      <c r="L86" s="849" t="s">
        <v>27</v>
      </c>
      <c r="M86" s="516">
        <v>2.6</v>
      </c>
      <c r="N86" s="815">
        <v>4.8</v>
      </c>
      <c r="O86" s="150">
        <v>11.3</v>
      </c>
      <c r="P86" s="849" t="s">
        <v>27</v>
      </c>
      <c r="Q86" s="792">
        <v>2.4</v>
      </c>
      <c r="R86" s="849" t="s">
        <v>27</v>
      </c>
      <c r="S86" s="26">
        <v>-0.23232955053167359</v>
      </c>
      <c r="T86" s="792">
        <v>-0.99682827367466587</v>
      </c>
      <c r="U86" s="478">
        <v>0.26565128840874763</v>
      </c>
    </row>
    <row r="87" spans="1:21" ht="13.15" customHeight="1">
      <c r="A87" s="518">
        <v>46023</v>
      </c>
      <c r="B87" s="876">
        <v>3.1</v>
      </c>
      <c r="C87" s="150">
        <v>9.3000000000000007</v>
      </c>
      <c r="D87" s="849" t="s">
        <v>27</v>
      </c>
      <c r="E87" s="815">
        <v>3.3</v>
      </c>
      <c r="F87" s="849" t="s">
        <v>27</v>
      </c>
      <c r="G87" s="516">
        <v>3.3</v>
      </c>
      <c r="H87" s="815">
        <v>2.2000000000000002</v>
      </c>
      <c r="I87" s="150">
        <v>6.4</v>
      </c>
      <c r="J87" s="849" t="s">
        <v>27</v>
      </c>
      <c r="K87" s="815">
        <v>4.3</v>
      </c>
      <c r="L87" s="849" t="s">
        <v>27</v>
      </c>
      <c r="M87" s="516">
        <v>1.3</v>
      </c>
      <c r="N87" s="815">
        <v>4.0999999999999996</v>
      </c>
      <c r="O87" s="150">
        <v>12.3</v>
      </c>
      <c r="P87" s="849" t="s">
        <v>27</v>
      </c>
      <c r="Q87" s="792">
        <v>2.2000000000000002</v>
      </c>
      <c r="R87" s="849" t="s">
        <v>27</v>
      </c>
      <c r="S87" s="26">
        <v>-8.2357247437784054E-2</v>
      </c>
      <c r="T87" s="792">
        <v>-0.6323228566114949</v>
      </c>
      <c r="U87" s="478">
        <v>0.27166530834013258</v>
      </c>
    </row>
    <row r="88" spans="1:21" ht="13.15" customHeight="1">
      <c r="A88" s="518">
        <v>46054</v>
      </c>
      <c r="B88" s="876">
        <v>2</v>
      </c>
      <c r="C88" s="150">
        <v>3.3</v>
      </c>
      <c r="D88" s="849" t="s">
        <v>27</v>
      </c>
      <c r="E88" s="815">
        <v>4.4000000000000004</v>
      </c>
      <c r="F88" s="849" t="s">
        <v>27</v>
      </c>
      <c r="G88" s="516">
        <v>7.1</v>
      </c>
      <c r="H88" s="815">
        <v>1.3</v>
      </c>
      <c r="I88" s="150">
        <v>0.6</v>
      </c>
      <c r="J88" s="849" t="s">
        <v>27</v>
      </c>
      <c r="K88" s="815">
        <v>3.8</v>
      </c>
      <c r="L88" s="849" t="s">
        <v>27</v>
      </c>
      <c r="M88" s="516">
        <v>3.5</v>
      </c>
      <c r="N88" s="815">
        <v>2.7</v>
      </c>
      <c r="O88" s="150">
        <v>6.1</v>
      </c>
      <c r="P88" s="849" t="s">
        <v>27</v>
      </c>
      <c r="Q88" s="792">
        <v>5</v>
      </c>
      <c r="R88" s="849" t="s">
        <v>27</v>
      </c>
      <c r="S88" s="26">
        <v>-0.26765113059528289</v>
      </c>
      <c r="T88" s="792">
        <v>-0.41017991982846524</v>
      </c>
      <c r="U88" s="478">
        <v>-0.1650618982118317</v>
      </c>
    </row>
    <row r="89" spans="1:21" ht="13.15" customHeight="1">
      <c r="A89" s="518">
        <v>46082</v>
      </c>
      <c r="B89" s="876">
        <v>0.1</v>
      </c>
      <c r="C89" s="150">
        <v>-1.8</v>
      </c>
      <c r="D89" s="849" t="s">
        <v>27</v>
      </c>
      <c r="E89" s="815">
        <v>3.9</v>
      </c>
      <c r="F89" s="849" t="s">
        <v>27</v>
      </c>
      <c r="G89" s="516">
        <v>5.8</v>
      </c>
      <c r="H89" s="815">
        <v>-1</v>
      </c>
      <c r="I89" s="150">
        <v>-4.2</v>
      </c>
      <c r="J89" s="849" t="s">
        <v>27</v>
      </c>
      <c r="K89" s="815">
        <v>4.2</v>
      </c>
      <c r="L89" s="849" t="s">
        <v>27</v>
      </c>
      <c r="M89" s="516">
        <v>4</v>
      </c>
      <c r="N89" s="815">
        <v>1.1000000000000001</v>
      </c>
      <c r="O89" s="150">
        <v>0.7</v>
      </c>
      <c r="P89" s="849" t="s">
        <v>27</v>
      </c>
      <c r="Q89" s="792">
        <v>3.5</v>
      </c>
      <c r="R89" s="849" t="s">
        <v>27</v>
      </c>
      <c r="S89" s="26">
        <v>-1.842468908336059E-2</v>
      </c>
      <c r="T89" s="792">
        <v>-9.2997303078206528E-2</v>
      </c>
      <c r="U89" s="478">
        <v>2.7467496795452462E-2</v>
      </c>
    </row>
    <row r="90" spans="1:21" ht="13.15" customHeight="1">
      <c r="A90" s="518">
        <v>46113</v>
      </c>
      <c r="B90" s="876">
        <v>4.3</v>
      </c>
      <c r="C90" s="150">
        <v>7.7</v>
      </c>
      <c r="D90" s="849" t="s">
        <v>27</v>
      </c>
      <c r="E90" s="815">
        <v>2.7</v>
      </c>
      <c r="F90" s="849" t="s">
        <v>27</v>
      </c>
      <c r="G90" s="516">
        <v>7.9</v>
      </c>
      <c r="H90" s="815">
        <v>3.8</v>
      </c>
      <c r="I90" s="150">
        <v>6.6</v>
      </c>
      <c r="J90" s="849" t="s">
        <v>27</v>
      </c>
      <c r="K90" s="815">
        <v>2.9</v>
      </c>
      <c r="L90" s="849" t="s">
        <v>27</v>
      </c>
      <c r="M90" s="516">
        <v>4.3</v>
      </c>
      <c r="N90" s="815">
        <v>4.8</v>
      </c>
      <c r="O90" s="150">
        <v>8.9</v>
      </c>
      <c r="P90" s="849" t="s">
        <v>27</v>
      </c>
      <c r="Q90" s="792">
        <v>2.6</v>
      </c>
      <c r="R90" s="849" t="s">
        <v>27</v>
      </c>
      <c r="S90" s="26">
        <v>-0.16628175519630872</v>
      </c>
      <c r="T90" s="792">
        <v>-0.49366616989567547</v>
      </c>
      <c r="U90" s="478">
        <v>3.6751194413824351E-2</v>
      </c>
    </row>
    <row r="91" spans="1:21" ht="13.15" customHeight="1">
      <c r="A91" s="1013">
        <v>46143</v>
      </c>
      <c r="B91" s="991">
        <v>4.5</v>
      </c>
      <c r="C91" s="994">
        <v>7.4</v>
      </c>
      <c r="D91" s="995" t="s">
        <v>27</v>
      </c>
      <c r="E91" s="1002">
        <v>2.5</v>
      </c>
      <c r="F91" s="995" t="s">
        <v>27</v>
      </c>
      <c r="G91" s="1018">
        <v>8.5</v>
      </c>
      <c r="H91" s="1002">
        <v>2.9</v>
      </c>
      <c r="I91" s="994">
        <v>5.8</v>
      </c>
      <c r="J91" s="995" t="s">
        <v>27</v>
      </c>
      <c r="K91" s="1002">
        <v>2.4</v>
      </c>
      <c r="L91" s="995" t="s">
        <v>27</v>
      </c>
      <c r="M91" s="1018">
        <v>2.5</v>
      </c>
      <c r="N91" s="1002">
        <v>6.2</v>
      </c>
      <c r="O91" s="994">
        <v>9.1999999999999993</v>
      </c>
      <c r="P91" s="995" t="s">
        <v>27</v>
      </c>
      <c r="Q91" s="986">
        <v>2.6</v>
      </c>
      <c r="R91" s="995" t="s">
        <v>27</v>
      </c>
      <c r="S91" s="988" t="s">
        <v>27</v>
      </c>
      <c r="T91" s="986" t="s">
        <v>27</v>
      </c>
      <c r="U91" s="982" t="s">
        <v>27</v>
      </c>
    </row>
    <row r="92" spans="1:21" ht="4.5" customHeight="1">
      <c r="A92" s="158"/>
    </row>
    <row r="93" spans="1:21" ht="18.75" customHeight="1">
      <c r="A93" s="724" t="s">
        <v>18</v>
      </c>
      <c r="B93" s="1430" t="s">
        <v>531</v>
      </c>
      <c r="C93" s="1430"/>
      <c r="D93" s="1430"/>
      <c r="E93" s="1430"/>
      <c r="F93" s="1430"/>
      <c r="G93" s="1430"/>
      <c r="H93" s="1430"/>
      <c r="I93" s="1430"/>
      <c r="J93" s="1430"/>
      <c r="K93" s="1430"/>
      <c r="L93" s="1430"/>
      <c r="M93" s="1430"/>
      <c r="N93" s="1430"/>
      <c r="O93" s="1430"/>
      <c r="P93" s="1430"/>
      <c r="Q93" s="1430"/>
    </row>
    <row r="94" spans="1:21" ht="10.15" customHeight="1">
      <c r="A94" s="736"/>
    </row>
  </sheetData>
  <sheetProtection insertHyperlinks="0" autoFilter="0"/>
  <mergeCells count="15">
    <mergeCell ref="S7:U8"/>
    <mergeCell ref="B5:N5"/>
    <mergeCell ref="S5:T5"/>
    <mergeCell ref="A1:U2"/>
    <mergeCell ref="B93:Q93"/>
    <mergeCell ref="N7:R7"/>
    <mergeCell ref="B7:G7"/>
    <mergeCell ref="A7:A9"/>
    <mergeCell ref="D8:F8"/>
    <mergeCell ref="B8:B9"/>
    <mergeCell ref="H7:M7"/>
    <mergeCell ref="J8:L8"/>
    <mergeCell ref="P8:R8"/>
    <mergeCell ref="H8:H9"/>
    <mergeCell ref="N8:N9"/>
  </mergeCells>
  <phoneticPr fontId="0" type="noConversion"/>
  <hyperlinks>
    <hyperlink ref="V3" location="INDICE!A1" display="Índice" xr:uid="{93F71816-6B0F-4502-9472-4E8D1B2266FC}"/>
  </hyperlinks>
  <printOptions horizontalCentered="1" verticalCentered="1"/>
  <pageMargins left="0.74803149606299213" right="0.74803149606299213" top="0.98425196850393704" bottom="0.59055118110236227" header="0.39370078740157483" footer="0.31496062992125984"/>
  <pageSetup paperSize="9" scale="59" fitToHeight="0" orientation="landscape" r:id="rId1"/>
  <headerFooter alignWithMargins="0">
    <oddHeader>&amp;L&amp;G&amp;R&amp;G</oddHead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lha28">
    <pageSetUpPr fitToPage="1"/>
  </sheetPr>
  <dimension ref="A1:U99"/>
  <sheetViews>
    <sheetView showGridLines="0" topLeftCell="A71" zoomScaleNormal="100" workbookViewId="0">
      <selection activeCell="A71" sqref="A71"/>
    </sheetView>
  </sheetViews>
  <sheetFormatPr defaultColWidth="9.26953125" defaultRowHeight="12.5"/>
  <cols>
    <col min="1" max="6" width="10.7265625" style="1" customWidth="1"/>
    <col min="7" max="7" width="10.7265625" style="1" hidden="1" customWidth="1"/>
    <col min="8" max="11" width="10.7265625" style="1" customWidth="1"/>
    <col min="12" max="16384" width="9.26953125" style="1"/>
  </cols>
  <sheetData>
    <row r="1" spans="1:12" ht="18" customHeight="1">
      <c r="A1" s="1583" t="s">
        <v>184</v>
      </c>
      <c r="B1" s="1583"/>
      <c r="C1" s="1583"/>
      <c r="D1" s="1583"/>
      <c r="E1" s="1583"/>
      <c r="F1" s="1583"/>
      <c r="G1" s="1583"/>
      <c r="H1" s="1583"/>
      <c r="I1" s="1583"/>
      <c r="J1" s="1583"/>
      <c r="K1" s="1583"/>
    </row>
    <row r="2" spans="1:12" ht="18" customHeight="1">
      <c r="A2" s="1583"/>
      <c r="B2" s="1583"/>
      <c r="C2" s="1583"/>
      <c r="D2" s="1583"/>
      <c r="E2" s="1583"/>
      <c r="F2" s="1583"/>
      <c r="G2" s="1583"/>
      <c r="H2" s="1583"/>
      <c r="I2" s="1583"/>
      <c r="J2" s="1583"/>
      <c r="K2" s="1583"/>
    </row>
    <row r="3" spans="1:12" ht="20.25" customHeight="1">
      <c r="A3" s="289" t="s">
        <v>644</v>
      </c>
      <c r="B3" s="289"/>
      <c r="C3" s="289"/>
      <c r="D3" s="319"/>
      <c r="E3" s="315"/>
      <c r="F3" s="338"/>
      <c r="G3" s="339"/>
      <c r="H3" s="315"/>
      <c r="I3" s="315"/>
      <c r="J3" s="315"/>
      <c r="K3" s="315"/>
      <c r="L3" s="551" t="s">
        <v>169</v>
      </c>
    </row>
    <row r="4" spans="1:12" ht="6" customHeight="1">
      <c r="A4" s="3"/>
      <c r="B4" s="3"/>
      <c r="C4" s="3"/>
      <c r="D4" s="4"/>
      <c r="E4" s="4"/>
      <c r="F4" s="4"/>
      <c r="G4" s="4"/>
      <c r="H4" s="4"/>
      <c r="I4" s="4"/>
      <c r="J4" s="4"/>
      <c r="K4" s="4"/>
    </row>
    <row r="5" spans="1:12" ht="26.25" customHeight="1">
      <c r="B5" s="1476" t="s">
        <v>549</v>
      </c>
      <c r="C5" s="1476"/>
      <c r="D5" s="1476"/>
      <c r="E5" s="1476"/>
      <c r="F5" s="1476"/>
      <c r="G5" s="1476"/>
      <c r="H5" s="1591"/>
      <c r="I5" s="1477" t="s">
        <v>226</v>
      </c>
      <c r="J5" s="1429"/>
      <c r="K5" s="635">
        <v>46188</v>
      </c>
    </row>
    <row r="6" spans="1:12" ht="10.15" customHeight="1" thickBot="1">
      <c r="A6" s="3"/>
      <c r="B6" s="3"/>
      <c r="C6" s="3"/>
      <c r="D6" s="17"/>
      <c r="E6" s="4"/>
      <c r="F6" s="4"/>
      <c r="G6" s="4"/>
      <c r="H6" s="4"/>
      <c r="I6" s="4"/>
      <c r="J6" s="4"/>
      <c r="K6" s="4"/>
    </row>
    <row r="7" spans="1:12" ht="40.5" customHeight="1">
      <c r="A7" s="1584" t="s">
        <v>540</v>
      </c>
      <c r="B7" s="1533" t="s">
        <v>359</v>
      </c>
      <c r="C7" s="1573" t="s">
        <v>360</v>
      </c>
      <c r="D7" s="1539"/>
      <c r="E7" s="1511" t="s">
        <v>361</v>
      </c>
      <c r="F7" s="1510"/>
      <c r="G7" s="1514" t="s">
        <v>363</v>
      </c>
      <c r="H7" s="1515"/>
      <c r="I7" s="1515"/>
      <c r="J7" s="1516"/>
      <c r="K7" s="1592" t="s">
        <v>366</v>
      </c>
    </row>
    <row r="8" spans="1:12" ht="26.25" customHeight="1">
      <c r="A8" s="1585"/>
      <c r="B8" s="1494"/>
      <c r="C8" s="1462"/>
      <c r="D8" s="1540"/>
      <c r="E8" s="1495" t="s">
        <v>26</v>
      </c>
      <c r="F8" s="1525" t="s">
        <v>362</v>
      </c>
      <c r="G8" s="1524" t="s">
        <v>364</v>
      </c>
      <c r="H8" s="1424" t="s">
        <v>343</v>
      </c>
      <c r="I8" s="1588"/>
      <c r="J8" s="695" t="s">
        <v>165</v>
      </c>
      <c r="K8" s="1593"/>
    </row>
    <row r="9" spans="1:12" ht="72.75" customHeight="1">
      <c r="A9" s="1586"/>
      <c r="B9" s="1534"/>
      <c r="C9" s="1526"/>
      <c r="D9" s="1527"/>
      <c r="E9" s="1513"/>
      <c r="F9" s="1527"/>
      <c r="G9" s="1526"/>
      <c r="H9" s="116" t="s">
        <v>482</v>
      </c>
      <c r="I9" s="116" t="s">
        <v>365</v>
      </c>
      <c r="J9" s="116" t="s">
        <v>483</v>
      </c>
      <c r="K9" s="1594"/>
    </row>
    <row r="10" spans="1:12" ht="26.25" customHeight="1">
      <c r="A10" s="602" t="s">
        <v>159</v>
      </c>
      <c r="B10" s="622" t="s">
        <v>367</v>
      </c>
      <c r="C10" s="116" t="s">
        <v>1</v>
      </c>
      <c r="D10" s="135" t="s">
        <v>1</v>
      </c>
      <c r="E10" s="116" t="s">
        <v>1</v>
      </c>
      <c r="F10" s="116" t="s">
        <v>1</v>
      </c>
      <c r="G10" s="116" t="s">
        <v>1</v>
      </c>
      <c r="H10" s="116" t="s">
        <v>1</v>
      </c>
      <c r="I10" s="116" t="s">
        <v>1</v>
      </c>
      <c r="J10" s="116" t="s">
        <v>1</v>
      </c>
      <c r="K10" s="119" t="s">
        <v>1</v>
      </c>
    </row>
    <row r="11" spans="1:12" s="12" customFormat="1" ht="26.25" customHeight="1" thickBot="1">
      <c r="A11" s="331" t="s">
        <v>160</v>
      </c>
      <c r="B11" s="621" t="s">
        <v>368</v>
      </c>
      <c r="C11" s="143" t="s">
        <v>368</v>
      </c>
      <c r="D11" s="215" t="s">
        <v>235</v>
      </c>
      <c r="E11" s="143" t="s">
        <v>369</v>
      </c>
      <c r="F11" s="143" t="s">
        <v>230</v>
      </c>
      <c r="G11" s="143" t="s">
        <v>235</v>
      </c>
      <c r="H11" s="143" t="s">
        <v>235</v>
      </c>
      <c r="I11" s="143" t="s">
        <v>235</v>
      </c>
      <c r="J11" s="143" t="s">
        <v>235</v>
      </c>
      <c r="K11" s="664" t="s">
        <v>230</v>
      </c>
    </row>
    <row r="12" spans="1:12" ht="6" customHeight="1">
      <c r="A12" s="97"/>
      <c r="B12" s="446"/>
      <c r="C12" s="216"/>
      <c r="D12" s="447"/>
      <c r="E12" s="127"/>
      <c r="F12" s="127"/>
      <c r="G12" s="127"/>
      <c r="H12" s="127"/>
      <c r="I12" s="127"/>
      <c r="J12" s="127"/>
      <c r="K12" s="696"/>
    </row>
    <row r="13" spans="1:12" ht="13.15" customHeight="1">
      <c r="A13" s="129">
        <v>2007</v>
      </c>
      <c r="B13" s="876">
        <v>12.841666666666667</v>
      </c>
      <c r="C13" s="26">
        <v>12.808333333333335</v>
      </c>
      <c r="D13" s="792">
        <v>12.908333333333333</v>
      </c>
      <c r="E13" s="26" t="s">
        <v>27</v>
      </c>
      <c r="F13" s="792">
        <v>5.2034201997312408</v>
      </c>
      <c r="G13" s="150">
        <v>8.0323511666666647</v>
      </c>
      <c r="H13" s="26">
        <v>13.475000000000001</v>
      </c>
      <c r="I13" s="792">
        <v>6.6333333333333337</v>
      </c>
      <c r="J13" s="26">
        <v>18.616666666666667</v>
      </c>
      <c r="K13" s="848" t="s">
        <v>27</v>
      </c>
    </row>
    <row r="14" spans="1:12" ht="13.15" customHeight="1">
      <c r="A14" s="129">
        <v>2008</v>
      </c>
      <c r="B14" s="876">
        <v>7.2750000000000021</v>
      </c>
      <c r="C14" s="26">
        <v>7.6499999999999995</v>
      </c>
      <c r="D14" s="792">
        <v>7.7</v>
      </c>
      <c r="E14" s="26" t="s">
        <v>27</v>
      </c>
      <c r="F14" s="792">
        <v>-0.33437067556654654</v>
      </c>
      <c r="G14" s="150">
        <v>6.8500189999999996</v>
      </c>
      <c r="H14" s="26">
        <v>6.8166666666666664</v>
      </c>
      <c r="I14" s="792">
        <v>2.0333333333333328</v>
      </c>
      <c r="J14" s="26">
        <v>14.258333333333333</v>
      </c>
      <c r="K14" s="848" t="s">
        <v>27</v>
      </c>
    </row>
    <row r="15" spans="1:12" ht="13.15" customHeight="1">
      <c r="A15" s="129">
        <v>2009</v>
      </c>
      <c r="B15" s="876">
        <v>-7.45</v>
      </c>
      <c r="C15" s="26">
        <v>-7.7833333333333341</v>
      </c>
      <c r="D15" s="792">
        <v>-7.7749999999999995</v>
      </c>
      <c r="E15" s="26" t="s">
        <v>27</v>
      </c>
      <c r="F15" s="792">
        <v>-3.2688526032078755</v>
      </c>
      <c r="G15" s="150">
        <v>-6.1020003888888894</v>
      </c>
      <c r="H15" s="26">
        <v>-14.16666666666667</v>
      </c>
      <c r="I15" s="792">
        <v>-13.466666666666669</v>
      </c>
      <c r="J15" s="26">
        <v>4.3083333333333336</v>
      </c>
      <c r="K15" s="848" t="s">
        <v>27</v>
      </c>
    </row>
    <row r="16" spans="1:12" ht="13.15" customHeight="1">
      <c r="A16" s="129">
        <v>2010</v>
      </c>
      <c r="B16" s="876">
        <v>0.49999999999999983</v>
      </c>
      <c r="C16" s="26">
        <v>0.50833333333333341</v>
      </c>
      <c r="D16" s="792">
        <v>0.48333333333333356</v>
      </c>
      <c r="E16" s="26" t="s">
        <v>27</v>
      </c>
      <c r="F16" s="792">
        <v>0.75795954951092881</v>
      </c>
      <c r="G16" s="150">
        <v>3.6769800000000008</v>
      </c>
      <c r="H16" s="26">
        <v>-0.86666666666666681</v>
      </c>
      <c r="I16" s="792">
        <v>-9.3166666666666664</v>
      </c>
      <c r="J16" s="26">
        <v>11.6</v>
      </c>
      <c r="K16" s="848" t="s">
        <v>27</v>
      </c>
    </row>
    <row r="17" spans="1:21" ht="13.15" customHeight="1">
      <c r="A17" s="129">
        <v>2011</v>
      </c>
      <c r="B17" s="876">
        <v>-9.8916666666666675</v>
      </c>
      <c r="C17" s="26">
        <v>-9.9083333333333332</v>
      </c>
      <c r="D17" s="792">
        <v>-9.9250000000000007</v>
      </c>
      <c r="E17" s="26" t="s">
        <v>27</v>
      </c>
      <c r="F17" s="792">
        <v>-1.7978121998543202</v>
      </c>
      <c r="G17" s="150">
        <v>-8.0960355000000011</v>
      </c>
      <c r="H17" s="26">
        <v>-12.758333333333333</v>
      </c>
      <c r="I17" s="792">
        <v>-14.941666666666665</v>
      </c>
      <c r="J17" s="26">
        <v>-2.0583333333333331</v>
      </c>
      <c r="K17" s="848" t="s">
        <v>27</v>
      </c>
    </row>
    <row r="18" spans="1:21" ht="13.15" customHeight="1">
      <c r="A18" s="129">
        <v>2012</v>
      </c>
      <c r="B18" s="876">
        <v>-22.174999999999997</v>
      </c>
      <c r="C18" s="26">
        <v>-22.224999999999998</v>
      </c>
      <c r="D18" s="792">
        <v>-22.241666666666671</v>
      </c>
      <c r="E18" s="26" t="s">
        <v>27</v>
      </c>
      <c r="F18" s="792">
        <v>-15.228692958042316</v>
      </c>
      <c r="G18" s="150">
        <v>-18.095168166666667</v>
      </c>
      <c r="H18" s="26">
        <v>-26.858333333333338</v>
      </c>
      <c r="I18" s="792">
        <v>-30.074999999999999</v>
      </c>
      <c r="J18" s="26">
        <v>-9.75</v>
      </c>
      <c r="K18" s="848" t="s">
        <v>27</v>
      </c>
    </row>
    <row r="19" spans="1:21" ht="13.15" customHeight="1">
      <c r="A19" s="129">
        <v>2013</v>
      </c>
      <c r="B19" s="876">
        <v>-12.841666666666667</v>
      </c>
      <c r="C19" s="26">
        <v>-12.91666666666667</v>
      </c>
      <c r="D19" s="792">
        <v>-12.883333333333335</v>
      </c>
      <c r="E19" s="26" t="s">
        <v>27</v>
      </c>
      <c r="F19" s="792">
        <v>-2.6319457349934936</v>
      </c>
      <c r="G19" s="150">
        <v>-9.7315817500000001</v>
      </c>
      <c r="H19" s="26">
        <v>-16.591666666666665</v>
      </c>
      <c r="I19" s="792">
        <v>-21.091666666666665</v>
      </c>
      <c r="J19" s="26">
        <v>-0.96666666666666679</v>
      </c>
      <c r="K19" s="848" t="s">
        <v>27</v>
      </c>
    </row>
    <row r="20" spans="1:21" ht="13.15" customHeight="1">
      <c r="A20" s="129">
        <v>2014</v>
      </c>
      <c r="B20" s="876">
        <v>7.0999999999999988</v>
      </c>
      <c r="C20" s="26">
        <v>7.1250000000000009</v>
      </c>
      <c r="D20" s="792">
        <v>7.1666666666666679</v>
      </c>
      <c r="E20" s="26" t="s">
        <v>27</v>
      </c>
      <c r="F20" s="792">
        <v>5.8165334605749734</v>
      </c>
      <c r="G20" s="150">
        <v>2.9866819166666669</v>
      </c>
      <c r="H20" s="26">
        <v>3.4583333333333335</v>
      </c>
      <c r="I20" s="792">
        <v>4.3499999999999996</v>
      </c>
      <c r="J20" s="26">
        <v>13.70833333333333</v>
      </c>
      <c r="K20" s="848" t="s">
        <v>27</v>
      </c>
    </row>
    <row r="21" spans="1:21" ht="13.15" customHeight="1">
      <c r="A21" s="129">
        <v>2015</v>
      </c>
      <c r="B21" s="876">
        <v>11.108333333333333</v>
      </c>
      <c r="C21" s="26">
        <v>11.141666666666666</v>
      </c>
      <c r="D21" s="792">
        <v>11.149999999999999</v>
      </c>
      <c r="E21" s="26" t="s">
        <v>27</v>
      </c>
      <c r="F21" s="792">
        <v>8.0565764059552549</v>
      </c>
      <c r="G21" s="150">
        <v>8.4143924166666686</v>
      </c>
      <c r="H21" s="26">
        <v>6.3416666666666659</v>
      </c>
      <c r="I21" s="792">
        <v>8.3249999999999993</v>
      </c>
      <c r="J21" s="26">
        <v>18.858333333333338</v>
      </c>
      <c r="K21" s="848" t="s">
        <v>27</v>
      </c>
    </row>
    <row r="22" spans="1:21" ht="13.15" customHeight="1">
      <c r="A22" s="129">
        <v>2016</v>
      </c>
      <c r="B22" s="876">
        <v>10.049999999999999</v>
      </c>
      <c r="C22" s="26">
        <v>9.9583333333333339</v>
      </c>
      <c r="D22" s="792">
        <v>9.9999999999999982</v>
      </c>
      <c r="E22" s="26" t="s">
        <v>27</v>
      </c>
      <c r="F22" s="792">
        <v>12.026791116922482</v>
      </c>
      <c r="G22" s="150">
        <v>9.0744349166666662</v>
      </c>
      <c r="H22" s="26">
        <v>5.0750000000000002</v>
      </c>
      <c r="I22" s="792">
        <v>5.341666666666665</v>
      </c>
      <c r="J22" s="26">
        <v>19.574999999999999</v>
      </c>
      <c r="K22" s="848" t="s">
        <v>27</v>
      </c>
    </row>
    <row r="23" spans="1:21" ht="13.15" customHeight="1">
      <c r="A23" s="129">
        <v>2017</v>
      </c>
      <c r="B23" s="876">
        <v>16.433333333333334</v>
      </c>
      <c r="C23" s="26">
        <v>16.499999999999996</v>
      </c>
      <c r="D23" s="792">
        <v>16.583333333333332</v>
      </c>
      <c r="E23" s="26" t="s">
        <v>27</v>
      </c>
      <c r="F23" s="792">
        <v>9.4771870789900134</v>
      </c>
      <c r="G23" s="150">
        <v>15.416927750000001</v>
      </c>
      <c r="H23" s="26">
        <v>13.399999999999999</v>
      </c>
      <c r="I23" s="792">
        <v>13.183333333333335</v>
      </c>
      <c r="J23" s="26">
        <v>23.116666666666671</v>
      </c>
      <c r="K23" s="848" t="s">
        <v>27</v>
      </c>
    </row>
    <row r="24" spans="1:21" ht="13.15" customHeight="1">
      <c r="A24" s="129">
        <v>2018</v>
      </c>
      <c r="B24" s="876">
        <v>16.858333333333334</v>
      </c>
      <c r="C24" s="26">
        <v>16.683333333333334</v>
      </c>
      <c r="D24" s="792">
        <v>16.783333333333335</v>
      </c>
      <c r="E24" s="26" t="s">
        <v>27</v>
      </c>
      <c r="F24" s="792">
        <v>4.1392568732419903</v>
      </c>
      <c r="G24" s="150">
        <v>17.000360416666666</v>
      </c>
      <c r="H24" s="26">
        <v>13.216666666666667</v>
      </c>
      <c r="I24" s="792">
        <v>14.80833333333333</v>
      </c>
      <c r="J24" s="26">
        <v>22.316666666666663</v>
      </c>
      <c r="K24" s="848" t="s">
        <v>27</v>
      </c>
    </row>
    <row r="25" spans="1:21" ht="13.15" customHeight="1">
      <c r="A25" s="129">
        <v>2019</v>
      </c>
      <c r="B25" s="876">
        <v>14.799999999999999</v>
      </c>
      <c r="C25" s="26">
        <v>14.958333333333336</v>
      </c>
      <c r="D25" s="792">
        <v>15.041666666666666</v>
      </c>
      <c r="E25" s="26" t="s">
        <v>27</v>
      </c>
      <c r="F25" s="792">
        <v>6.3321262286601012</v>
      </c>
      <c r="G25" s="150">
        <v>13.457623249999999</v>
      </c>
      <c r="H25" s="26">
        <v>10.866666666666667</v>
      </c>
      <c r="I25" s="792">
        <v>11.458333333333336</v>
      </c>
      <c r="J25" s="26">
        <v>22.816666666666666</v>
      </c>
      <c r="K25" s="848" t="s">
        <v>27</v>
      </c>
    </row>
    <row r="26" spans="1:21" ht="13.15" customHeight="1">
      <c r="A26" s="129">
        <v>2020</v>
      </c>
      <c r="B26" s="876">
        <v>-21.033333333333335</v>
      </c>
      <c r="C26" s="26">
        <v>-21.058333333333334</v>
      </c>
      <c r="D26" s="792">
        <v>-21.033333333333335</v>
      </c>
      <c r="E26" s="26" t="s">
        <v>27</v>
      </c>
      <c r="F26" s="792">
        <v>-47.648556050045329</v>
      </c>
      <c r="G26" s="150">
        <v>-9.9196275833333321</v>
      </c>
      <c r="H26" s="26">
        <v>-31.816666666666666</v>
      </c>
      <c r="I26" s="792">
        <v>-30.191666666666663</v>
      </c>
      <c r="J26" s="26">
        <v>-1.1333333333333335</v>
      </c>
      <c r="K26" s="848" t="s">
        <v>27</v>
      </c>
    </row>
    <row r="27" spans="1:21" ht="13.15" customHeight="1">
      <c r="A27" s="129">
        <v>2021</v>
      </c>
      <c r="B27" s="876">
        <v>2.6916666666666664</v>
      </c>
      <c r="C27" s="26">
        <v>2.7083333333333335</v>
      </c>
      <c r="D27" s="792">
        <v>2.7083333333333326</v>
      </c>
      <c r="E27" s="26" t="s">
        <v>27</v>
      </c>
      <c r="F27" s="792">
        <v>17.389432906488778</v>
      </c>
      <c r="G27" s="150">
        <v>7.2825396666666675</v>
      </c>
      <c r="H27" s="26">
        <v>-2.1666666666666665</v>
      </c>
      <c r="I27" s="792">
        <v>-2</v>
      </c>
      <c r="J27" s="26">
        <v>12.308333333333332</v>
      </c>
      <c r="K27" s="848" t="s">
        <v>27</v>
      </c>
    </row>
    <row r="28" spans="1:21" ht="13.15" customHeight="1">
      <c r="A28" s="129">
        <v>2022</v>
      </c>
      <c r="B28" s="876">
        <v>14.483333333333333</v>
      </c>
      <c r="C28" s="26">
        <v>14.366666666666667</v>
      </c>
      <c r="D28" s="792">
        <v>14.358333333333333</v>
      </c>
      <c r="E28" s="26">
        <v>28.835352744120939</v>
      </c>
      <c r="F28" s="792">
        <v>64.128867740564488</v>
      </c>
      <c r="G28" s="150">
        <v>10.270582083333332</v>
      </c>
      <c r="H28" s="26">
        <v>14.124999999999998</v>
      </c>
      <c r="I28" s="792">
        <v>15.725</v>
      </c>
      <c r="J28" s="26">
        <v>13.183333333333332</v>
      </c>
      <c r="K28" s="848">
        <v>11.205553194503494</v>
      </c>
    </row>
    <row r="29" spans="1:21" ht="13.15" customHeight="1">
      <c r="A29" s="129">
        <v>2023</v>
      </c>
      <c r="B29" s="876">
        <v>7.3166666666666655</v>
      </c>
      <c r="C29" s="26">
        <v>7.2583333333333329</v>
      </c>
      <c r="D29" s="792">
        <v>7.2333333333333343</v>
      </c>
      <c r="E29" s="26">
        <v>9.0081174606254706</v>
      </c>
      <c r="F29" s="792">
        <v>14.545094514935059</v>
      </c>
      <c r="G29" s="150">
        <v>7.6332314999999999</v>
      </c>
      <c r="H29" s="26">
        <v>4.0749999999999993</v>
      </c>
      <c r="I29" s="792">
        <v>6.1583333333333323</v>
      </c>
      <c r="J29" s="26">
        <v>11.483333333333333</v>
      </c>
      <c r="K29" s="848">
        <v>7.5136755339078292</v>
      </c>
    </row>
    <row r="30" spans="1:21" ht="13.15" customHeight="1">
      <c r="A30" s="129">
        <v>2024</v>
      </c>
      <c r="B30" s="876">
        <v>6.541666666666667</v>
      </c>
      <c r="C30" s="26">
        <v>6.7333333333333343</v>
      </c>
      <c r="D30" s="792">
        <v>6.7083333333333321</v>
      </c>
      <c r="E30" s="26">
        <v>5.0821209028552516</v>
      </c>
      <c r="F30" s="792">
        <v>6.4082446808510554</v>
      </c>
      <c r="G30" s="150">
        <v>7.2048297500000009</v>
      </c>
      <c r="H30" s="26">
        <v>3.7083333333333335</v>
      </c>
      <c r="I30" s="792">
        <v>5.3250000000000002</v>
      </c>
      <c r="J30" s="26">
        <v>11.066666666666668</v>
      </c>
      <c r="K30" s="848">
        <v>4.7533751054175752</v>
      </c>
    </row>
    <row r="31" spans="1:21" ht="13.15" customHeight="1">
      <c r="A31" s="129">
        <v>2025</v>
      </c>
      <c r="B31" s="878">
        <v>9.3000000000000025</v>
      </c>
      <c r="C31" s="800">
        <v>9.2666666666666675</v>
      </c>
      <c r="D31" s="801">
        <v>9.2999999999999989</v>
      </c>
      <c r="E31" s="800">
        <v>3.688938830132642</v>
      </c>
      <c r="F31" s="801">
        <v>4.188588543554232</v>
      </c>
      <c r="G31" s="891" t="s">
        <v>27</v>
      </c>
      <c r="H31" s="800">
        <v>7.6750000000000007</v>
      </c>
      <c r="I31" s="801">
        <v>7.4083333333333323</v>
      </c>
      <c r="J31" s="800">
        <v>12.791666666666666</v>
      </c>
      <c r="K31" s="910">
        <v>3.550969081219165</v>
      </c>
    </row>
    <row r="32" spans="1:21" ht="8.15" customHeight="1">
      <c r="B32" s="107"/>
      <c r="C32" s="41"/>
      <c r="D32" s="107"/>
      <c r="E32" s="1054"/>
      <c r="F32" s="180"/>
      <c r="G32" s="110"/>
      <c r="H32" s="41"/>
      <c r="I32" s="107"/>
      <c r="J32" s="1054"/>
      <c r="K32" s="847"/>
      <c r="L32" s="41"/>
      <c r="M32" s="107"/>
      <c r="N32" s="1054"/>
      <c r="O32" s="180"/>
      <c r="P32" s="110"/>
      <c r="Q32" s="25"/>
      <c r="R32" s="180"/>
      <c r="S32" s="110"/>
      <c r="T32" s="25"/>
      <c r="U32" s="1055"/>
    </row>
    <row r="33" spans="1:11" ht="13.15" customHeight="1">
      <c r="A33" s="898" t="s">
        <v>787</v>
      </c>
      <c r="B33" s="878">
        <v>-15.333333333333334</v>
      </c>
      <c r="C33" s="800">
        <v>-14.9</v>
      </c>
      <c r="D33" s="801">
        <v>-22.700000000000003</v>
      </c>
      <c r="E33" s="800" t="s">
        <v>27</v>
      </c>
      <c r="F33" s="801">
        <v>-57.767167346397429</v>
      </c>
      <c r="G33" s="891">
        <v>-19.385124166666667</v>
      </c>
      <c r="H33" s="800">
        <v>-31.066666666666666</v>
      </c>
      <c r="I33" s="801">
        <v>-31.366666666666664</v>
      </c>
      <c r="J33" s="800">
        <v>-5.6666666666666679</v>
      </c>
      <c r="K33" s="910" t="s">
        <v>27</v>
      </c>
    </row>
    <row r="34" spans="1:11" ht="13.15" customHeight="1">
      <c r="A34" s="129" t="s">
        <v>788</v>
      </c>
      <c r="B34" s="876">
        <v>1.0666666666666667</v>
      </c>
      <c r="C34" s="26">
        <v>0.40000000000000036</v>
      </c>
      <c r="D34" s="792">
        <v>7.7666666666666657</v>
      </c>
      <c r="E34" s="26" t="s">
        <v>27</v>
      </c>
      <c r="F34" s="792">
        <v>95.049876246906194</v>
      </c>
      <c r="G34" s="150">
        <v>26.486655833333334</v>
      </c>
      <c r="H34" s="26">
        <v>-4.7</v>
      </c>
      <c r="I34" s="792">
        <v>-8.4333333333333318</v>
      </c>
      <c r="J34" s="26">
        <v>36.466666666666669</v>
      </c>
      <c r="K34" s="848" t="s">
        <v>27</v>
      </c>
    </row>
    <row r="35" spans="1:11" ht="13.15" customHeight="1">
      <c r="A35" s="129" t="s">
        <v>789</v>
      </c>
      <c r="B35" s="876">
        <v>10.6</v>
      </c>
      <c r="C35" s="26">
        <v>10.566666666666666</v>
      </c>
      <c r="D35" s="792">
        <v>16.466666666666665</v>
      </c>
      <c r="E35" s="26" t="s">
        <v>27</v>
      </c>
      <c r="F35" s="792">
        <v>26.381461675579317</v>
      </c>
      <c r="G35" s="150">
        <v>19.897020999999999</v>
      </c>
      <c r="H35" s="26">
        <v>15.199999999999998</v>
      </c>
      <c r="I35" s="792">
        <v>16.8</v>
      </c>
      <c r="J35" s="26">
        <v>17.433333333333334</v>
      </c>
      <c r="K35" s="848" t="s">
        <v>27</v>
      </c>
    </row>
    <row r="36" spans="1:11" ht="13.15" customHeight="1">
      <c r="A36" s="129" t="s">
        <v>790</v>
      </c>
      <c r="B36" s="876">
        <v>14.433333333333332</v>
      </c>
      <c r="C36" s="26">
        <v>14.766666666666666</v>
      </c>
      <c r="D36" s="792">
        <v>9.2999999999999989</v>
      </c>
      <c r="E36" s="26" t="s">
        <v>27</v>
      </c>
      <c r="F36" s="792">
        <v>55.739279301849734</v>
      </c>
      <c r="G36" s="150">
        <v>2.1316060000000001</v>
      </c>
      <c r="H36" s="26">
        <v>11.9</v>
      </c>
      <c r="I36" s="792">
        <v>15</v>
      </c>
      <c r="J36" s="26">
        <v>0.99999999999999944</v>
      </c>
      <c r="K36" s="848" t="s">
        <v>27</v>
      </c>
    </row>
    <row r="37" spans="1:11" ht="13.15" customHeight="1">
      <c r="A37" s="898" t="s">
        <v>791</v>
      </c>
      <c r="B37" s="878">
        <v>13.066666666666668</v>
      </c>
      <c r="C37" s="800">
        <v>13.533333333333333</v>
      </c>
      <c r="D37" s="801">
        <v>5.5333333333333341</v>
      </c>
      <c r="E37" s="800">
        <v>35.913392972902898</v>
      </c>
      <c r="F37" s="801">
        <v>143.81722540629659</v>
      </c>
      <c r="G37" s="891">
        <v>3.2850419999999994</v>
      </c>
      <c r="H37" s="800">
        <v>-3.1666666666666665</v>
      </c>
      <c r="I37" s="801">
        <v>0.8999999999999998</v>
      </c>
      <c r="J37" s="800">
        <v>18.900000000000002</v>
      </c>
      <c r="K37" s="910">
        <v>11.012577727529703</v>
      </c>
    </row>
    <row r="38" spans="1:11" ht="13.15" customHeight="1">
      <c r="A38" s="129" t="s">
        <v>792</v>
      </c>
      <c r="B38" s="876">
        <v>20.2</v>
      </c>
      <c r="C38" s="26">
        <v>20.566666666666666</v>
      </c>
      <c r="D38" s="792">
        <v>28.566666666666666</v>
      </c>
      <c r="E38" s="26">
        <v>36.750899978824037</v>
      </c>
      <c r="F38" s="792">
        <v>96.585403368453427</v>
      </c>
      <c r="G38" s="150">
        <v>29.810748333333333</v>
      </c>
      <c r="H38" s="26">
        <v>27.533333333333331</v>
      </c>
      <c r="I38" s="792">
        <v>27.533333333333331</v>
      </c>
      <c r="J38" s="26">
        <v>30.533333333333331</v>
      </c>
      <c r="K38" s="848">
        <v>12.860348109872206</v>
      </c>
    </row>
    <row r="39" spans="1:11" ht="13.15" customHeight="1">
      <c r="A39" s="129" t="s">
        <v>793</v>
      </c>
      <c r="B39" s="876">
        <v>16.200000000000003</v>
      </c>
      <c r="C39" s="26">
        <v>16.166666666666668</v>
      </c>
      <c r="D39" s="792">
        <v>21.5</v>
      </c>
      <c r="E39" s="26">
        <v>29.643646492476279</v>
      </c>
      <c r="F39" s="792">
        <v>50.448155057099967</v>
      </c>
      <c r="G39" s="150">
        <v>15.339401333333333</v>
      </c>
      <c r="H39" s="26">
        <v>25.666666666666668</v>
      </c>
      <c r="I39" s="792">
        <v>26.933333333333337</v>
      </c>
      <c r="J39" s="26">
        <v>11.866666666666667</v>
      </c>
      <c r="K39" s="848">
        <v>11.51020936478659</v>
      </c>
    </row>
    <row r="40" spans="1:11" ht="13.15" customHeight="1">
      <c r="A40" s="129" t="s">
        <v>794</v>
      </c>
      <c r="B40" s="876">
        <v>8.4666666666666668</v>
      </c>
      <c r="C40" s="26">
        <v>7.1999999999999993</v>
      </c>
      <c r="D40" s="792">
        <v>1.8333333333333333</v>
      </c>
      <c r="E40" s="26">
        <v>17.152112676056362</v>
      </c>
      <c r="F40" s="792">
        <v>30.409137219153848</v>
      </c>
      <c r="G40" s="150">
        <v>-7.3528633333333344</v>
      </c>
      <c r="H40" s="26">
        <v>6.4666666666666677</v>
      </c>
      <c r="I40" s="792">
        <v>7.5333333333333323</v>
      </c>
      <c r="J40" s="26">
        <v>-8.5666666666666664</v>
      </c>
      <c r="K40" s="848">
        <v>9.5283620140216527</v>
      </c>
    </row>
    <row r="41" spans="1:11" ht="13.15" customHeight="1">
      <c r="A41" s="898" t="s">
        <v>795</v>
      </c>
      <c r="B41" s="878">
        <v>10.733333333333334</v>
      </c>
      <c r="C41" s="800">
        <v>12</v>
      </c>
      <c r="D41" s="801">
        <v>4.2</v>
      </c>
      <c r="E41" s="800">
        <v>16.744570574581047</v>
      </c>
      <c r="F41" s="801">
        <v>33.569473514731925</v>
      </c>
      <c r="G41" s="891">
        <v>-0.22288266666666701</v>
      </c>
      <c r="H41" s="800">
        <v>-0.43333333333333335</v>
      </c>
      <c r="I41" s="801">
        <v>0.70000000000000018</v>
      </c>
      <c r="J41" s="800">
        <v>12.366666666666665</v>
      </c>
      <c r="K41" s="910">
        <v>8.7425607078068737</v>
      </c>
    </row>
    <row r="42" spans="1:11" ht="13.15" customHeight="1">
      <c r="A42" s="129" t="s">
        <v>796</v>
      </c>
      <c r="B42" s="876">
        <v>11.733333333333334</v>
      </c>
      <c r="C42" s="26">
        <v>12.133333333333335</v>
      </c>
      <c r="D42" s="792">
        <v>20.266666666666666</v>
      </c>
      <c r="E42" s="26">
        <v>10.405966913567497</v>
      </c>
      <c r="F42" s="792">
        <v>17.031139973397998</v>
      </c>
      <c r="G42" s="150">
        <v>24.915704666666667</v>
      </c>
      <c r="H42" s="26">
        <v>17.266666666666666</v>
      </c>
      <c r="I42" s="792">
        <v>17.599999999999998</v>
      </c>
      <c r="J42" s="26">
        <v>26.066666666666666</v>
      </c>
      <c r="K42" s="848">
        <v>8.0032531100334552</v>
      </c>
    </row>
    <row r="43" spans="1:11" ht="13.15" customHeight="1">
      <c r="A43" s="129" t="s">
        <v>797</v>
      </c>
      <c r="B43" s="876">
        <v>5.5666666666666664</v>
      </c>
      <c r="C43" s="26">
        <v>5.2</v>
      </c>
      <c r="D43" s="792">
        <v>9.9666666666666668</v>
      </c>
      <c r="E43" s="26">
        <v>6.697804764128918</v>
      </c>
      <c r="F43" s="792">
        <v>9.2085765264462935</v>
      </c>
      <c r="G43" s="150">
        <v>10.471713999999999</v>
      </c>
      <c r="H43" s="26">
        <v>9.3333333333333339</v>
      </c>
      <c r="I43" s="792">
        <v>14.233333333333334</v>
      </c>
      <c r="J43" s="26">
        <v>6.333333333333333</v>
      </c>
      <c r="K43" s="848">
        <v>7.0255368543238603</v>
      </c>
    </row>
    <row r="44" spans="1:11" ht="13.15" customHeight="1">
      <c r="A44" s="129" t="s">
        <v>798</v>
      </c>
      <c r="B44" s="876">
        <v>1.2333333333333334</v>
      </c>
      <c r="C44" s="26">
        <v>-0.3</v>
      </c>
      <c r="D44" s="792">
        <v>-5.5</v>
      </c>
      <c r="E44" s="26">
        <v>4.2342927216331105</v>
      </c>
      <c r="F44" s="792">
        <v>7.0415296052631362</v>
      </c>
      <c r="G44" s="150">
        <v>-4.6316100000000002</v>
      </c>
      <c r="H44" s="26">
        <v>-9.8666666666666671</v>
      </c>
      <c r="I44" s="792">
        <v>-7.9000000000000012</v>
      </c>
      <c r="J44" s="26">
        <v>1.1666666666666667</v>
      </c>
      <c r="K44" s="848">
        <v>6.4067500727378786</v>
      </c>
    </row>
    <row r="45" spans="1:11" ht="13.15" customHeight="1">
      <c r="A45" s="898" t="s">
        <v>799</v>
      </c>
      <c r="B45" s="878">
        <v>5.5999999999999988</v>
      </c>
      <c r="C45" s="800">
        <v>6.9666666666666677</v>
      </c>
      <c r="D45" s="801">
        <v>-0.43333333333333329</v>
      </c>
      <c r="E45" s="800">
        <v>4.725588996323026</v>
      </c>
      <c r="F45" s="801">
        <v>8.9440694310511333</v>
      </c>
      <c r="G45" s="891">
        <v>2.7539593333333339</v>
      </c>
      <c r="H45" s="800">
        <v>-9.4333333333333318</v>
      </c>
      <c r="I45" s="801">
        <v>-6.9666666666666659</v>
      </c>
      <c r="J45" s="800">
        <v>15.066666666666668</v>
      </c>
      <c r="K45" s="910">
        <v>5.4934441582767448</v>
      </c>
    </row>
    <row r="46" spans="1:11" ht="13.15" customHeight="1">
      <c r="A46" s="129" t="s">
        <v>800</v>
      </c>
      <c r="B46" s="876">
        <v>3.7333333333333329</v>
      </c>
      <c r="C46" s="26">
        <v>3.1333333333333329</v>
      </c>
      <c r="D46" s="792">
        <v>11.233333333333334</v>
      </c>
      <c r="E46" s="26">
        <v>4.4040300147268425</v>
      </c>
      <c r="F46" s="792">
        <v>4.8586852969196599</v>
      </c>
      <c r="G46" s="150">
        <v>14.717270666666666</v>
      </c>
      <c r="H46" s="26">
        <v>6.1000000000000005</v>
      </c>
      <c r="I46" s="792">
        <v>6.5999999999999988</v>
      </c>
      <c r="J46" s="26">
        <v>20.966666666666665</v>
      </c>
      <c r="K46" s="848">
        <v>4.9392012494421778</v>
      </c>
    </row>
    <row r="47" spans="1:11" ht="13.15" customHeight="1">
      <c r="A47" s="129" t="s">
        <v>801</v>
      </c>
      <c r="B47" s="876">
        <v>2.8000000000000003</v>
      </c>
      <c r="C47" s="26">
        <v>2.2999999999999998</v>
      </c>
      <c r="D47" s="792">
        <v>6.5666666666666664</v>
      </c>
      <c r="E47" s="26">
        <v>5.8549290842234427</v>
      </c>
      <c r="F47" s="792">
        <v>6.258307487815685</v>
      </c>
      <c r="G47" s="150">
        <v>12.777896333333333</v>
      </c>
      <c r="H47" s="26">
        <v>5.9000000000000012</v>
      </c>
      <c r="I47" s="792">
        <v>7.5666666666666664</v>
      </c>
      <c r="J47" s="26">
        <v>6.1999999999999993</v>
      </c>
      <c r="K47" s="848">
        <v>4.5714595591225731</v>
      </c>
    </row>
    <row r="48" spans="1:11" ht="13.15" customHeight="1">
      <c r="A48" s="129" t="s">
        <v>682</v>
      </c>
      <c r="B48" s="876">
        <v>14.033333333333331</v>
      </c>
      <c r="C48" s="26">
        <v>14.533333333333333</v>
      </c>
      <c r="D48" s="792">
        <v>9.4666666666666668</v>
      </c>
      <c r="E48" s="26">
        <v>5.2387543252595066</v>
      </c>
      <c r="F48" s="792">
        <v>6.3766445788917707</v>
      </c>
      <c r="G48" s="150">
        <v>-1.4298073333333334</v>
      </c>
      <c r="H48" s="26">
        <v>12.266666666666666</v>
      </c>
      <c r="I48" s="792">
        <v>14.1</v>
      </c>
      <c r="J48" s="26">
        <v>2.0333333333333332</v>
      </c>
      <c r="K48" s="848">
        <v>4.0632177622224503</v>
      </c>
    </row>
    <row r="49" spans="1:21" ht="13.15" customHeight="1">
      <c r="A49" s="898" t="s">
        <v>683</v>
      </c>
      <c r="B49" s="878">
        <v>9.8333333333333339</v>
      </c>
      <c r="C49" s="800">
        <v>10.5</v>
      </c>
      <c r="D49" s="801">
        <v>3.6</v>
      </c>
      <c r="E49" s="800">
        <v>4.1014304291287544</v>
      </c>
      <c r="F49" s="801">
        <v>2.5912812569152379</v>
      </c>
      <c r="G49" s="891">
        <v>7.8430393333333335</v>
      </c>
      <c r="H49" s="800">
        <v>-1.6666666666666663</v>
      </c>
      <c r="I49" s="801">
        <v>-1.3666666666666669</v>
      </c>
      <c r="J49" s="800">
        <v>13.800000000000002</v>
      </c>
      <c r="K49" s="910">
        <v>4.1614648356221409</v>
      </c>
    </row>
    <row r="50" spans="1:21" ht="13.15" customHeight="1">
      <c r="A50" s="129" t="s">
        <v>684</v>
      </c>
      <c r="B50" s="876">
        <v>9.7666666666666657</v>
      </c>
      <c r="C50" s="26">
        <v>9.1666666666666661</v>
      </c>
      <c r="D50" s="792">
        <v>16.933333333333334</v>
      </c>
      <c r="E50" s="26">
        <v>3.9473389606609572</v>
      </c>
      <c r="F50" s="792">
        <v>5.5277503267557222</v>
      </c>
      <c r="G50" s="150" t="s">
        <v>27</v>
      </c>
      <c r="H50" s="26">
        <v>12.733333333333334</v>
      </c>
      <c r="I50" s="792">
        <v>11.1</v>
      </c>
      <c r="J50" s="26">
        <v>26.833333333333332</v>
      </c>
      <c r="K50" s="848">
        <v>3.6861827942700671</v>
      </c>
      <c r="O50" s="1" t="s">
        <v>44</v>
      </c>
    </row>
    <row r="51" spans="1:21" ht="13.15" customHeight="1">
      <c r="A51" s="129" t="s">
        <v>685</v>
      </c>
      <c r="B51" s="876">
        <v>10.299999999999999</v>
      </c>
      <c r="C51" s="26">
        <v>11.233333333333334</v>
      </c>
      <c r="D51" s="792">
        <v>15.200000000000001</v>
      </c>
      <c r="E51" s="26">
        <v>3.4034282405971652</v>
      </c>
      <c r="F51" s="792">
        <v>4.5241321797143854</v>
      </c>
      <c r="G51" s="150" t="s">
        <v>27</v>
      </c>
      <c r="H51" s="26">
        <v>17.966666666666665</v>
      </c>
      <c r="I51" s="792">
        <v>15.833333333333334</v>
      </c>
      <c r="J51" s="26">
        <v>11.733333333333334</v>
      </c>
      <c r="K51" s="848">
        <v>3.3266782482433541</v>
      </c>
    </row>
    <row r="52" spans="1:21" ht="13.15" customHeight="1">
      <c r="A52" s="129" t="s">
        <v>686</v>
      </c>
      <c r="B52" s="876">
        <v>7.3</v>
      </c>
      <c r="C52" s="26">
        <v>6.166666666666667</v>
      </c>
      <c r="D52" s="792">
        <v>1.4666666666666666</v>
      </c>
      <c r="E52" s="26">
        <v>3.3909822230990159</v>
      </c>
      <c r="F52" s="792">
        <v>3.5099756251692611</v>
      </c>
      <c r="G52" s="150" t="s">
        <v>27</v>
      </c>
      <c r="H52" s="26">
        <v>1.6666666666666667</v>
      </c>
      <c r="I52" s="792">
        <v>4.0666666666666673</v>
      </c>
      <c r="J52" s="26">
        <v>-1.2</v>
      </c>
      <c r="K52" s="848">
        <v>3.0663723790004696</v>
      </c>
    </row>
    <row r="53" spans="1:21" ht="13.15" customHeight="1">
      <c r="A53" s="898" t="s">
        <v>687</v>
      </c>
      <c r="B53" s="878">
        <v>6.5</v>
      </c>
      <c r="C53" s="800">
        <v>6.7333333333333343</v>
      </c>
      <c r="D53" s="801">
        <v>6.6666666666666721E-2</v>
      </c>
      <c r="E53" s="800">
        <v>2.6207310065705371</v>
      </c>
      <c r="F53" s="801">
        <v>0.55650223247987185</v>
      </c>
      <c r="G53" s="891" t="s">
        <v>27</v>
      </c>
      <c r="H53" s="800">
        <v>-6.1333333333333329</v>
      </c>
      <c r="I53" s="801">
        <v>-5.2</v>
      </c>
      <c r="J53" s="800">
        <v>11.466666666666667</v>
      </c>
      <c r="K53" s="910">
        <v>2.295911572779346</v>
      </c>
    </row>
    <row r="54" spans="1:21" ht="8.15" customHeight="1">
      <c r="B54" s="107"/>
      <c r="C54" s="41"/>
      <c r="D54" s="107"/>
      <c r="E54" s="1054"/>
      <c r="F54" s="180"/>
      <c r="G54" s="110"/>
      <c r="H54" s="41"/>
      <c r="I54" s="107"/>
      <c r="J54" s="1054"/>
      <c r="K54" s="847"/>
      <c r="L54" s="41"/>
      <c r="M54" s="107"/>
      <c r="N54" s="1054"/>
      <c r="O54" s="180"/>
      <c r="P54" s="110"/>
      <c r="Q54" s="25"/>
      <c r="R54" s="180"/>
      <c r="S54" s="110"/>
      <c r="T54" s="25"/>
      <c r="U54" s="1055"/>
    </row>
    <row r="55" spans="1:21" ht="13.15" customHeight="1">
      <c r="A55" s="933">
        <v>45047</v>
      </c>
      <c r="B55" s="801">
        <v>8.8000000000000007</v>
      </c>
      <c r="C55" s="800">
        <v>9.3000000000000007</v>
      </c>
      <c r="D55" s="801">
        <v>18.2</v>
      </c>
      <c r="E55" s="800">
        <v>12.89486605925039</v>
      </c>
      <c r="F55" s="801">
        <v>17.958967726765025</v>
      </c>
      <c r="G55" s="891">
        <v>25.715824999999999</v>
      </c>
      <c r="H55" s="800">
        <v>16.2</v>
      </c>
      <c r="I55" s="801">
        <v>13</v>
      </c>
      <c r="J55" s="800">
        <v>25.6</v>
      </c>
      <c r="K55" s="910">
        <v>8.1315504156125797</v>
      </c>
    </row>
    <row r="56" spans="1:21" ht="13.15" customHeight="1">
      <c r="A56" s="517">
        <v>45078</v>
      </c>
      <c r="B56" s="792">
        <v>10.6</v>
      </c>
      <c r="C56" s="26">
        <v>9.5</v>
      </c>
      <c r="D56" s="792">
        <v>22.8</v>
      </c>
      <c r="E56" s="26">
        <v>10.405966913567497</v>
      </c>
      <c r="F56" s="792">
        <v>13.492489270386272</v>
      </c>
      <c r="G56" s="150">
        <v>24.731293999999998</v>
      </c>
      <c r="H56" s="26">
        <v>20.5</v>
      </c>
      <c r="I56" s="792">
        <v>24.7</v>
      </c>
      <c r="J56" s="26">
        <v>23.3</v>
      </c>
      <c r="K56" s="848">
        <v>7.5787053413512524</v>
      </c>
    </row>
    <row r="57" spans="1:21" ht="13.15" customHeight="1">
      <c r="A57" s="517">
        <v>45108</v>
      </c>
      <c r="B57" s="792">
        <v>8.1999999999999993</v>
      </c>
      <c r="C57" s="26">
        <v>8.1</v>
      </c>
      <c r="D57" s="792">
        <v>16.3</v>
      </c>
      <c r="E57" s="26">
        <v>9.7882696519834553</v>
      </c>
      <c r="F57" s="792">
        <v>10.178823315284149</v>
      </c>
      <c r="G57" s="150">
        <v>11.312011</v>
      </c>
      <c r="H57" s="26">
        <v>13.9</v>
      </c>
      <c r="I57" s="792">
        <v>17.3</v>
      </c>
      <c r="J57" s="26">
        <v>17.7</v>
      </c>
      <c r="K57" s="848">
        <v>7.45211230648124</v>
      </c>
    </row>
    <row r="58" spans="1:21" ht="13.15" customHeight="1">
      <c r="A58" s="517">
        <v>45139</v>
      </c>
      <c r="B58" s="792">
        <v>5.4</v>
      </c>
      <c r="C58" s="26">
        <v>4.5999999999999996</v>
      </c>
      <c r="D58" s="792">
        <v>10.9</v>
      </c>
      <c r="E58" s="26">
        <v>8.066460258561591</v>
      </c>
      <c r="F58" s="792">
        <v>9.0153372958144473</v>
      </c>
      <c r="G58" s="150">
        <v>12.715038</v>
      </c>
      <c r="H58" s="26">
        <v>11.1</v>
      </c>
      <c r="I58" s="792">
        <v>18.399999999999999</v>
      </c>
      <c r="J58" s="26">
        <v>3.2</v>
      </c>
      <c r="K58" s="848">
        <v>7.0879888268156463</v>
      </c>
    </row>
    <row r="59" spans="1:21" ht="13.15" customHeight="1">
      <c r="A59" s="517">
        <v>45170</v>
      </c>
      <c r="B59" s="792">
        <v>3.1</v>
      </c>
      <c r="C59" s="26">
        <v>2.9</v>
      </c>
      <c r="D59" s="792">
        <v>2.7</v>
      </c>
      <c r="E59" s="26">
        <v>6.697804764128918</v>
      </c>
      <c r="F59" s="792">
        <v>8.3789431784257147</v>
      </c>
      <c r="G59" s="150">
        <v>7.3880929999999996</v>
      </c>
      <c r="H59" s="26">
        <v>3</v>
      </c>
      <c r="I59" s="792">
        <v>7</v>
      </c>
      <c r="J59" s="26">
        <v>-1.9</v>
      </c>
      <c r="K59" s="848">
        <v>6.5422176129980301</v>
      </c>
    </row>
    <row r="60" spans="1:21" ht="13.15" customHeight="1">
      <c r="A60" s="517">
        <v>45200</v>
      </c>
      <c r="B60" s="792">
        <v>-0.4</v>
      </c>
      <c r="C60" s="26">
        <v>-3.1</v>
      </c>
      <c r="D60" s="792">
        <v>-2.7</v>
      </c>
      <c r="E60" s="26">
        <v>5.8246910072453488</v>
      </c>
      <c r="F60" s="792">
        <v>7.205747312699188</v>
      </c>
      <c r="G60" s="150">
        <v>-10.772219</v>
      </c>
      <c r="H60" s="26">
        <v>-7.7</v>
      </c>
      <c r="I60" s="792">
        <v>-3.3</v>
      </c>
      <c r="J60" s="26">
        <v>2.8</v>
      </c>
      <c r="K60" s="848">
        <v>6.6991473812423976</v>
      </c>
    </row>
    <row r="61" spans="1:21" ht="13.15" customHeight="1">
      <c r="A61" s="517">
        <v>45231</v>
      </c>
      <c r="B61" s="792">
        <v>1</v>
      </c>
      <c r="C61" s="26">
        <v>0.1</v>
      </c>
      <c r="D61" s="792">
        <v>-6.3</v>
      </c>
      <c r="E61" s="26">
        <v>5.395850096310923</v>
      </c>
      <c r="F61" s="792">
        <v>6.9206523228723995</v>
      </c>
      <c r="G61" s="150">
        <v>-3.3372440000000001</v>
      </c>
      <c r="H61" s="26">
        <v>-10.6</v>
      </c>
      <c r="I61" s="792">
        <v>-10.5</v>
      </c>
      <c r="J61" s="26">
        <v>2.1</v>
      </c>
      <c r="K61" s="848">
        <v>6.3879714931340175</v>
      </c>
    </row>
    <row r="62" spans="1:21" ht="13.15" customHeight="1">
      <c r="A62" s="517">
        <v>45261</v>
      </c>
      <c r="B62" s="792">
        <v>3.1</v>
      </c>
      <c r="C62" s="26">
        <v>2.1</v>
      </c>
      <c r="D62" s="792">
        <v>-7.5</v>
      </c>
      <c r="E62" s="26">
        <v>4.2342927216331105</v>
      </c>
      <c r="F62" s="792">
        <v>6.9593768106611691</v>
      </c>
      <c r="G62" s="150">
        <v>0.21463299999999999</v>
      </c>
      <c r="H62" s="26">
        <v>-11.3</v>
      </c>
      <c r="I62" s="792">
        <v>-9.9</v>
      </c>
      <c r="J62" s="26">
        <v>-1.4</v>
      </c>
      <c r="K62" s="848">
        <v>6.1301671064204015</v>
      </c>
    </row>
    <row r="63" spans="1:21" ht="13.15" customHeight="1">
      <c r="A63" s="517">
        <v>45292</v>
      </c>
      <c r="B63" s="792">
        <v>3.6</v>
      </c>
      <c r="C63" s="26">
        <v>5.4</v>
      </c>
      <c r="D63" s="792">
        <v>-3.6</v>
      </c>
      <c r="E63" s="26">
        <v>3.6567145280964581</v>
      </c>
      <c r="F63" s="792">
        <v>6.4543491671807516</v>
      </c>
      <c r="G63" s="150">
        <v>-3.0218739999999999</v>
      </c>
      <c r="H63" s="26">
        <v>-7.6</v>
      </c>
      <c r="I63" s="792">
        <v>-5.9</v>
      </c>
      <c r="J63" s="26">
        <v>2.7</v>
      </c>
      <c r="K63" s="848">
        <v>5.8588548601863977</v>
      </c>
    </row>
    <row r="64" spans="1:21" ht="13.15" customHeight="1">
      <c r="A64" s="517">
        <v>45323</v>
      </c>
      <c r="B64" s="792">
        <v>5.6</v>
      </c>
      <c r="C64" s="26">
        <v>6.2</v>
      </c>
      <c r="D64" s="792">
        <v>0.1</v>
      </c>
      <c r="E64" s="26">
        <v>4.1895694711095928</v>
      </c>
      <c r="F64" s="792">
        <v>9.0902021772939321</v>
      </c>
      <c r="G64" s="150">
        <v>4.8690300000000004</v>
      </c>
      <c r="H64" s="26">
        <v>-11.1</v>
      </c>
      <c r="I64" s="792">
        <v>-8.6</v>
      </c>
      <c r="J64" s="26">
        <v>19.899999999999999</v>
      </c>
      <c r="K64" s="848">
        <v>5.5516328331862326</v>
      </c>
    </row>
    <row r="65" spans="1:11" ht="13.15" customHeight="1">
      <c r="A65" s="517">
        <v>45352</v>
      </c>
      <c r="B65" s="792">
        <v>7.6</v>
      </c>
      <c r="C65" s="26">
        <v>9.3000000000000007</v>
      </c>
      <c r="D65" s="792">
        <v>2.2000000000000002</v>
      </c>
      <c r="E65" s="26">
        <v>4.725588996323026</v>
      </c>
      <c r="F65" s="792">
        <v>10.886787630973686</v>
      </c>
      <c r="G65" s="150">
        <v>6.4147220000000003</v>
      </c>
      <c r="H65" s="26">
        <v>-9.6</v>
      </c>
      <c r="I65" s="792">
        <v>-6.4</v>
      </c>
      <c r="J65" s="26">
        <v>22.6</v>
      </c>
      <c r="K65" s="848">
        <v>5.08079149745096</v>
      </c>
    </row>
    <row r="66" spans="1:11" ht="13.15" customHeight="1">
      <c r="A66" s="517">
        <v>45383</v>
      </c>
      <c r="B66" s="792">
        <v>7.1</v>
      </c>
      <c r="C66" s="26">
        <v>7.5</v>
      </c>
      <c r="D66" s="792">
        <v>9.8000000000000007</v>
      </c>
      <c r="E66" s="26">
        <v>5.07386333977135</v>
      </c>
      <c r="F66" s="792">
        <v>-8.5975282106389272E-2</v>
      </c>
      <c r="G66" s="150">
        <v>12.361834</v>
      </c>
      <c r="H66" s="26">
        <v>0.5</v>
      </c>
      <c r="I66" s="792">
        <v>5</v>
      </c>
      <c r="J66" s="26">
        <v>23.8</v>
      </c>
      <c r="K66" s="848">
        <v>5.1352042992408116</v>
      </c>
    </row>
    <row r="67" spans="1:11" ht="13.15" customHeight="1">
      <c r="A67" s="933">
        <v>45413</v>
      </c>
      <c r="B67" s="801">
        <v>3.1</v>
      </c>
      <c r="C67" s="800">
        <v>2.7</v>
      </c>
      <c r="D67" s="801">
        <v>11.7</v>
      </c>
      <c r="E67" s="800">
        <v>3.8057267125770124</v>
      </c>
      <c r="F67" s="801">
        <v>9.0202332303398691</v>
      </c>
      <c r="G67" s="891">
        <v>17.731439999999999</v>
      </c>
      <c r="H67" s="800">
        <v>7.4</v>
      </c>
      <c r="I67" s="801">
        <v>6.1</v>
      </c>
      <c r="J67" s="800">
        <v>21.5</v>
      </c>
      <c r="K67" s="910">
        <v>4.779411764705884</v>
      </c>
    </row>
    <row r="68" spans="1:11" ht="13.15" customHeight="1">
      <c r="A68" s="518">
        <v>45444</v>
      </c>
      <c r="B68" s="792">
        <v>1</v>
      </c>
      <c r="C68" s="26">
        <v>-0.8</v>
      </c>
      <c r="D68" s="792">
        <v>12.2</v>
      </c>
      <c r="E68" s="26">
        <v>4.4040300147268425</v>
      </c>
      <c r="F68" s="792">
        <v>5.2611675726778486</v>
      </c>
      <c r="G68" s="150">
        <v>14.058538</v>
      </c>
      <c r="H68" s="26">
        <v>10.4</v>
      </c>
      <c r="I68" s="792">
        <v>8.6999999999999993</v>
      </c>
      <c r="J68" s="26">
        <v>17.600000000000001</v>
      </c>
      <c r="K68" s="848">
        <v>4.9075215782983861</v>
      </c>
    </row>
    <row r="69" spans="1:11" ht="13.15" customHeight="1">
      <c r="A69" s="518">
        <v>45474</v>
      </c>
      <c r="B69" s="792">
        <v>2.4</v>
      </c>
      <c r="C69" s="26">
        <v>1.5</v>
      </c>
      <c r="D69" s="792">
        <v>9.4</v>
      </c>
      <c r="E69" s="26">
        <v>4.6284802269906038</v>
      </c>
      <c r="F69" s="792">
        <v>3.9935574461055694</v>
      </c>
      <c r="G69" s="150">
        <v>16.937442000000001</v>
      </c>
      <c r="H69" s="26">
        <v>6.3</v>
      </c>
      <c r="I69" s="792">
        <v>7.1</v>
      </c>
      <c r="J69" s="26">
        <v>14.7</v>
      </c>
      <c r="K69" s="848">
        <v>4.7049247049246929</v>
      </c>
    </row>
    <row r="70" spans="1:11" ht="13.15" customHeight="1">
      <c r="A70" s="518">
        <v>45505</v>
      </c>
      <c r="B70" s="792">
        <v>1.5</v>
      </c>
      <c r="C70" s="26">
        <v>0.3</v>
      </c>
      <c r="D70" s="792">
        <v>6</v>
      </c>
      <c r="E70" s="26">
        <v>5.1089143556994259</v>
      </c>
      <c r="F70" s="792">
        <v>6.043159981698949</v>
      </c>
      <c r="G70" s="150">
        <v>17.113575000000001</v>
      </c>
      <c r="H70" s="26">
        <v>6.5</v>
      </c>
      <c r="I70" s="792">
        <v>9.1</v>
      </c>
      <c r="J70" s="26">
        <v>2.4</v>
      </c>
      <c r="K70" s="848">
        <v>4.5728725138571917</v>
      </c>
    </row>
    <row r="71" spans="1:11" ht="13.15" customHeight="1">
      <c r="A71" s="518">
        <v>45536</v>
      </c>
      <c r="B71" s="792">
        <v>4.5</v>
      </c>
      <c r="C71" s="26">
        <v>5.0999999999999996</v>
      </c>
      <c r="D71" s="792">
        <v>4.3</v>
      </c>
      <c r="E71" s="26">
        <v>5.8549290842234427</v>
      </c>
      <c r="F71" s="792">
        <v>9.0349830134973956</v>
      </c>
      <c r="G71" s="150">
        <v>4.2826719999999998</v>
      </c>
      <c r="H71" s="26">
        <v>4.9000000000000004</v>
      </c>
      <c r="I71" s="792">
        <v>6.5</v>
      </c>
      <c r="J71" s="26">
        <v>1.5</v>
      </c>
      <c r="K71" s="848">
        <v>4.4370538611291295</v>
      </c>
    </row>
    <row r="72" spans="1:11" ht="13.15" customHeight="1">
      <c r="A72" s="518">
        <v>45566</v>
      </c>
      <c r="B72" s="792">
        <v>12.4</v>
      </c>
      <c r="C72" s="26">
        <v>12</v>
      </c>
      <c r="D72" s="792">
        <v>11.8</v>
      </c>
      <c r="E72" s="26">
        <v>5.8285228442296528</v>
      </c>
      <c r="F72" s="792">
        <v>6.6458406812112543</v>
      </c>
      <c r="G72" s="150">
        <v>1.5283409999999999</v>
      </c>
      <c r="H72" s="26">
        <v>14.6</v>
      </c>
      <c r="I72" s="792">
        <v>17.5</v>
      </c>
      <c r="J72" s="26">
        <v>3.4</v>
      </c>
      <c r="K72" s="848">
        <v>4.2155903457273354</v>
      </c>
    </row>
    <row r="73" spans="1:11" ht="13.15" customHeight="1">
      <c r="A73" s="518">
        <v>45597</v>
      </c>
      <c r="B73" s="792">
        <v>14.5</v>
      </c>
      <c r="C73" s="26">
        <v>15.7</v>
      </c>
      <c r="D73" s="792">
        <v>9.6</v>
      </c>
      <c r="E73" s="26">
        <v>5.716466941192806</v>
      </c>
      <c r="F73" s="792">
        <v>8.536272750576785</v>
      </c>
      <c r="G73" s="150">
        <v>-2.0737830000000002</v>
      </c>
      <c r="H73" s="26">
        <v>11.8</v>
      </c>
      <c r="I73" s="792">
        <v>16.100000000000001</v>
      </c>
      <c r="J73" s="26">
        <v>0.9</v>
      </c>
      <c r="K73" s="848">
        <v>3.8804019279470481</v>
      </c>
    </row>
    <row r="74" spans="1:11" ht="13.15" customHeight="1">
      <c r="A74" s="518">
        <v>45627</v>
      </c>
      <c r="B74" s="792">
        <v>15.2</v>
      </c>
      <c r="C74" s="26">
        <v>15.9</v>
      </c>
      <c r="D74" s="792">
        <v>7</v>
      </c>
      <c r="E74" s="26">
        <v>5.2387543252595066</v>
      </c>
      <c r="F74" s="792">
        <v>4.0267244492596603</v>
      </c>
      <c r="G74" s="150">
        <v>-3.7439800000000001</v>
      </c>
      <c r="H74" s="26">
        <v>10.4</v>
      </c>
      <c r="I74" s="792">
        <v>8.6999999999999993</v>
      </c>
      <c r="J74" s="26">
        <v>1.8</v>
      </c>
      <c r="K74" s="848">
        <v>4.0938095632717193</v>
      </c>
    </row>
    <row r="75" spans="1:11" ht="13.15" customHeight="1">
      <c r="A75" s="518">
        <v>45658</v>
      </c>
      <c r="B75" s="792">
        <v>15.9</v>
      </c>
      <c r="C75" s="26">
        <v>18.5</v>
      </c>
      <c r="D75" s="792">
        <v>10.1</v>
      </c>
      <c r="E75" s="26">
        <v>5.7215449637211861</v>
      </c>
      <c r="F75" s="792">
        <v>6.4179645056138952</v>
      </c>
      <c r="G75" s="150">
        <v>9.6183910000000008</v>
      </c>
      <c r="H75" s="26">
        <v>12.5</v>
      </c>
      <c r="I75" s="792">
        <v>10.1</v>
      </c>
      <c r="J75" s="26">
        <v>7.6</v>
      </c>
      <c r="K75" s="848">
        <v>4.1928721174004266</v>
      </c>
    </row>
    <row r="76" spans="1:11" ht="13.15" customHeight="1">
      <c r="A76" s="518">
        <v>45689</v>
      </c>
      <c r="B76" s="792">
        <v>8.3000000000000007</v>
      </c>
      <c r="C76" s="26">
        <v>7.9</v>
      </c>
      <c r="D76" s="792">
        <v>2.2000000000000002</v>
      </c>
      <c r="E76" s="26">
        <v>5.013126009693039</v>
      </c>
      <c r="F76" s="792">
        <v>1.7820229524556197</v>
      </c>
      <c r="G76" s="150">
        <v>3.5522849999999999</v>
      </c>
      <c r="H76" s="26">
        <v>-6.8</v>
      </c>
      <c r="I76" s="792">
        <v>-3.8</v>
      </c>
      <c r="J76" s="26">
        <v>17.100000000000001</v>
      </c>
      <c r="K76" s="848">
        <v>4.2812944226105856</v>
      </c>
    </row>
    <row r="77" spans="1:11" ht="13.15" customHeight="1">
      <c r="A77" s="518">
        <v>45717</v>
      </c>
      <c r="B77" s="792">
        <v>5.3</v>
      </c>
      <c r="C77" s="26">
        <v>5.0999999999999996</v>
      </c>
      <c r="D77" s="792">
        <v>-1.5</v>
      </c>
      <c r="E77" s="26">
        <v>4.1014304291287544</v>
      </c>
      <c r="F77" s="792">
        <v>0.20165936851807942</v>
      </c>
      <c r="G77" s="150">
        <v>10.358442</v>
      </c>
      <c r="H77" s="26">
        <v>-10.7</v>
      </c>
      <c r="I77" s="792">
        <v>-10.4</v>
      </c>
      <c r="J77" s="26">
        <v>16.7</v>
      </c>
      <c r="K77" s="848">
        <v>4.012827892443056</v>
      </c>
    </row>
    <row r="78" spans="1:11" ht="13.15" customHeight="1">
      <c r="A78" s="518">
        <v>45748</v>
      </c>
      <c r="B78" s="792">
        <v>4.9000000000000004</v>
      </c>
      <c r="C78" s="26">
        <v>4</v>
      </c>
      <c r="D78" s="792">
        <v>6</v>
      </c>
      <c r="E78" s="26">
        <v>2.9310944408564836</v>
      </c>
      <c r="F78" s="792">
        <v>6.1148757663762581</v>
      </c>
      <c r="G78" s="150">
        <v>20.854165999999999</v>
      </c>
      <c r="H78" s="26">
        <v>-1.3</v>
      </c>
      <c r="I78" s="792">
        <v>1.7</v>
      </c>
      <c r="J78" s="26">
        <v>17.399999999999999</v>
      </c>
      <c r="K78" s="848">
        <v>4.0324543610547749</v>
      </c>
    </row>
    <row r="79" spans="1:11" ht="13.15" customHeight="1">
      <c r="A79" s="934">
        <v>45778</v>
      </c>
      <c r="B79" s="801">
        <v>11.5</v>
      </c>
      <c r="C79" s="800">
        <v>11</v>
      </c>
      <c r="D79" s="801">
        <v>20</v>
      </c>
      <c r="E79" s="800">
        <v>3.5148975791433656</v>
      </c>
      <c r="F79" s="801">
        <v>5.1563357103675287</v>
      </c>
      <c r="G79" s="891" t="s">
        <v>27</v>
      </c>
      <c r="H79" s="800">
        <v>16.5</v>
      </c>
      <c r="I79" s="801">
        <v>10.7</v>
      </c>
      <c r="J79" s="800">
        <v>32.700000000000003</v>
      </c>
      <c r="K79" s="910">
        <v>3.6842105263157947</v>
      </c>
    </row>
    <row r="80" spans="1:11" ht="13.15" customHeight="1">
      <c r="A80" s="518">
        <v>45809</v>
      </c>
      <c r="B80" s="792">
        <v>12.9</v>
      </c>
      <c r="C80" s="26">
        <v>12.5</v>
      </c>
      <c r="D80" s="792">
        <v>24.8</v>
      </c>
      <c r="E80" s="26">
        <v>3.9473389606609572</v>
      </c>
      <c r="F80" s="792">
        <v>5.4023711155020635</v>
      </c>
      <c r="G80" s="150" t="s">
        <v>27</v>
      </c>
      <c r="H80" s="26">
        <v>23</v>
      </c>
      <c r="I80" s="792">
        <v>20.9</v>
      </c>
      <c r="J80" s="26">
        <v>30.4</v>
      </c>
      <c r="K80" s="848">
        <v>3.3537063156245068</v>
      </c>
    </row>
    <row r="81" spans="1:11" ht="13.15" customHeight="1">
      <c r="A81" s="518">
        <v>45839</v>
      </c>
      <c r="B81" s="792">
        <v>10.5</v>
      </c>
      <c r="C81" s="26">
        <v>11.2</v>
      </c>
      <c r="D81" s="792">
        <v>18.8</v>
      </c>
      <c r="E81" s="26">
        <v>4.2076271186440692</v>
      </c>
      <c r="F81" s="792">
        <v>6.3500258131130636</v>
      </c>
      <c r="G81" s="150" t="s">
        <v>27</v>
      </c>
      <c r="H81" s="26">
        <v>20.2</v>
      </c>
      <c r="I81" s="792">
        <v>15.9</v>
      </c>
      <c r="J81" s="26">
        <v>20.2</v>
      </c>
      <c r="K81" s="848">
        <v>3.3118246132317353</v>
      </c>
    </row>
    <row r="82" spans="1:11" ht="13.15" customHeight="1">
      <c r="A82" s="518">
        <v>45870</v>
      </c>
      <c r="B82" s="792">
        <v>11.9</v>
      </c>
      <c r="C82" s="26">
        <v>12.7</v>
      </c>
      <c r="D82" s="792">
        <v>17.899999999999999</v>
      </c>
      <c r="E82" s="26">
        <v>3.5101955888472673</v>
      </c>
      <c r="F82" s="792">
        <v>4.3972243195627954</v>
      </c>
      <c r="G82" s="150" t="s">
        <v>27</v>
      </c>
      <c r="H82" s="26">
        <v>20.7</v>
      </c>
      <c r="I82" s="792">
        <v>20.5</v>
      </c>
      <c r="J82" s="26">
        <v>12.4</v>
      </c>
      <c r="K82" s="848">
        <v>3.2660378829214949</v>
      </c>
    </row>
    <row r="83" spans="1:11" ht="13.15" customHeight="1">
      <c r="A83" s="518">
        <v>45901</v>
      </c>
      <c r="B83" s="792">
        <v>8.5</v>
      </c>
      <c r="C83" s="26">
        <v>9.8000000000000007</v>
      </c>
      <c r="D83" s="792">
        <v>8.9</v>
      </c>
      <c r="E83" s="26">
        <v>3.4034282405971652</v>
      </c>
      <c r="F83" s="792">
        <v>2.7368421052631504</v>
      </c>
      <c r="G83" s="150" t="s">
        <v>27</v>
      </c>
      <c r="H83" s="26">
        <v>13</v>
      </c>
      <c r="I83" s="792">
        <v>11.1</v>
      </c>
      <c r="J83" s="26">
        <v>2.6</v>
      </c>
      <c r="K83" s="848">
        <v>3.4019417475728204</v>
      </c>
    </row>
    <row r="84" spans="1:11" ht="13.15" customHeight="1">
      <c r="A84" s="518">
        <v>45931</v>
      </c>
      <c r="B84" s="792">
        <v>7.7</v>
      </c>
      <c r="C84" s="26">
        <v>6.7</v>
      </c>
      <c r="D84" s="792">
        <v>6.5</v>
      </c>
      <c r="E84" s="26">
        <v>3.4757605869045989</v>
      </c>
      <c r="F84" s="792">
        <v>4.7340073703108914</v>
      </c>
      <c r="G84" s="150" t="s">
        <v>27</v>
      </c>
      <c r="H84" s="26">
        <v>7.3</v>
      </c>
      <c r="I84" s="792">
        <v>11.4</v>
      </c>
      <c r="J84" s="26">
        <v>1</v>
      </c>
      <c r="K84" s="848">
        <v>3.1374696815585423</v>
      </c>
    </row>
    <row r="85" spans="1:11" ht="13.15" customHeight="1">
      <c r="A85" s="518">
        <v>45962</v>
      </c>
      <c r="B85" s="792">
        <v>6</v>
      </c>
      <c r="C85" s="26">
        <v>5.0999999999999996</v>
      </c>
      <c r="D85" s="792">
        <v>-0.4</v>
      </c>
      <c r="E85" s="26">
        <v>3.4531807339650271</v>
      </c>
      <c r="F85" s="792">
        <v>2.0666036844591389</v>
      </c>
      <c r="G85" s="150" t="s">
        <v>27</v>
      </c>
      <c r="H85" s="26">
        <v>0.7</v>
      </c>
      <c r="I85" s="792">
        <v>2.7</v>
      </c>
      <c r="J85" s="26">
        <v>-4.5999999999999996</v>
      </c>
      <c r="K85" s="848">
        <v>3.1299150676313161</v>
      </c>
    </row>
    <row r="86" spans="1:11" ht="13.15" customHeight="1">
      <c r="A86" s="518">
        <v>45992</v>
      </c>
      <c r="B86" s="792">
        <v>8.1999999999999993</v>
      </c>
      <c r="C86" s="26">
        <v>6.7</v>
      </c>
      <c r="D86" s="792">
        <v>-1.7</v>
      </c>
      <c r="E86" s="26">
        <v>3.3909822230990159</v>
      </c>
      <c r="F86" s="792">
        <v>3.4253312503616229</v>
      </c>
      <c r="G86" s="150" t="s">
        <v>27</v>
      </c>
      <c r="H86" s="26">
        <v>-3</v>
      </c>
      <c r="I86" s="792">
        <v>-1.9</v>
      </c>
      <c r="J86" s="26">
        <v>0</v>
      </c>
      <c r="K86" s="848">
        <v>2.9297030491202776</v>
      </c>
    </row>
    <row r="87" spans="1:11" ht="13.15" customHeight="1">
      <c r="A87" s="518">
        <v>46023</v>
      </c>
      <c r="B87" s="792">
        <v>4.0999999999999996</v>
      </c>
      <c r="C87" s="26">
        <v>4.2</v>
      </c>
      <c r="D87" s="792">
        <v>-3.4</v>
      </c>
      <c r="E87" s="26">
        <v>1.9433853264009286</v>
      </c>
      <c r="F87" s="792">
        <v>0.7691784085494362</v>
      </c>
      <c r="G87" s="150" t="s">
        <v>27</v>
      </c>
      <c r="H87" s="26">
        <v>-6.5</v>
      </c>
      <c r="I87" s="792">
        <v>-1.8</v>
      </c>
      <c r="J87" s="26">
        <v>-2</v>
      </c>
      <c r="K87" s="848">
        <v>2.3983903420523092</v>
      </c>
    </row>
    <row r="88" spans="1:11" ht="13.15" customHeight="1">
      <c r="A88" s="518">
        <v>46054</v>
      </c>
      <c r="B88" s="792">
        <v>7.5</v>
      </c>
      <c r="C88" s="26">
        <v>7.4</v>
      </c>
      <c r="D88" s="792">
        <v>1.6</v>
      </c>
      <c r="E88" s="26">
        <v>1.6513629152444764</v>
      </c>
      <c r="F88" s="792">
        <v>-0.28013166188108585</v>
      </c>
      <c r="G88" s="150" t="s">
        <v>27</v>
      </c>
      <c r="H88" s="26">
        <v>-5.5</v>
      </c>
      <c r="I88" s="792">
        <v>-7.9</v>
      </c>
      <c r="J88" s="26">
        <v>18.2</v>
      </c>
      <c r="K88" s="848">
        <v>2.1249298372223677</v>
      </c>
    </row>
    <row r="89" spans="1:11" ht="13.15" customHeight="1">
      <c r="A89" s="518">
        <v>46082</v>
      </c>
      <c r="B89" s="792">
        <v>7.9</v>
      </c>
      <c r="C89" s="26">
        <v>8.6</v>
      </c>
      <c r="D89" s="792">
        <v>2</v>
      </c>
      <c r="E89" s="26">
        <v>2.6207310065705371</v>
      </c>
      <c r="F89" s="792">
        <v>1.0637686159507638</v>
      </c>
      <c r="G89" s="150" t="s">
        <v>27</v>
      </c>
      <c r="H89" s="26">
        <v>-6.4</v>
      </c>
      <c r="I89" s="792">
        <v>-5.9</v>
      </c>
      <c r="J89" s="26">
        <v>18.2</v>
      </c>
      <c r="K89" s="848">
        <v>2.3638232271325705</v>
      </c>
    </row>
    <row r="90" spans="1:11" ht="13.15" customHeight="1">
      <c r="A90" s="518">
        <v>46113</v>
      </c>
      <c r="B90" s="792">
        <v>7.1</v>
      </c>
      <c r="C90" s="26">
        <v>7.7</v>
      </c>
      <c r="D90" s="792">
        <v>8.9</v>
      </c>
      <c r="E90" s="26">
        <v>4.7227182779091805</v>
      </c>
      <c r="F90" s="792">
        <v>4.0545334752422946E-2</v>
      </c>
      <c r="G90" s="150" t="s">
        <v>27</v>
      </c>
      <c r="H90" s="26">
        <v>3.1</v>
      </c>
      <c r="I90" s="792">
        <v>5.9</v>
      </c>
      <c r="J90" s="26">
        <v>17.8</v>
      </c>
      <c r="K90" s="848">
        <v>0.9436905318983122</v>
      </c>
    </row>
    <row r="91" spans="1:11" ht="13.15" customHeight="1">
      <c r="A91" s="1019">
        <v>46143</v>
      </c>
      <c r="B91" s="986">
        <v>9.1</v>
      </c>
      <c r="C91" s="988">
        <v>8.6999999999999993</v>
      </c>
      <c r="D91" s="986">
        <v>17.5</v>
      </c>
      <c r="E91" s="988" t="s">
        <v>27</v>
      </c>
      <c r="F91" s="986" t="s">
        <v>27</v>
      </c>
      <c r="G91" s="994" t="s">
        <v>27</v>
      </c>
      <c r="H91" s="988">
        <v>10.199999999999999</v>
      </c>
      <c r="I91" s="986">
        <v>13.2</v>
      </c>
      <c r="J91" s="988">
        <v>29</v>
      </c>
      <c r="K91" s="989" t="s">
        <v>27</v>
      </c>
    </row>
    <row r="92" spans="1:11" ht="6" customHeight="1">
      <c r="A92" s="158"/>
      <c r="B92" s="158"/>
      <c r="C92" s="158"/>
      <c r="D92" s="202"/>
      <c r="E92" s="159"/>
      <c r="F92" s="159"/>
      <c r="G92" s="159"/>
      <c r="H92" s="159"/>
      <c r="I92" s="159"/>
      <c r="J92" s="159"/>
      <c r="K92" s="159"/>
    </row>
    <row r="93" spans="1:11" ht="18.75" customHeight="1">
      <c r="A93" s="724" t="s">
        <v>18</v>
      </c>
      <c r="B93" s="1589" t="s">
        <v>550</v>
      </c>
      <c r="C93" s="1589"/>
      <c r="D93" s="1589"/>
      <c r="E93" s="1589"/>
      <c r="F93" s="1589"/>
      <c r="G93" s="1589"/>
      <c r="H93" s="1589"/>
      <c r="I93" s="1589"/>
      <c r="J93" s="1589"/>
      <c r="K93" s="1589"/>
    </row>
    <row r="94" spans="1:11" ht="19.5" customHeight="1">
      <c r="A94" s="724" t="s">
        <v>35</v>
      </c>
      <c r="B94" s="1590" t="s">
        <v>551</v>
      </c>
      <c r="C94" s="1590"/>
      <c r="D94" s="1590"/>
      <c r="E94" s="1590"/>
      <c r="F94" s="1590"/>
      <c r="G94" s="1590"/>
      <c r="H94" s="1590"/>
      <c r="I94" s="1590"/>
      <c r="J94" s="1590"/>
      <c r="K94" s="1590"/>
    </row>
    <row r="99" spans="5:5">
      <c r="E99" s="19"/>
    </row>
  </sheetData>
  <sheetProtection insertHyperlinks="0" autoFilter="0"/>
  <mergeCells count="15">
    <mergeCell ref="B93:K93"/>
    <mergeCell ref="B94:K94"/>
    <mergeCell ref="B5:H5"/>
    <mergeCell ref="A1:K2"/>
    <mergeCell ref="B7:B9"/>
    <mergeCell ref="C7:D9"/>
    <mergeCell ref="E8:E9"/>
    <mergeCell ref="F8:F9"/>
    <mergeCell ref="E7:F7"/>
    <mergeCell ref="A7:A9"/>
    <mergeCell ref="G7:J7"/>
    <mergeCell ref="K7:K9"/>
    <mergeCell ref="G8:G9"/>
    <mergeCell ref="H8:I8"/>
    <mergeCell ref="I5:J5"/>
  </mergeCells>
  <phoneticPr fontId="0" type="noConversion"/>
  <hyperlinks>
    <hyperlink ref="L3" location="INDICE!A1" display="Índice" xr:uid="{8EAB97CF-08F3-4C5F-9F8E-227BE6BA9946}"/>
  </hyperlinks>
  <printOptions horizontalCentered="1" verticalCentered="1"/>
  <pageMargins left="0.74803149606299213" right="0.74803149606299213" top="0.98425196850393704" bottom="0.59055118110236227" header="0.39370078740157483" footer="0.31496062992125984"/>
  <pageSetup paperSize="9" scale="75" fitToHeight="0" orientation="portrait" r:id="rId1"/>
  <headerFooter alignWithMargins="0">
    <oddHeader>&amp;L&amp;G&amp;R&amp;G</oddHead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lha30">
    <pageSetUpPr fitToPage="1"/>
  </sheetPr>
  <dimension ref="A1:U103"/>
  <sheetViews>
    <sheetView showGridLines="0" topLeftCell="G18" zoomScaleNormal="100" workbookViewId="0">
      <selection activeCell="A18" sqref="A18"/>
    </sheetView>
  </sheetViews>
  <sheetFormatPr defaultColWidth="9.26953125" defaultRowHeight="12.5"/>
  <cols>
    <col min="1" max="3" width="10.7265625" style="1" customWidth="1"/>
    <col min="4" max="15" width="13.7265625" style="1" customWidth="1"/>
    <col min="16" max="16" width="11.26953125" style="1" customWidth="1"/>
    <col min="17" max="17" width="12.26953125" style="1" customWidth="1"/>
    <col min="18" max="19" width="10.7265625" style="1" customWidth="1"/>
    <col min="20" max="20" width="0.54296875" style="1" customWidth="1"/>
    <col min="21" max="16384" width="9.26953125" style="1"/>
  </cols>
  <sheetData>
    <row r="1" spans="1:21" ht="18" customHeight="1">
      <c r="A1" s="1410" t="s">
        <v>183</v>
      </c>
      <c r="B1" s="1410"/>
      <c r="C1" s="1410"/>
      <c r="D1" s="1410"/>
      <c r="E1" s="1410"/>
      <c r="F1" s="1410"/>
      <c r="G1" s="1410"/>
      <c r="H1" s="1410"/>
      <c r="I1" s="1410"/>
      <c r="J1" s="1410"/>
      <c r="K1" s="1410"/>
      <c r="L1" s="1410"/>
      <c r="M1" s="1410"/>
      <c r="N1" s="1410"/>
      <c r="O1" s="1410"/>
      <c r="P1" s="1410"/>
      <c r="Q1" s="138"/>
      <c r="R1" s="138"/>
      <c r="S1" s="138"/>
    </row>
    <row r="2" spans="1:21" ht="18" customHeight="1">
      <c r="A2" s="1574"/>
      <c r="B2" s="1574"/>
      <c r="C2" s="1574"/>
      <c r="D2" s="1574"/>
      <c r="E2" s="1574"/>
      <c r="F2" s="1574"/>
      <c r="G2" s="1574"/>
      <c r="H2" s="1574"/>
      <c r="I2" s="1574"/>
      <c r="J2" s="1574"/>
      <c r="K2" s="1574"/>
      <c r="L2" s="1574"/>
      <c r="M2" s="1574"/>
      <c r="N2" s="1574"/>
      <c r="O2" s="1574"/>
      <c r="P2" s="1574"/>
      <c r="Q2" s="775"/>
      <c r="R2" s="775"/>
      <c r="S2" s="775"/>
    </row>
    <row r="3" spans="1:21" ht="20.25" customHeight="1">
      <c r="A3" s="292" t="s">
        <v>645</v>
      </c>
      <c r="B3" s="293"/>
      <c r="C3" s="293"/>
      <c r="D3" s="346"/>
      <c r="E3" s="346"/>
      <c r="F3" s="346"/>
      <c r="G3" s="346"/>
      <c r="H3" s="346"/>
      <c r="I3" s="346"/>
      <c r="J3" s="346"/>
      <c r="K3" s="346"/>
      <c r="L3" s="346"/>
      <c r="M3" s="346"/>
      <c r="N3" s="346"/>
      <c r="O3" s="346"/>
      <c r="P3" s="346"/>
      <c r="Q3" s="346"/>
      <c r="R3" s="334"/>
      <c r="S3" s="334"/>
      <c r="T3" s="352"/>
      <c r="U3" s="551" t="s">
        <v>169</v>
      </c>
    </row>
    <row r="4" spans="1:21" ht="6" customHeight="1">
      <c r="A4" s="3"/>
      <c r="B4" s="3"/>
      <c r="C4" s="3"/>
      <c r="D4" s="4"/>
      <c r="E4" s="4"/>
      <c r="F4" s="4"/>
      <c r="G4" s="4"/>
      <c r="H4" s="4"/>
      <c r="I4" s="4"/>
      <c r="J4" s="4"/>
      <c r="K4" s="4"/>
      <c r="L4" s="4"/>
      <c r="M4" s="4"/>
      <c r="N4" s="4"/>
      <c r="O4" s="4"/>
      <c r="P4" s="4"/>
      <c r="Q4" s="4"/>
      <c r="R4" s="1068"/>
      <c r="S4" s="1068"/>
    </row>
    <row r="5" spans="1:21" ht="26.25" customHeight="1">
      <c r="B5" s="1400" t="s">
        <v>420</v>
      </c>
      <c r="C5" s="1400"/>
      <c r="D5" s="1400"/>
      <c r="E5" s="1400"/>
      <c r="F5" s="1400"/>
      <c r="G5" s="1400"/>
      <c r="H5" s="1400"/>
      <c r="I5" s="1400"/>
      <c r="J5" s="1400"/>
      <c r="K5" s="1400"/>
      <c r="L5" s="1400"/>
      <c r="M5" s="1400"/>
      <c r="N5" s="1400"/>
      <c r="O5" s="1400"/>
      <c r="Q5" s="1595" t="s">
        <v>226</v>
      </c>
      <c r="R5" s="1596"/>
      <c r="S5" s="635">
        <v>46189</v>
      </c>
    </row>
    <row r="6" spans="1:21" ht="10.15" customHeight="1" thickBot="1">
      <c r="A6" s="3"/>
      <c r="B6" s="3"/>
      <c r="C6" s="204"/>
      <c r="D6" s="4"/>
      <c r="E6" s="4"/>
      <c r="F6" s="4"/>
      <c r="G6" s="4"/>
      <c r="H6" s="4"/>
      <c r="I6" s="4"/>
      <c r="J6" s="4"/>
      <c r="K6" s="4"/>
      <c r="L6" s="4"/>
      <c r="M6" s="4"/>
      <c r="N6" s="4"/>
      <c r="O6" s="4"/>
      <c r="P6" s="4"/>
      <c r="Q6" s="4"/>
      <c r="R6" s="1069"/>
      <c r="S6" s="4"/>
    </row>
    <row r="7" spans="1:21" s="5" customFormat="1" ht="26.25" customHeight="1">
      <c r="A7" s="1575" t="s">
        <v>197</v>
      </c>
      <c r="B7" s="1533" t="s">
        <v>370</v>
      </c>
      <c r="C7" s="1607" t="s">
        <v>552</v>
      </c>
      <c r="D7" s="1608"/>
      <c r="E7" s="1608"/>
      <c r="F7" s="1608"/>
      <c r="G7" s="1608"/>
      <c r="H7" s="1608"/>
      <c r="I7" s="1608"/>
      <c r="J7" s="1608"/>
      <c r="K7" s="1608"/>
      <c r="L7" s="1608"/>
      <c r="M7" s="1608"/>
      <c r="N7" s="1608"/>
      <c r="O7" s="1609"/>
      <c r="P7" s="1601" t="s">
        <v>375</v>
      </c>
      <c r="Q7" s="1597" t="s">
        <v>189</v>
      </c>
      <c r="R7" s="1491"/>
      <c r="S7" s="1491"/>
      <c r="T7" s="779"/>
    </row>
    <row r="8" spans="1:21" s="205" customFormat="1" ht="40.5" customHeight="1">
      <c r="A8" s="1576"/>
      <c r="B8" s="1494"/>
      <c r="C8" s="1474" t="s">
        <v>371</v>
      </c>
      <c r="D8" s="1604" t="s">
        <v>185</v>
      </c>
      <c r="E8" s="1604"/>
      <c r="F8" s="1604"/>
      <c r="G8" s="1604" t="s">
        <v>186</v>
      </c>
      <c r="H8" s="1604"/>
      <c r="I8" s="1604"/>
      <c r="J8" s="1604" t="s">
        <v>187</v>
      </c>
      <c r="K8" s="1604"/>
      <c r="L8" s="1604"/>
      <c r="M8" s="1604" t="s">
        <v>188</v>
      </c>
      <c r="N8" s="1604"/>
      <c r="O8" s="1606"/>
      <c r="P8" s="1602"/>
      <c r="Q8" s="1461" t="s">
        <v>376</v>
      </c>
      <c r="R8" s="1598" t="s">
        <v>377</v>
      </c>
      <c r="S8" s="1600" t="s">
        <v>484</v>
      </c>
      <c r="T8" s="350"/>
    </row>
    <row r="9" spans="1:21" s="206" customFormat="1" ht="62.25" customHeight="1">
      <c r="A9" s="1576"/>
      <c r="B9" s="1534"/>
      <c r="C9" s="1605"/>
      <c r="D9" s="116" t="s">
        <v>372</v>
      </c>
      <c r="E9" s="116" t="s">
        <v>373</v>
      </c>
      <c r="F9" s="116" t="s">
        <v>374</v>
      </c>
      <c r="G9" s="116" t="s">
        <v>372</v>
      </c>
      <c r="H9" s="116" t="s">
        <v>373</v>
      </c>
      <c r="I9" s="116" t="s">
        <v>374</v>
      </c>
      <c r="J9" s="116" t="s">
        <v>372</v>
      </c>
      <c r="K9" s="116" t="s">
        <v>373</v>
      </c>
      <c r="L9" s="116" t="s">
        <v>374</v>
      </c>
      <c r="M9" s="116" t="s">
        <v>372</v>
      </c>
      <c r="N9" s="116" t="s">
        <v>373</v>
      </c>
      <c r="O9" s="116" t="s">
        <v>374</v>
      </c>
      <c r="P9" s="1603"/>
      <c r="Q9" s="1513"/>
      <c r="R9" s="1599"/>
      <c r="S9" s="1600"/>
      <c r="T9" s="351"/>
    </row>
    <row r="10" spans="1:21" ht="26.25" customHeight="1">
      <c r="A10" s="605" t="s">
        <v>159</v>
      </c>
      <c r="B10" s="623" t="s">
        <v>367</v>
      </c>
      <c r="C10" s="135" t="s">
        <v>1</v>
      </c>
      <c r="D10" s="116" t="s">
        <v>1</v>
      </c>
      <c r="E10" s="116" t="s">
        <v>1</v>
      </c>
      <c r="F10" s="116" t="s">
        <v>1</v>
      </c>
      <c r="G10" s="116" t="s">
        <v>1</v>
      </c>
      <c r="H10" s="116" t="s">
        <v>1</v>
      </c>
      <c r="I10" s="116" t="s">
        <v>1</v>
      </c>
      <c r="J10" s="116" t="s">
        <v>1</v>
      </c>
      <c r="K10" s="116" t="s">
        <v>1</v>
      </c>
      <c r="L10" s="116" t="s">
        <v>1</v>
      </c>
      <c r="M10" s="116" t="s">
        <v>1</v>
      </c>
      <c r="N10" s="116" t="s">
        <v>1</v>
      </c>
      <c r="O10" s="173" t="s">
        <v>1</v>
      </c>
      <c r="P10" s="156" t="s">
        <v>1</v>
      </c>
      <c r="Q10" s="116" t="s">
        <v>1</v>
      </c>
      <c r="R10" s="208" t="s">
        <v>1</v>
      </c>
      <c r="S10" s="342"/>
      <c r="T10" s="130"/>
    </row>
    <row r="11" spans="1:21" s="12" customFormat="1" ht="26.25" customHeight="1" thickBot="1">
      <c r="A11" s="349" t="s">
        <v>160</v>
      </c>
      <c r="B11" s="326" t="s">
        <v>235</v>
      </c>
      <c r="C11" s="215" t="s">
        <v>235</v>
      </c>
      <c r="D11" s="215" t="s">
        <v>235</v>
      </c>
      <c r="E11" s="215" t="s">
        <v>235</v>
      </c>
      <c r="F11" s="215" t="s">
        <v>235</v>
      </c>
      <c r="G11" s="215" t="s">
        <v>235</v>
      </c>
      <c r="H11" s="215" t="s">
        <v>235</v>
      </c>
      <c r="I11" s="215" t="s">
        <v>235</v>
      </c>
      <c r="J11" s="215" t="s">
        <v>235</v>
      </c>
      <c r="K11" s="215" t="s">
        <v>235</v>
      </c>
      <c r="L11" s="215" t="s">
        <v>235</v>
      </c>
      <c r="M11" s="215" t="s">
        <v>235</v>
      </c>
      <c r="N11" s="215" t="s">
        <v>235</v>
      </c>
      <c r="O11" s="617" t="s">
        <v>235</v>
      </c>
      <c r="P11" s="341" t="s">
        <v>230</v>
      </c>
      <c r="Q11" s="144" t="s">
        <v>378</v>
      </c>
      <c r="R11" s="624" t="s">
        <v>230</v>
      </c>
      <c r="S11" s="343"/>
      <c r="T11" s="186"/>
    </row>
    <row r="12" spans="1:21" ht="6" customHeight="1">
      <c r="A12" s="345"/>
      <c r="B12" s="216"/>
      <c r="C12" s="207"/>
      <c r="D12" s="102"/>
      <c r="E12" s="127"/>
      <c r="F12" s="104"/>
      <c r="G12" s="102"/>
      <c r="H12" s="127"/>
      <c r="I12" s="104"/>
      <c r="J12" s="102"/>
      <c r="K12" s="127"/>
      <c r="L12" s="104"/>
      <c r="M12" s="102"/>
      <c r="N12" s="127"/>
      <c r="O12" s="105"/>
      <c r="P12" s="127"/>
      <c r="Q12" s="127"/>
      <c r="R12" s="127"/>
      <c r="S12" s="344"/>
      <c r="T12" s="130"/>
    </row>
    <row r="13" spans="1:21" ht="13.15" customHeight="1">
      <c r="A13" s="162">
        <v>2007</v>
      </c>
      <c r="B13" s="792">
        <v>-22.433333333333334</v>
      </c>
      <c r="C13" s="136">
        <v>-22.458333333333332</v>
      </c>
      <c r="D13" s="935">
        <v>-12.383333333333333</v>
      </c>
      <c r="E13" s="150">
        <v>-11.633333333333333</v>
      </c>
      <c r="F13" s="936">
        <v>-31.416666666666668</v>
      </c>
      <c r="G13" s="521">
        <v>-40.699999999999996</v>
      </c>
      <c r="H13" s="849">
        <v>-43.416666666666664</v>
      </c>
      <c r="I13" s="516">
        <v>-56.416666666666664</v>
      </c>
      <c r="J13" s="935">
        <v>-4.1166666666666663</v>
      </c>
      <c r="K13" s="150">
        <v>-3.3666666666666658</v>
      </c>
      <c r="L13" s="936">
        <v>-17.583333333333332</v>
      </c>
      <c r="M13" s="521">
        <v>1.0166666666666666</v>
      </c>
      <c r="N13" s="849">
        <v>-0.26666666666666666</v>
      </c>
      <c r="O13" s="522">
        <v>-11.599999999999996</v>
      </c>
      <c r="P13" s="792" t="s">
        <v>27</v>
      </c>
      <c r="Q13" s="26" t="s">
        <v>27</v>
      </c>
      <c r="R13" s="26">
        <v>3.4546700981108245</v>
      </c>
      <c r="S13" s="519">
        <v>2007</v>
      </c>
      <c r="T13" s="130"/>
    </row>
    <row r="14" spans="1:21" ht="13.15" customHeight="1">
      <c r="A14" s="162">
        <v>2008</v>
      </c>
      <c r="B14" s="792">
        <v>-21.266666666666666</v>
      </c>
      <c r="C14" s="136">
        <v>-21.291666666666668</v>
      </c>
      <c r="D14" s="935">
        <v>-13.466666666666667</v>
      </c>
      <c r="E14" s="150">
        <v>-15.883333333333335</v>
      </c>
      <c r="F14" s="936">
        <v>-23.166666666666668</v>
      </c>
      <c r="G14" s="521">
        <v>-38.86666666666666</v>
      </c>
      <c r="H14" s="849">
        <v>-44.583333333333336</v>
      </c>
      <c r="I14" s="516">
        <v>-47</v>
      </c>
      <c r="J14" s="935">
        <v>-3.6166666666666667</v>
      </c>
      <c r="K14" s="150">
        <v>-8.2000000000000011</v>
      </c>
      <c r="L14" s="936">
        <v>-3.25</v>
      </c>
      <c r="M14" s="521">
        <v>2.600000000000001</v>
      </c>
      <c r="N14" s="849">
        <v>-1.9333333333333338</v>
      </c>
      <c r="O14" s="522">
        <v>-1.3499999999999996</v>
      </c>
      <c r="P14" s="792" t="s">
        <v>27</v>
      </c>
      <c r="Q14" s="26" t="s">
        <v>27</v>
      </c>
      <c r="R14" s="26">
        <v>6.1886915430992673</v>
      </c>
      <c r="S14" s="519">
        <v>2008</v>
      </c>
      <c r="T14" s="130"/>
    </row>
    <row r="15" spans="1:21" ht="13.15" customHeight="1">
      <c r="A15" s="162">
        <v>2009</v>
      </c>
      <c r="B15" s="792">
        <v>-26.324999999999999</v>
      </c>
      <c r="C15" s="136">
        <v>-26.316666666666663</v>
      </c>
      <c r="D15" s="935">
        <v>-20.300000000000004</v>
      </c>
      <c r="E15" s="150">
        <v>-27.683333333333334</v>
      </c>
      <c r="F15" s="936">
        <v>-14.608333333333334</v>
      </c>
      <c r="G15" s="521">
        <v>-40.741666666666667</v>
      </c>
      <c r="H15" s="849">
        <v>-50.5</v>
      </c>
      <c r="I15" s="516">
        <v>-36.574999999999996</v>
      </c>
      <c r="J15" s="935">
        <v>-11.875</v>
      </c>
      <c r="K15" s="150">
        <v>-19.233333333333331</v>
      </c>
      <c r="L15" s="936">
        <v>-2.4250000000000003</v>
      </c>
      <c r="M15" s="521">
        <v>-6.5999999999999988</v>
      </c>
      <c r="N15" s="849">
        <v>-13.433333333333335</v>
      </c>
      <c r="O15" s="522">
        <v>-5.2750000000000004</v>
      </c>
      <c r="P15" s="792" t="s">
        <v>27</v>
      </c>
      <c r="Q15" s="26" t="s">
        <v>27</v>
      </c>
      <c r="R15" s="26">
        <v>-2.1984204926753392</v>
      </c>
      <c r="S15" s="519">
        <v>2009</v>
      </c>
      <c r="T15" s="130"/>
    </row>
    <row r="16" spans="1:21" ht="13.15" customHeight="1">
      <c r="A16" s="162">
        <v>2010</v>
      </c>
      <c r="B16" s="792">
        <v>-32.591666666666661</v>
      </c>
      <c r="C16" s="136">
        <v>-32.574999999999996</v>
      </c>
      <c r="D16" s="935">
        <v>-23.216666666666669</v>
      </c>
      <c r="E16" s="150">
        <v>-28.900000000000006</v>
      </c>
      <c r="F16" s="936">
        <v>-17.641666666666662</v>
      </c>
      <c r="G16" s="521">
        <v>-48.266666666666673</v>
      </c>
      <c r="H16" s="849">
        <v>-56.725000000000001</v>
      </c>
      <c r="I16" s="516">
        <v>-43.175000000000004</v>
      </c>
      <c r="J16" s="935">
        <v>-16.883333333333333</v>
      </c>
      <c r="K16" s="150">
        <v>-20.033333333333335</v>
      </c>
      <c r="L16" s="936">
        <v>-14.216666666666663</v>
      </c>
      <c r="M16" s="521">
        <v>-5.6833333333333327</v>
      </c>
      <c r="N16" s="849">
        <v>-10.275</v>
      </c>
      <c r="O16" s="522">
        <v>-7.05</v>
      </c>
      <c r="P16" s="792" t="s">
        <v>27</v>
      </c>
      <c r="Q16" s="26" t="s">
        <v>27</v>
      </c>
      <c r="R16" s="26">
        <v>1.6442998650669978</v>
      </c>
      <c r="S16" s="519">
        <v>2010</v>
      </c>
      <c r="T16" s="130"/>
    </row>
    <row r="17" spans="1:20" ht="13.15" customHeight="1">
      <c r="A17" s="162">
        <v>2011</v>
      </c>
      <c r="B17" s="792">
        <v>-47.550000000000004</v>
      </c>
      <c r="C17" s="136">
        <v>-47.541666666666664</v>
      </c>
      <c r="D17" s="935">
        <v>-36.466666666666669</v>
      </c>
      <c r="E17" s="150">
        <v>-40.35</v>
      </c>
      <c r="F17" s="936">
        <v>-36.55833333333333</v>
      </c>
      <c r="G17" s="521">
        <v>-59.391666666666659</v>
      </c>
      <c r="H17" s="849">
        <v>-68.683333333333337</v>
      </c>
      <c r="I17" s="516">
        <v>-54.80833333333333</v>
      </c>
      <c r="J17" s="935">
        <v>-35.716666666666661</v>
      </c>
      <c r="K17" s="150">
        <v>-40.699999999999996</v>
      </c>
      <c r="L17" s="936">
        <v>-38.191666666666663</v>
      </c>
      <c r="M17" s="521">
        <v>-12.308333333333332</v>
      </c>
      <c r="N17" s="849">
        <v>-18.900000000000002</v>
      </c>
      <c r="O17" s="522">
        <v>-13.525</v>
      </c>
      <c r="P17" s="792" t="s">
        <v>27</v>
      </c>
      <c r="Q17" s="26">
        <v>-12.980238341328104</v>
      </c>
      <c r="R17" s="26">
        <v>1.3943915616156204</v>
      </c>
      <c r="S17" s="519">
        <v>2011</v>
      </c>
      <c r="T17" s="130"/>
    </row>
    <row r="18" spans="1:20" ht="13.15" customHeight="1">
      <c r="A18" s="162">
        <v>2012</v>
      </c>
      <c r="B18" s="792">
        <v>-60.70000000000001</v>
      </c>
      <c r="C18" s="136">
        <v>-60.708333333333321</v>
      </c>
      <c r="D18" s="935">
        <v>-55.80833333333333</v>
      </c>
      <c r="E18" s="150">
        <v>-57.974999999999994</v>
      </c>
      <c r="F18" s="936">
        <v>-60.31666666666667</v>
      </c>
      <c r="G18" s="521">
        <v>-72.716666666666669</v>
      </c>
      <c r="H18" s="849">
        <v>-82.45</v>
      </c>
      <c r="I18" s="516">
        <v>-65.766666666666666</v>
      </c>
      <c r="J18" s="935">
        <v>-48.691666666666663</v>
      </c>
      <c r="K18" s="150">
        <v>-50.691666666666663</v>
      </c>
      <c r="L18" s="936">
        <v>-54.066666666666663</v>
      </c>
      <c r="M18" s="521">
        <v>-25.7</v>
      </c>
      <c r="N18" s="849">
        <v>-38.391666666666673</v>
      </c>
      <c r="O18" s="522">
        <v>-22.025000000000002</v>
      </c>
      <c r="P18" s="792" t="s">
        <v>27</v>
      </c>
      <c r="Q18" s="26">
        <v>-16.536132500215714</v>
      </c>
      <c r="R18" s="26">
        <v>0.64954836090531387</v>
      </c>
      <c r="S18" s="519">
        <v>2012</v>
      </c>
      <c r="T18" s="130"/>
    </row>
    <row r="19" spans="1:20" ht="13.15" customHeight="1">
      <c r="A19" s="162">
        <v>2013</v>
      </c>
      <c r="B19" s="792">
        <v>-48.75</v>
      </c>
      <c r="C19" s="136">
        <v>-48.766666666666673</v>
      </c>
      <c r="D19" s="935">
        <v>-40.341666666666669</v>
      </c>
      <c r="E19" s="150">
        <v>-47.650000000000006</v>
      </c>
      <c r="F19" s="936">
        <v>-38.45000000000001</v>
      </c>
      <c r="G19" s="521">
        <v>-64.299999999999983</v>
      </c>
      <c r="H19" s="849">
        <v>-72.8</v>
      </c>
      <c r="I19" s="516">
        <v>-58.574999999999996</v>
      </c>
      <c r="J19" s="935">
        <v>-33.199999999999996</v>
      </c>
      <c r="K19" s="150">
        <v>-32.458333333333336</v>
      </c>
      <c r="L19" s="936">
        <v>-40.949999999999996</v>
      </c>
      <c r="M19" s="521">
        <v>-20.6</v>
      </c>
      <c r="N19" s="849">
        <v>-27.166666666666671</v>
      </c>
      <c r="O19" s="522">
        <v>-24.816666666666674</v>
      </c>
      <c r="P19" s="792" t="s">
        <v>27</v>
      </c>
      <c r="Q19" s="26">
        <v>-15.75535324417848</v>
      </c>
      <c r="R19" s="26">
        <v>1.2927296561460224</v>
      </c>
      <c r="S19" s="519">
        <v>2013</v>
      </c>
      <c r="T19" s="130"/>
    </row>
    <row r="20" spans="1:20" ht="13.15" customHeight="1">
      <c r="A20" s="162">
        <v>2014</v>
      </c>
      <c r="B20" s="792">
        <v>-35.641666666666659</v>
      </c>
      <c r="C20" s="136">
        <v>-35.641666666666673</v>
      </c>
      <c r="D20" s="935">
        <v>-29.658333333333331</v>
      </c>
      <c r="E20" s="150">
        <v>-35.333333333333329</v>
      </c>
      <c r="F20" s="936">
        <v>-29.100000000000005</v>
      </c>
      <c r="G20" s="521">
        <v>-53.608333333333327</v>
      </c>
      <c r="H20" s="849">
        <v>-60.433333333333337</v>
      </c>
      <c r="I20" s="516">
        <v>-53.475000000000001</v>
      </c>
      <c r="J20" s="935">
        <v>-17.691666666666663</v>
      </c>
      <c r="K20" s="150">
        <v>-19.783333333333331</v>
      </c>
      <c r="L20" s="936">
        <v>-21.558333333333334</v>
      </c>
      <c r="M20" s="521">
        <v>-8.2666666666666675</v>
      </c>
      <c r="N20" s="849">
        <v>-10.875</v>
      </c>
      <c r="O20" s="522">
        <v>-15.566666666666668</v>
      </c>
      <c r="P20" s="792" t="s">
        <v>27</v>
      </c>
      <c r="Q20" s="26">
        <v>-9.7620663268989176</v>
      </c>
      <c r="R20" s="26">
        <v>0.67395372914424456</v>
      </c>
      <c r="S20" s="519">
        <v>2014</v>
      </c>
      <c r="T20" s="130"/>
    </row>
    <row r="21" spans="1:20" ht="13.15" customHeight="1">
      <c r="A21" s="162">
        <v>2015</v>
      </c>
      <c r="B21" s="792">
        <v>-29.950000000000003</v>
      </c>
      <c r="C21" s="136">
        <v>-29.966666666666665</v>
      </c>
      <c r="D21" s="935">
        <v>-22.766666666666666</v>
      </c>
      <c r="E21" s="150">
        <v>-22.858333333333334</v>
      </c>
      <c r="F21" s="936">
        <v>-31.525000000000002</v>
      </c>
      <c r="G21" s="521">
        <v>-44.058333333333337</v>
      </c>
      <c r="H21" s="849">
        <v>-46.866666666666667</v>
      </c>
      <c r="I21" s="516">
        <v>-53.583333333333336</v>
      </c>
      <c r="J21" s="935">
        <v>-15.866666666666667</v>
      </c>
      <c r="K21" s="150">
        <v>-16.824999999999999</v>
      </c>
      <c r="L21" s="936">
        <v>-19.400000000000002</v>
      </c>
      <c r="M21" s="521">
        <v>-2.4750000000000001</v>
      </c>
      <c r="N21" s="849">
        <v>-3.0833333333333335</v>
      </c>
      <c r="O21" s="522">
        <v>-11.766666666666666</v>
      </c>
      <c r="P21" s="792" t="s">
        <v>27</v>
      </c>
      <c r="Q21" s="26">
        <v>-3.2831212050910921</v>
      </c>
      <c r="R21" s="26">
        <v>1.2202236747124999</v>
      </c>
      <c r="S21" s="519">
        <v>2015</v>
      </c>
      <c r="T21" s="130"/>
    </row>
    <row r="22" spans="1:20" ht="13.15" customHeight="1">
      <c r="A22" s="162">
        <v>2016</v>
      </c>
      <c r="B22" s="792">
        <v>-25.974999999999998</v>
      </c>
      <c r="C22" s="136">
        <v>-25.974999999999998</v>
      </c>
      <c r="D22" s="935">
        <v>-15.049999999999999</v>
      </c>
      <c r="E22" s="150">
        <v>-7.6166666666666671</v>
      </c>
      <c r="F22" s="936">
        <v>-27.841666666666665</v>
      </c>
      <c r="G22" s="521">
        <v>-38.824999999999996</v>
      </c>
      <c r="H22" s="849">
        <v>-31.933333333333334</v>
      </c>
      <c r="I22" s="516">
        <v>-57.666666666666657</v>
      </c>
      <c r="J22" s="935">
        <v>-13.116666666666667</v>
      </c>
      <c r="K22" s="150">
        <v>-7.2833333333333341</v>
      </c>
      <c r="L22" s="936">
        <v>-26.116666666666664</v>
      </c>
      <c r="M22" s="521">
        <v>0.79999999999999993</v>
      </c>
      <c r="N22" s="849">
        <v>0.9</v>
      </c>
      <c r="O22" s="522">
        <v>-8.85</v>
      </c>
      <c r="P22" s="792">
        <v>-3.7505383753983779</v>
      </c>
      <c r="Q22" s="26">
        <v>-5.0058313137412256</v>
      </c>
      <c r="R22" s="26">
        <v>1.2016060490606719</v>
      </c>
      <c r="S22" s="519">
        <v>2016</v>
      </c>
      <c r="T22" s="130"/>
    </row>
    <row r="23" spans="1:20" ht="13.15" customHeight="1">
      <c r="A23" s="162">
        <v>2017</v>
      </c>
      <c r="B23" s="792">
        <v>-15.908333333333333</v>
      </c>
      <c r="C23" s="136">
        <v>-15.9</v>
      </c>
      <c r="D23" s="935">
        <v>-4.6833333333333336</v>
      </c>
      <c r="E23" s="150">
        <v>0.45833333333333343</v>
      </c>
      <c r="F23" s="936">
        <v>-11.874999999999998</v>
      </c>
      <c r="G23" s="521">
        <v>-28.100000000000005</v>
      </c>
      <c r="H23" s="849">
        <v>-24.908333333333331</v>
      </c>
      <c r="I23" s="516">
        <v>-44.908333333333331</v>
      </c>
      <c r="J23" s="935">
        <v>-3.7000000000000011</v>
      </c>
      <c r="K23" s="150">
        <v>-1.8916666666666666</v>
      </c>
      <c r="L23" s="936">
        <v>-9.5416666666666661</v>
      </c>
      <c r="M23" s="521">
        <v>5.5583333333333336</v>
      </c>
      <c r="N23" s="849">
        <v>5.2416666666666663</v>
      </c>
      <c r="O23" s="522">
        <v>-0.93333333333333313</v>
      </c>
      <c r="P23" s="792">
        <v>1.7335505119209387</v>
      </c>
      <c r="Q23" s="26">
        <v>1.1458723344972128</v>
      </c>
      <c r="R23" s="26">
        <v>1.8080372225922616</v>
      </c>
      <c r="S23" s="519">
        <v>2017</v>
      </c>
      <c r="T23" s="130"/>
    </row>
    <row r="24" spans="1:20" ht="13.15" customHeight="1">
      <c r="A24" s="162">
        <v>2018</v>
      </c>
      <c r="B24" s="792">
        <v>-5.5416666666666679</v>
      </c>
      <c r="C24" s="136">
        <v>-5.5583333333333327</v>
      </c>
      <c r="D24" s="935">
        <v>0.14999999999999997</v>
      </c>
      <c r="E24" s="150">
        <v>-0.18333333333333343</v>
      </c>
      <c r="F24" s="936">
        <v>-3.3499999999999996</v>
      </c>
      <c r="G24" s="521">
        <v>-18.141666666666666</v>
      </c>
      <c r="H24" s="849">
        <v>-20.266666666666669</v>
      </c>
      <c r="I24" s="516">
        <v>-27.674999999999997</v>
      </c>
      <c r="J24" s="935">
        <v>7.0416666666666652</v>
      </c>
      <c r="K24" s="150">
        <v>5.125</v>
      </c>
      <c r="L24" s="936">
        <v>8.0833333333333321</v>
      </c>
      <c r="M24" s="521">
        <v>11.5</v>
      </c>
      <c r="N24" s="849">
        <v>10.391666666666667</v>
      </c>
      <c r="O24" s="522">
        <v>6.3083333333333336</v>
      </c>
      <c r="P24" s="792">
        <v>2.3532413150000338</v>
      </c>
      <c r="Q24" s="26">
        <v>2.9122870449282345</v>
      </c>
      <c r="R24" s="26">
        <v>2.2718221986232692</v>
      </c>
      <c r="S24" s="519">
        <v>2018</v>
      </c>
      <c r="T24" s="130"/>
    </row>
    <row r="25" spans="1:20" ht="13.15" customHeight="1">
      <c r="A25" s="162">
        <v>2019</v>
      </c>
      <c r="B25" s="792">
        <v>-5.7250000000000005</v>
      </c>
      <c r="C25" s="136">
        <v>-5.7250000000000005</v>
      </c>
      <c r="D25" s="935">
        <v>1.7000000000000002</v>
      </c>
      <c r="E25" s="150">
        <v>0.69166666666666676</v>
      </c>
      <c r="F25" s="936">
        <v>-1.1583333333333339</v>
      </c>
      <c r="G25" s="521">
        <v>-15.108333333333334</v>
      </c>
      <c r="H25" s="849">
        <v>-16.608333333333338</v>
      </c>
      <c r="I25" s="516">
        <v>-25.2</v>
      </c>
      <c r="J25" s="935">
        <v>3.625</v>
      </c>
      <c r="K25" s="150">
        <v>5.6750000000000007</v>
      </c>
      <c r="L25" s="936">
        <v>-1.8166666666666664</v>
      </c>
      <c r="M25" s="521">
        <v>11.524999999999999</v>
      </c>
      <c r="N25" s="849">
        <v>8.9333333333333336</v>
      </c>
      <c r="O25" s="522">
        <v>6.4083333333333341</v>
      </c>
      <c r="P25" s="792">
        <v>2.1985766837418765</v>
      </c>
      <c r="Q25" s="26">
        <v>2.2250849045555725</v>
      </c>
      <c r="R25" s="26">
        <v>2.3372457399269138</v>
      </c>
      <c r="S25" s="519">
        <v>2019</v>
      </c>
      <c r="T25" s="130"/>
    </row>
    <row r="26" spans="1:20" ht="13.15" customHeight="1">
      <c r="A26" s="162">
        <v>2020</v>
      </c>
      <c r="B26" s="792">
        <v>-10.625</v>
      </c>
      <c r="C26" s="136">
        <v>-10.633333333333335</v>
      </c>
      <c r="D26" s="935">
        <v>-11.366666666666667</v>
      </c>
      <c r="E26" s="150">
        <v>-14.15</v>
      </c>
      <c r="F26" s="936">
        <v>-4.1916666666666655</v>
      </c>
      <c r="G26" s="521">
        <v>-23</v>
      </c>
      <c r="H26" s="849">
        <v>-27.616666666666664</v>
      </c>
      <c r="I26" s="516">
        <v>-16.541666666666668</v>
      </c>
      <c r="J26" s="935">
        <v>1.7666666666666666</v>
      </c>
      <c r="K26" s="150">
        <v>-1.6666666666666791E-2</v>
      </c>
      <c r="L26" s="936">
        <v>8.3666666666666671</v>
      </c>
      <c r="M26" s="521">
        <v>7.25</v>
      </c>
      <c r="N26" s="849">
        <v>2.7749999999999999</v>
      </c>
      <c r="O26" s="522">
        <v>7.6166666666666671</v>
      </c>
      <c r="P26" s="792">
        <v>-0.63831934469243379</v>
      </c>
      <c r="Q26" s="26">
        <v>-4.443317022077494</v>
      </c>
      <c r="R26" s="26">
        <v>2.0591938976110669</v>
      </c>
      <c r="S26" s="519">
        <v>2020</v>
      </c>
      <c r="T26" s="130"/>
    </row>
    <row r="27" spans="1:20" ht="13.15" customHeight="1">
      <c r="A27" s="162">
        <v>2021</v>
      </c>
      <c r="B27" s="792">
        <v>-3.0333333333333328</v>
      </c>
      <c r="C27" s="136">
        <v>-3.0500000000000003</v>
      </c>
      <c r="D27" s="935">
        <v>-2.041666666666667</v>
      </c>
      <c r="E27" s="150">
        <v>-4.166666666666667</v>
      </c>
      <c r="F27" s="936">
        <v>2.9583333333333326</v>
      </c>
      <c r="G27" s="521">
        <v>-14.791666666666666</v>
      </c>
      <c r="H27" s="849">
        <v>-14.25</v>
      </c>
      <c r="I27" s="516">
        <v>-14.141666666666666</v>
      </c>
      <c r="J27" s="935">
        <v>8.7083333333333339</v>
      </c>
      <c r="K27" s="150">
        <v>7.1916666666666664</v>
      </c>
      <c r="L27" s="936">
        <v>15.783333333333331</v>
      </c>
      <c r="M27" s="521">
        <v>22.091666666666665</v>
      </c>
      <c r="N27" s="849">
        <v>20.716666666666669</v>
      </c>
      <c r="O27" s="522">
        <v>19.983333333333338</v>
      </c>
      <c r="P27" s="792">
        <v>1.567538744106912</v>
      </c>
      <c r="Q27" s="26">
        <v>2.7625539494416671</v>
      </c>
      <c r="R27" s="26">
        <v>6.5198480329498949</v>
      </c>
      <c r="S27" s="519">
        <v>2021</v>
      </c>
      <c r="T27" s="130"/>
    </row>
    <row r="28" spans="1:20" ht="13.15" customHeight="1">
      <c r="A28" s="162">
        <v>2022</v>
      </c>
      <c r="B28" s="792">
        <v>-3.5666666666666669</v>
      </c>
      <c r="C28" s="136">
        <v>-3.5583333333333336</v>
      </c>
      <c r="D28" s="935">
        <v>3.125</v>
      </c>
      <c r="E28" s="150">
        <v>1.9166666666666667</v>
      </c>
      <c r="F28" s="936">
        <v>6.7749999999999995</v>
      </c>
      <c r="G28" s="521">
        <v>-13.091666666666667</v>
      </c>
      <c r="H28" s="849">
        <v>-8.6999999999999975</v>
      </c>
      <c r="I28" s="516">
        <v>-23.783333333333335</v>
      </c>
      <c r="J28" s="935">
        <v>5.9583333333333348</v>
      </c>
      <c r="K28" s="150">
        <v>6.5333333333333323</v>
      </c>
      <c r="L28" s="936">
        <v>6.25</v>
      </c>
      <c r="M28" s="521">
        <v>38.80833333333333</v>
      </c>
      <c r="N28" s="849">
        <v>37.18333333333333</v>
      </c>
      <c r="O28" s="522">
        <v>31.458333333333332</v>
      </c>
      <c r="P28" s="792">
        <v>2.6683555696297248</v>
      </c>
      <c r="Q28" s="26">
        <v>2.2557957367377099</v>
      </c>
      <c r="R28" s="26">
        <v>12.157398688344244</v>
      </c>
      <c r="S28" s="519">
        <v>2022</v>
      </c>
      <c r="T28" s="130"/>
    </row>
    <row r="29" spans="1:20" ht="13.15" customHeight="1">
      <c r="A29" s="162">
        <v>2023</v>
      </c>
      <c r="B29" s="792">
        <v>-1.9666666666666668</v>
      </c>
      <c r="C29" s="136">
        <v>-1.9749999999999996</v>
      </c>
      <c r="D29" s="935">
        <v>4.2749999999999995</v>
      </c>
      <c r="E29" s="150">
        <v>0.625</v>
      </c>
      <c r="F29" s="936">
        <v>7.6333333333333329</v>
      </c>
      <c r="G29" s="521">
        <v>-9.2666666666666675</v>
      </c>
      <c r="H29" s="849">
        <v>-8.4749999999999996</v>
      </c>
      <c r="I29" s="516">
        <v>-16.158333333333331</v>
      </c>
      <c r="J29" s="935">
        <v>5.3249999999999993</v>
      </c>
      <c r="K29" s="150">
        <v>3.4166666666666665</v>
      </c>
      <c r="L29" s="936">
        <v>10.791666666666664</v>
      </c>
      <c r="M29" s="521">
        <v>19.916666666666668</v>
      </c>
      <c r="N29" s="849">
        <v>20.166666666666668</v>
      </c>
      <c r="O29" s="522">
        <v>16.500000000000004</v>
      </c>
      <c r="P29" s="792">
        <v>4.8392464346880502</v>
      </c>
      <c r="Q29" s="26">
        <v>5.7925661524419922</v>
      </c>
      <c r="R29" s="26">
        <v>3.8903336057656759</v>
      </c>
      <c r="S29" s="519">
        <v>2023</v>
      </c>
      <c r="T29" s="130"/>
    </row>
    <row r="30" spans="1:20" ht="13.15" customHeight="1">
      <c r="A30" s="162">
        <v>2024</v>
      </c>
      <c r="B30" s="792">
        <v>-2.3916666666666671</v>
      </c>
      <c r="C30" s="136">
        <v>-2.3749999999999996</v>
      </c>
      <c r="D30" s="935">
        <v>2.9583333333333335</v>
      </c>
      <c r="E30" s="150">
        <v>0.8583333333333335</v>
      </c>
      <c r="F30" s="936">
        <v>8.6166666666666671</v>
      </c>
      <c r="G30" s="521">
        <v>-8.625</v>
      </c>
      <c r="H30" s="849">
        <v>-8.4749999999999996</v>
      </c>
      <c r="I30" s="516">
        <v>-13.225</v>
      </c>
      <c r="J30" s="935">
        <v>3.8750000000000004</v>
      </c>
      <c r="K30" s="150">
        <v>1.7749999999999997</v>
      </c>
      <c r="L30" s="936">
        <v>5.0083333333333337</v>
      </c>
      <c r="M30" s="521">
        <v>11.583333333333336</v>
      </c>
      <c r="N30" s="849">
        <v>10.791666666666666</v>
      </c>
      <c r="O30" s="522">
        <v>10.916666666666666</v>
      </c>
      <c r="P30" s="792">
        <v>2.3582604925559139</v>
      </c>
      <c r="Q30" s="26">
        <v>2.1823027800673174</v>
      </c>
      <c r="R30" s="26">
        <v>3.3563142763148619</v>
      </c>
      <c r="S30" s="519">
        <v>2024</v>
      </c>
      <c r="T30" s="130"/>
    </row>
    <row r="31" spans="1:20" ht="13.15" customHeight="1">
      <c r="A31" s="162">
        <v>2025</v>
      </c>
      <c r="B31" s="878">
        <v>3.4166666666666665</v>
      </c>
      <c r="C31" s="879">
        <v>3.4083333333333337</v>
      </c>
      <c r="D31" s="937">
        <v>7.1416666666666666</v>
      </c>
      <c r="E31" s="891">
        <v>6.5333333333333341</v>
      </c>
      <c r="F31" s="938">
        <v>14.733333333333334</v>
      </c>
      <c r="G31" s="939">
        <v>-2.7250000000000001</v>
      </c>
      <c r="H31" s="892">
        <v>-1.8583333333333332</v>
      </c>
      <c r="I31" s="932">
        <v>-2.2749999999999999</v>
      </c>
      <c r="J31" s="937">
        <v>9.5583333333333336</v>
      </c>
      <c r="K31" s="891">
        <v>7.6000000000000014</v>
      </c>
      <c r="L31" s="938">
        <v>20.383333333333333</v>
      </c>
      <c r="M31" s="939">
        <v>16.433333333333334</v>
      </c>
      <c r="N31" s="892">
        <v>18.316666666666663</v>
      </c>
      <c r="O31" s="940">
        <v>16.733333333333334</v>
      </c>
      <c r="P31" s="801">
        <v>2.5263030504731034</v>
      </c>
      <c r="Q31" s="800">
        <v>2.2593290614398427</v>
      </c>
      <c r="R31" s="800">
        <v>3.9932465627356919</v>
      </c>
      <c r="S31" s="1067">
        <v>2025</v>
      </c>
      <c r="T31" s="130"/>
    </row>
    <row r="32" spans="1:20" ht="8.15" customHeight="1">
      <c r="B32" s="107"/>
      <c r="C32" s="41"/>
      <c r="D32" s="107"/>
      <c r="E32" s="1054"/>
      <c r="F32" s="180"/>
      <c r="G32" s="110"/>
      <c r="H32" s="25"/>
      <c r="I32" s="180"/>
      <c r="J32" s="110"/>
      <c r="K32" s="25"/>
      <c r="L32" s="41"/>
      <c r="M32" s="107"/>
      <c r="N32" s="1054"/>
      <c r="O32" s="180"/>
      <c r="P32" s="110"/>
      <c r="Q32" s="25"/>
      <c r="R32" s="110"/>
      <c r="S32" s="1055"/>
    </row>
    <row r="33" spans="1:20" ht="13.15" customHeight="1">
      <c r="A33" s="823" t="s">
        <v>787</v>
      </c>
      <c r="B33" s="801">
        <v>-8.2999999999999989</v>
      </c>
      <c r="C33" s="879">
        <v>-8</v>
      </c>
      <c r="D33" s="937">
        <v>-9.9</v>
      </c>
      <c r="E33" s="891">
        <v>-14.299999999999999</v>
      </c>
      <c r="F33" s="938">
        <v>-0.40000000000000036</v>
      </c>
      <c r="G33" s="939">
        <v>-20.833333333333332</v>
      </c>
      <c r="H33" s="892">
        <v>-22.966666666666669</v>
      </c>
      <c r="I33" s="932">
        <v>-12.966666666666667</v>
      </c>
      <c r="J33" s="937">
        <v>4.8666666666666663</v>
      </c>
      <c r="K33" s="891">
        <v>1.5333333333333332</v>
      </c>
      <c r="L33" s="938">
        <v>15.233333333333334</v>
      </c>
      <c r="M33" s="939">
        <v>9.2999999999999989</v>
      </c>
      <c r="N33" s="892">
        <v>2.0666666666666669</v>
      </c>
      <c r="O33" s="940">
        <v>12.300000000000002</v>
      </c>
      <c r="P33" s="801">
        <v>-0.31263656839341536</v>
      </c>
      <c r="Q33" s="800">
        <v>-0.2088878407061685</v>
      </c>
      <c r="R33" s="800">
        <v>3.0194053765355164</v>
      </c>
      <c r="S33" s="941" t="s">
        <v>787</v>
      </c>
      <c r="T33" s="131"/>
    </row>
    <row r="34" spans="1:20" ht="13.15" customHeight="1">
      <c r="A34" s="162" t="s">
        <v>788</v>
      </c>
      <c r="B34" s="792">
        <v>-3.6999999999999997</v>
      </c>
      <c r="C34" s="136">
        <v>-3.0333333333333332</v>
      </c>
      <c r="D34" s="935">
        <v>-4.1000000000000005</v>
      </c>
      <c r="E34" s="150">
        <v>-10.566666666666666</v>
      </c>
      <c r="F34" s="936">
        <v>7.2666666666666657</v>
      </c>
      <c r="G34" s="521">
        <v>-16.366666666666664</v>
      </c>
      <c r="H34" s="849">
        <v>-20.033333333333335</v>
      </c>
      <c r="I34" s="516">
        <v>-6</v>
      </c>
      <c r="J34" s="935">
        <v>10.299999999999999</v>
      </c>
      <c r="K34" s="150">
        <v>8.9333333333333336</v>
      </c>
      <c r="L34" s="936">
        <v>20.966666666666669</v>
      </c>
      <c r="M34" s="521">
        <v>20.733333333333334</v>
      </c>
      <c r="N34" s="849">
        <v>23.333333333333332</v>
      </c>
      <c r="O34" s="522">
        <v>14.466666666666667</v>
      </c>
      <c r="P34" s="792">
        <v>2.9839484154204854</v>
      </c>
      <c r="Q34" s="26">
        <v>7.4882771951175755</v>
      </c>
      <c r="R34" s="26">
        <v>7.099909990999123</v>
      </c>
      <c r="S34" s="519" t="s">
        <v>788</v>
      </c>
      <c r="T34" s="130"/>
    </row>
    <row r="35" spans="1:20" ht="13.15" customHeight="1">
      <c r="A35" s="162" t="s">
        <v>789</v>
      </c>
      <c r="B35" s="792">
        <v>-1.3666666666666665</v>
      </c>
      <c r="C35" s="136">
        <v>-1.4000000000000001</v>
      </c>
      <c r="D35" s="935">
        <v>2.8666666666666667</v>
      </c>
      <c r="E35" s="150">
        <v>4.4666666666666668</v>
      </c>
      <c r="F35" s="936">
        <v>0.69999999999999984</v>
      </c>
      <c r="G35" s="521">
        <v>-12.866666666666667</v>
      </c>
      <c r="H35" s="849">
        <v>-10.233333333333333</v>
      </c>
      <c r="I35" s="516">
        <v>-17.266666666666666</v>
      </c>
      <c r="J35" s="935">
        <v>10.1</v>
      </c>
      <c r="K35" s="150">
        <v>6.833333333333333</v>
      </c>
      <c r="L35" s="936">
        <v>21.900000000000002</v>
      </c>
      <c r="M35" s="521">
        <v>24.466666666666669</v>
      </c>
      <c r="N35" s="849">
        <v>26.066666666666666</v>
      </c>
      <c r="O35" s="522">
        <v>22.899999999999995</v>
      </c>
      <c r="P35" s="792">
        <v>1.7240215924426536</v>
      </c>
      <c r="Q35" s="26">
        <v>2.2011090073032165</v>
      </c>
      <c r="R35" s="26">
        <v>7.1262259225287181</v>
      </c>
      <c r="S35" s="519" t="s">
        <v>789</v>
      </c>
      <c r="T35" s="130"/>
    </row>
    <row r="36" spans="1:20" ht="13.15" customHeight="1">
      <c r="A36" s="162" t="s">
        <v>790</v>
      </c>
      <c r="B36" s="792">
        <v>1.2333333333333334</v>
      </c>
      <c r="C36" s="136">
        <v>0.23333333333333339</v>
      </c>
      <c r="D36" s="935">
        <v>2.9666666666666663</v>
      </c>
      <c r="E36" s="150">
        <v>3.7333333333333338</v>
      </c>
      <c r="F36" s="936">
        <v>4.2666666666666666</v>
      </c>
      <c r="G36" s="521">
        <v>-9.1000000000000014</v>
      </c>
      <c r="H36" s="849">
        <v>-3.7666666666666671</v>
      </c>
      <c r="I36" s="516">
        <v>-20.333333333333332</v>
      </c>
      <c r="J36" s="935">
        <v>9.5666666666666682</v>
      </c>
      <c r="K36" s="150">
        <v>11.466666666666667</v>
      </c>
      <c r="L36" s="936">
        <v>5.0333333333333332</v>
      </c>
      <c r="M36" s="521">
        <v>33.866666666666667</v>
      </c>
      <c r="N36" s="849">
        <v>31.400000000000002</v>
      </c>
      <c r="O36" s="522">
        <v>30.266666666666666</v>
      </c>
      <c r="P36" s="792">
        <v>1.9051479529793198</v>
      </c>
      <c r="Q36" s="26">
        <v>1.8423365560137768</v>
      </c>
      <c r="R36" s="26">
        <v>8.8049209138840041</v>
      </c>
      <c r="S36" s="519" t="s">
        <v>790</v>
      </c>
      <c r="T36" s="130"/>
    </row>
    <row r="37" spans="1:20" ht="13.15" customHeight="1">
      <c r="A37" s="823" t="s">
        <v>791</v>
      </c>
      <c r="B37" s="801">
        <v>1.2999999999999998</v>
      </c>
      <c r="C37" s="879">
        <v>1.6333333333333335</v>
      </c>
      <c r="D37" s="937">
        <v>4.666666666666667</v>
      </c>
      <c r="E37" s="891">
        <v>7.5666666666666664</v>
      </c>
      <c r="F37" s="938">
        <v>6.5333333333333341</v>
      </c>
      <c r="G37" s="939">
        <v>-10.133333333333333</v>
      </c>
      <c r="H37" s="892">
        <v>-2.9333333333333336</v>
      </c>
      <c r="I37" s="932">
        <v>-18.466666666666665</v>
      </c>
      <c r="J37" s="937">
        <v>13.4</v>
      </c>
      <c r="K37" s="891">
        <v>18.366666666666667</v>
      </c>
      <c r="L37" s="938">
        <v>8.7333333333333343</v>
      </c>
      <c r="M37" s="939">
        <v>37.199999999999996</v>
      </c>
      <c r="N37" s="892">
        <v>34.866666666666667</v>
      </c>
      <c r="O37" s="940">
        <v>30.666666666666668</v>
      </c>
      <c r="P37" s="801">
        <v>2.6471976799082597</v>
      </c>
      <c r="Q37" s="800">
        <v>2.137141699584717</v>
      </c>
      <c r="R37" s="800">
        <v>10.863028375902957</v>
      </c>
      <c r="S37" s="941" t="s">
        <v>791</v>
      </c>
      <c r="T37" s="131"/>
    </row>
    <row r="38" spans="1:20" ht="13.15" customHeight="1">
      <c r="A38" s="162" t="s">
        <v>792</v>
      </c>
      <c r="B38" s="792">
        <v>-5.8666666666666671</v>
      </c>
      <c r="C38" s="136">
        <v>-5.2333333333333334</v>
      </c>
      <c r="D38" s="935">
        <v>1.7666666666666666</v>
      </c>
      <c r="E38" s="150">
        <v>1.8999999999999997</v>
      </c>
      <c r="F38" s="936">
        <v>-0.19999999999999996</v>
      </c>
      <c r="G38" s="521">
        <v>-15.533333333333333</v>
      </c>
      <c r="H38" s="849">
        <v>-11.233333333333334</v>
      </c>
      <c r="I38" s="516">
        <v>-24.666666666666668</v>
      </c>
      <c r="J38" s="935">
        <v>5.1000000000000005</v>
      </c>
      <c r="K38" s="150">
        <v>2.5333333333333337</v>
      </c>
      <c r="L38" s="936">
        <v>8.7999999999999989</v>
      </c>
      <c r="M38" s="521">
        <v>41.633333333333333</v>
      </c>
      <c r="N38" s="849">
        <v>39.766666666666673</v>
      </c>
      <c r="O38" s="522">
        <v>32.1</v>
      </c>
      <c r="P38" s="792">
        <v>2.4678611869713052</v>
      </c>
      <c r="Q38" s="26">
        <v>1.7016883679110322</v>
      </c>
      <c r="R38" s="26">
        <v>13.934178236460809</v>
      </c>
      <c r="S38" s="519" t="s">
        <v>792</v>
      </c>
      <c r="T38" s="130"/>
    </row>
    <row r="39" spans="1:20" ht="13.15" customHeight="1">
      <c r="A39" s="162" t="s">
        <v>793</v>
      </c>
      <c r="B39" s="792">
        <v>-4.8</v>
      </c>
      <c r="C39" s="136">
        <v>-4.8</v>
      </c>
      <c r="D39" s="935">
        <v>4.7666666666666666</v>
      </c>
      <c r="E39" s="150">
        <v>2.4</v>
      </c>
      <c r="F39" s="936">
        <v>7.166666666666667</v>
      </c>
      <c r="G39" s="521">
        <v>-13.766666666666666</v>
      </c>
      <c r="H39" s="849">
        <v>-10.133333333333333</v>
      </c>
      <c r="I39" s="516">
        <v>-29.833333333333332</v>
      </c>
      <c r="J39" s="935">
        <v>4.1000000000000005</v>
      </c>
      <c r="K39" s="150">
        <v>4.666666666666667</v>
      </c>
      <c r="L39" s="936">
        <v>5.0333333333333323</v>
      </c>
      <c r="M39" s="521">
        <v>39.466666666666669</v>
      </c>
      <c r="N39" s="849">
        <v>37.466666666666661</v>
      </c>
      <c r="O39" s="522">
        <v>35.766666666666666</v>
      </c>
      <c r="P39" s="792">
        <v>2.2420483566050819</v>
      </c>
      <c r="Q39" s="26">
        <v>1.6872332682700915</v>
      </c>
      <c r="R39" s="26">
        <v>12.63584271883029</v>
      </c>
      <c r="S39" s="519" t="s">
        <v>793</v>
      </c>
      <c r="T39" s="130"/>
    </row>
    <row r="40" spans="1:20" ht="13.15" customHeight="1">
      <c r="A40" s="162" t="s">
        <v>794</v>
      </c>
      <c r="B40" s="792">
        <v>-4.8999999999999995</v>
      </c>
      <c r="C40" s="136">
        <v>-5.833333333333333</v>
      </c>
      <c r="D40" s="935">
        <v>1.3</v>
      </c>
      <c r="E40" s="150">
        <v>-4.2</v>
      </c>
      <c r="F40" s="936">
        <v>13.6</v>
      </c>
      <c r="G40" s="521">
        <v>-12.933333333333332</v>
      </c>
      <c r="H40" s="849">
        <v>-10.5</v>
      </c>
      <c r="I40" s="516">
        <v>-22.166666666666668</v>
      </c>
      <c r="J40" s="935">
        <v>1.2333333333333334</v>
      </c>
      <c r="K40" s="150">
        <v>0.56666666666666676</v>
      </c>
      <c r="L40" s="936">
        <v>2.4333333333333331</v>
      </c>
      <c r="M40" s="521">
        <v>36.93333333333333</v>
      </c>
      <c r="N40" s="849">
        <v>36.633333333333333</v>
      </c>
      <c r="O40" s="522">
        <v>27.3</v>
      </c>
      <c r="P40" s="792">
        <v>3.3147706178732648</v>
      </c>
      <c r="Q40" s="26">
        <v>3.4952036379327467</v>
      </c>
      <c r="R40" s="26">
        <v>11.190437732191882</v>
      </c>
      <c r="S40" s="519" t="s">
        <v>794</v>
      </c>
      <c r="T40" s="130"/>
    </row>
    <row r="41" spans="1:20" ht="13.15" customHeight="1">
      <c r="A41" s="823" t="s">
        <v>795</v>
      </c>
      <c r="B41" s="801">
        <v>-4.2</v>
      </c>
      <c r="C41" s="879">
        <v>-3.9</v>
      </c>
      <c r="D41" s="937">
        <v>3.0666666666666664</v>
      </c>
      <c r="E41" s="891">
        <v>-2.0666666666666669</v>
      </c>
      <c r="F41" s="938">
        <v>8.8333333333333339</v>
      </c>
      <c r="G41" s="939">
        <v>-12.433333333333332</v>
      </c>
      <c r="H41" s="892">
        <v>-12.766666666666666</v>
      </c>
      <c r="I41" s="932">
        <v>-13.199999999999998</v>
      </c>
      <c r="J41" s="937">
        <v>4.6333333333333329</v>
      </c>
      <c r="K41" s="891">
        <v>1.3666666666666669</v>
      </c>
      <c r="L41" s="938">
        <v>11.333333333333334</v>
      </c>
      <c r="M41" s="939">
        <v>30.933333333333337</v>
      </c>
      <c r="N41" s="892">
        <v>32.633333333333333</v>
      </c>
      <c r="O41" s="940">
        <v>22.8</v>
      </c>
      <c r="P41" s="801">
        <v>4.7866224251782512</v>
      </c>
      <c r="Q41" s="800">
        <v>6.221076292476539</v>
      </c>
      <c r="R41" s="800">
        <v>8.8290310512532812</v>
      </c>
      <c r="S41" s="941" t="s">
        <v>795</v>
      </c>
      <c r="T41" s="131"/>
    </row>
    <row r="42" spans="1:20" ht="13.15" customHeight="1">
      <c r="A42" s="162" t="s">
        <v>796</v>
      </c>
      <c r="B42" s="792">
        <v>0.26666666666666661</v>
      </c>
      <c r="C42" s="136">
        <v>0.93333333333333324</v>
      </c>
      <c r="D42" s="935">
        <v>2.4333333333333331</v>
      </c>
      <c r="E42" s="150">
        <v>4.1333333333333337</v>
      </c>
      <c r="F42" s="936">
        <v>-11.4</v>
      </c>
      <c r="G42" s="521">
        <v>-7.5333333333333323</v>
      </c>
      <c r="H42" s="849">
        <v>-4.6000000000000005</v>
      </c>
      <c r="I42" s="516">
        <v>-13.533333333333333</v>
      </c>
      <c r="J42" s="935">
        <v>9.4</v>
      </c>
      <c r="K42" s="150">
        <v>9.2666666666666657</v>
      </c>
      <c r="L42" s="936">
        <v>11.233333333333334</v>
      </c>
      <c r="M42" s="521">
        <v>19.166666666666668</v>
      </c>
      <c r="N42" s="849">
        <v>21.066666666666666</v>
      </c>
      <c r="O42" s="522">
        <v>15.766666666666666</v>
      </c>
      <c r="P42" s="792">
        <v>5.1516234927031945</v>
      </c>
      <c r="Q42" s="26">
        <v>5.7727570399476207</v>
      </c>
      <c r="R42" s="26">
        <v>2.9269444116605712</v>
      </c>
      <c r="S42" s="519" t="s">
        <v>796</v>
      </c>
      <c r="T42" s="130"/>
    </row>
    <row r="43" spans="1:20" ht="13.15" customHeight="1">
      <c r="A43" s="162" t="s">
        <v>797</v>
      </c>
      <c r="B43" s="792">
        <v>-1.2333333333333334</v>
      </c>
      <c r="C43" s="136">
        <v>-1.3</v>
      </c>
      <c r="D43" s="935">
        <v>6.7333333333333334</v>
      </c>
      <c r="E43" s="150">
        <v>1.3333333333333333</v>
      </c>
      <c r="F43" s="936">
        <v>17.566666666666666</v>
      </c>
      <c r="G43" s="521">
        <v>-7.3999999999999995</v>
      </c>
      <c r="H43" s="849">
        <v>-7.3666666666666663</v>
      </c>
      <c r="I43" s="516">
        <v>-13.833333333333334</v>
      </c>
      <c r="J43" s="935">
        <v>4.8</v>
      </c>
      <c r="K43" s="150">
        <v>3.7333333333333329</v>
      </c>
      <c r="L43" s="936">
        <v>9.4666666666666668</v>
      </c>
      <c r="M43" s="521">
        <v>14.766666666666666</v>
      </c>
      <c r="N43" s="849">
        <v>14.066666666666668</v>
      </c>
      <c r="O43" s="522">
        <v>12.533333333333333</v>
      </c>
      <c r="P43" s="792">
        <v>5.3362312258734335</v>
      </c>
      <c r="Q43" s="26">
        <v>5.7064775352181414</v>
      </c>
      <c r="R43" s="26">
        <v>2.2044849866970537</v>
      </c>
      <c r="S43" s="519" t="s">
        <v>797</v>
      </c>
      <c r="T43" s="130"/>
    </row>
    <row r="44" spans="1:20" ht="13.15" customHeight="1">
      <c r="A44" s="162" t="s">
        <v>798</v>
      </c>
      <c r="B44" s="792">
        <v>-2.7000000000000006</v>
      </c>
      <c r="C44" s="136">
        <v>-3.6333333333333329</v>
      </c>
      <c r="D44" s="935">
        <v>4.8666666666666671</v>
      </c>
      <c r="E44" s="150">
        <v>-0.89999999999999991</v>
      </c>
      <c r="F44" s="936">
        <v>15.533333333333333</v>
      </c>
      <c r="G44" s="521">
        <v>-9.7000000000000011</v>
      </c>
      <c r="H44" s="849">
        <v>-9.1666666666666661</v>
      </c>
      <c r="I44" s="516">
        <v>-24.066666666666666</v>
      </c>
      <c r="J44" s="935">
        <v>2.4666666666666668</v>
      </c>
      <c r="K44" s="150">
        <v>-0.70000000000000007</v>
      </c>
      <c r="L44" s="936">
        <v>11.133333333333333</v>
      </c>
      <c r="M44" s="521">
        <v>14.799999999999999</v>
      </c>
      <c r="N44" s="849">
        <v>12.9</v>
      </c>
      <c r="O44" s="522">
        <v>14.9</v>
      </c>
      <c r="P44" s="792">
        <v>4.0907340862422927</v>
      </c>
      <c r="Q44" s="26">
        <v>5.4810776138550352</v>
      </c>
      <c r="R44" s="26">
        <v>1.9117347976408468</v>
      </c>
      <c r="S44" s="519" t="s">
        <v>798</v>
      </c>
      <c r="T44" s="130"/>
    </row>
    <row r="45" spans="1:20" ht="13.15" customHeight="1">
      <c r="A45" s="823" t="s">
        <v>799</v>
      </c>
      <c r="B45" s="801">
        <v>-4.333333333333333</v>
      </c>
      <c r="C45" s="879">
        <v>-3.9333333333333336</v>
      </c>
      <c r="D45" s="937">
        <v>3.3333333333333361E-2</v>
      </c>
      <c r="E45" s="891">
        <v>-3.4666666666666663</v>
      </c>
      <c r="F45" s="938">
        <v>3.3666666666666671</v>
      </c>
      <c r="G45" s="939">
        <v>-10.9</v>
      </c>
      <c r="H45" s="892">
        <v>-10.799999999999999</v>
      </c>
      <c r="I45" s="932">
        <v>-18.966666666666665</v>
      </c>
      <c r="J45" s="937">
        <v>3</v>
      </c>
      <c r="K45" s="891">
        <v>1.0666666666666667</v>
      </c>
      <c r="L45" s="938">
        <v>2.6999999999999997</v>
      </c>
      <c r="M45" s="939">
        <v>16.766666666666666</v>
      </c>
      <c r="N45" s="892">
        <v>14.766666666666667</v>
      </c>
      <c r="O45" s="940">
        <v>15.566666666666668</v>
      </c>
      <c r="P45" s="801">
        <v>2.9031853523952833</v>
      </c>
      <c r="Q45" s="800">
        <v>2.0321155162755957</v>
      </c>
      <c r="R45" s="800">
        <v>2.4120545433711413</v>
      </c>
      <c r="S45" s="941" t="s">
        <v>799</v>
      </c>
      <c r="T45" s="131"/>
    </row>
    <row r="46" spans="1:20" ht="13.15" customHeight="1">
      <c r="A46" s="162" t="s">
        <v>800</v>
      </c>
      <c r="B46" s="792">
        <v>-4</v>
      </c>
      <c r="C46" s="136">
        <v>-3.3333333333333335</v>
      </c>
      <c r="D46" s="935">
        <v>4.9333333333333336</v>
      </c>
      <c r="E46" s="150">
        <v>0.20000000000000018</v>
      </c>
      <c r="F46" s="936">
        <v>15.300000000000002</v>
      </c>
      <c r="G46" s="521">
        <v>-9.9666666666666668</v>
      </c>
      <c r="H46" s="849">
        <v>-8.9666666666666668</v>
      </c>
      <c r="I46" s="516">
        <v>-18.899999999999999</v>
      </c>
      <c r="J46" s="935">
        <v>3.3000000000000003</v>
      </c>
      <c r="K46" s="150">
        <v>0.46666666666666651</v>
      </c>
      <c r="L46" s="936">
        <v>5.0666666666666664</v>
      </c>
      <c r="M46" s="521">
        <v>9.9666666666666668</v>
      </c>
      <c r="N46" s="849">
        <v>8.4333333333333336</v>
      </c>
      <c r="O46" s="522">
        <v>10.566666666666668</v>
      </c>
      <c r="P46" s="792">
        <v>1.9689663699307545</v>
      </c>
      <c r="Q46" s="26">
        <v>1.7459678667616032</v>
      </c>
      <c r="R46" s="26">
        <v>3.5202385047586233</v>
      </c>
      <c r="S46" s="519" t="s">
        <v>800</v>
      </c>
      <c r="T46" s="130"/>
    </row>
    <row r="47" spans="1:20" ht="13.15" customHeight="1">
      <c r="A47" s="162" t="s">
        <v>801</v>
      </c>
      <c r="B47" s="792">
        <v>-3.6666666666666665</v>
      </c>
      <c r="C47" s="136">
        <v>-3.7333333333333329</v>
      </c>
      <c r="D47" s="935">
        <v>3.6333333333333333</v>
      </c>
      <c r="E47" s="150">
        <v>5.1333333333333337</v>
      </c>
      <c r="F47" s="936">
        <v>5.2333333333333334</v>
      </c>
      <c r="G47" s="521">
        <v>-10.166666666666666</v>
      </c>
      <c r="H47" s="849">
        <v>-6.4333333333333336</v>
      </c>
      <c r="I47" s="516">
        <v>-21.766666666666666</v>
      </c>
      <c r="J47" s="935">
        <v>2.6999999999999997</v>
      </c>
      <c r="K47" s="150">
        <v>2.6333333333333333</v>
      </c>
      <c r="L47" s="936">
        <v>-2.2333333333333334</v>
      </c>
      <c r="M47" s="521">
        <v>9.7333333333333343</v>
      </c>
      <c r="N47" s="849">
        <v>10.466666666666667</v>
      </c>
      <c r="O47" s="522">
        <v>7.7</v>
      </c>
      <c r="P47" s="792">
        <v>2.1187484602118758</v>
      </c>
      <c r="Q47" s="26">
        <v>1.4927210612169688</v>
      </c>
      <c r="R47" s="26">
        <v>3.5672397516949559</v>
      </c>
      <c r="S47" s="519" t="s">
        <v>801</v>
      </c>
      <c r="T47" s="130"/>
    </row>
    <row r="48" spans="1:20" ht="13.15" customHeight="1">
      <c r="A48" s="162" t="s">
        <v>682</v>
      </c>
      <c r="B48" s="792">
        <v>2.4333333333333331</v>
      </c>
      <c r="C48" s="136">
        <v>1.5</v>
      </c>
      <c r="D48" s="935">
        <v>3.2333333333333329</v>
      </c>
      <c r="E48" s="150">
        <v>1.5666666666666664</v>
      </c>
      <c r="F48" s="936">
        <v>10.566666666666666</v>
      </c>
      <c r="G48" s="521">
        <v>-3.4666666666666663</v>
      </c>
      <c r="H48" s="849">
        <v>-7.7</v>
      </c>
      <c r="I48" s="516">
        <v>6.7333333333333343</v>
      </c>
      <c r="J48" s="935">
        <v>6.5</v>
      </c>
      <c r="K48" s="150">
        <v>2.9333333333333336</v>
      </c>
      <c r="L48" s="936">
        <v>14.5</v>
      </c>
      <c r="M48" s="521">
        <v>9.8666666666666671</v>
      </c>
      <c r="N48" s="849">
        <v>9.5</v>
      </c>
      <c r="O48" s="522">
        <v>9.8333333333333339</v>
      </c>
      <c r="P48" s="792">
        <v>2.4504515611996567</v>
      </c>
      <c r="Q48" s="26">
        <v>3.4388397336495302</v>
      </c>
      <c r="R48" s="26">
        <v>3.9227984149157606</v>
      </c>
      <c r="S48" s="519" t="s">
        <v>682</v>
      </c>
      <c r="T48" s="130"/>
    </row>
    <row r="49" spans="1:20" ht="13.15" customHeight="1">
      <c r="A49" s="823" t="s">
        <v>683</v>
      </c>
      <c r="B49" s="801">
        <v>3.9333333333333336</v>
      </c>
      <c r="C49" s="879">
        <v>4.2666666666666666</v>
      </c>
      <c r="D49" s="937">
        <v>4.6000000000000005</v>
      </c>
      <c r="E49" s="891">
        <v>4.5333333333333332</v>
      </c>
      <c r="F49" s="938">
        <v>10.366666666666667</v>
      </c>
      <c r="G49" s="939">
        <v>-2.6666666666666665</v>
      </c>
      <c r="H49" s="892">
        <v>-3.0666666666666669</v>
      </c>
      <c r="I49" s="932">
        <v>-2.1666666666666665</v>
      </c>
      <c r="J49" s="937">
        <v>11.266666666666666</v>
      </c>
      <c r="K49" s="891">
        <v>7.7333333333333334</v>
      </c>
      <c r="L49" s="938">
        <v>21.566666666666666</v>
      </c>
      <c r="M49" s="939">
        <v>18.766666666666669</v>
      </c>
      <c r="N49" s="892">
        <v>19.533333333333331</v>
      </c>
      <c r="O49" s="940">
        <v>17.533333333333331</v>
      </c>
      <c r="P49" s="801">
        <v>2.1845103893729743</v>
      </c>
      <c r="Q49" s="800">
        <v>1.2596455912404281</v>
      </c>
      <c r="R49" s="800">
        <v>3.4517482517482563</v>
      </c>
      <c r="S49" s="941" t="s">
        <v>683</v>
      </c>
      <c r="T49" s="131"/>
    </row>
    <row r="50" spans="1:20" ht="13.15" customHeight="1">
      <c r="A50" s="162" t="s">
        <v>684</v>
      </c>
      <c r="B50" s="792">
        <v>3.7999999999999994</v>
      </c>
      <c r="C50" s="136">
        <v>4.4666666666666659</v>
      </c>
      <c r="D50" s="935">
        <v>8.1</v>
      </c>
      <c r="E50" s="150">
        <v>8.9666666666666668</v>
      </c>
      <c r="F50" s="936">
        <v>13.066666666666668</v>
      </c>
      <c r="G50" s="521">
        <v>-1.5666666666666667</v>
      </c>
      <c r="H50" s="849">
        <v>0.93333333333333346</v>
      </c>
      <c r="I50" s="516">
        <v>-2.1999999999999997</v>
      </c>
      <c r="J50" s="935">
        <v>10.466666666666667</v>
      </c>
      <c r="K50" s="150">
        <v>9.9</v>
      </c>
      <c r="L50" s="936">
        <v>20.766666666666669</v>
      </c>
      <c r="M50" s="521">
        <v>15.266666666666667</v>
      </c>
      <c r="N50" s="849">
        <v>18.133333333333329</v>
      </c>
      <c r="O50" s="522">
        <v>15.133333333333333</v>
      </c>
      <c r="P50" s="792">
        <v>2.9676558852951018</v>
      </c>
      <c r="Q50" s="26">
        <v>2.6196488879423327</v>
      </c>
      <c r="R50" s="26">
        <v>3.7466770048737175</v>
      </c>
      <c r="S50" s="519" t="s">
        <v>684</v>
      </c>
      <c r="T50" s="130"/>
    </row>
    <row r="51" spans="1:20" ht="13.15" customHeight="1">
      <c r="A51" s="162" t="s">
        <v>685</v>
      </c>
      <c r="B51" s="792">
        <v>2.8000000000000003</v>
      </c>
      <c r="C51" s="136">
        <v>2.7333333333333329</v>
      </c>
      <c r="D51" s="935">
        <v>8.9666666666666668</v>
      </c>
      <c r="E51" s="150">
        <v>7.2333333333333334</v>
      </c>
      <c r="F51" s="936">
        <v>18.099999999999998</v>
      </c>
      <c r="G51" s="521">
        <v>-3.4</v>
      </c>
      <c r="H51" s="849">
        <v>-2.4666666666666668</v>
      </c>
      <c r="I51" s="516">
        <v>-2.1666666666666665</v>
      </c>
      <c r="J51" s="935">
        <v>8.8666666666666654</v>
      </c>
      <c r="K51" s="150">
        <v>7.4000000000000012</v>
      </c>
      <c r="L51" s="936">
        <v>18.400000000000002</v>
      </c>
      <c r="M51" s="521">
        <v>14.366666666666665</v>
      </c>
      <c r="N51" s="849">
        <v>16.166666666666668</v>
      </c>
      <c r="O51" s="522">
        <v>16.333333333333332</v>
      </c>
      <c r="P51" s="792">
        <v>2.5995174909529482</v>
      </c>
      <c r="Q51" s="26">
        <v>3.4449296458030005</v>
      </c>
      <c r="R51" s="26">
        <v>4.3448237763783055</v>
      </c>
      <c r="S51" s="519" t="s">
        <v>685</v>
      </c>
      <c r="T51" s="130"/>
    </row>
    <row r="52" spans="1:20" ht="13.15" customHeight="1">
      <c r="A52" s="162" t="s">
        <v>686</v>
      </c>
      <c r="B52" s="792">
        <v>3.1333333333333329</v>
      </c>
      <c r="C52" s="136">
        <v>2.166666666666667</v>
      </c>
      <c r="D52" s="935">
        <v>6.8999999999999995</v>
      </c>
      <c r="E52" s="150">
        <v>5.3999999999999995</v>
      </c>
      <c r="F52" s="936">
        <v>17.399999999999999</v>
      </c>
      <c r="G52" s="521">
        <v>-3.2666666666666671</v>
      </c>
      <c r="H52" s="849">
        <v>-2.8333333333333335</v>
      </c>
      <c r="I52" s="516">
        <v>-2.5666666666666664</v>
      </c>
      <c r="J52" s="935">
        <v>7.6333333333333337</v>
      </c>
      <c r="K52" s="150">
        <v>5.3666666666666671</v>
      </c>
      <c r="L52" s="936">
        <v>20.8</v>
      </c>
      <c r="M52" s="521">
        <v>17.333333333333332</v>
      </c>
      <c r="N52" s="849">
        <v>19.433333333333334</v>
      </c>
      <c r="O52" s="522">
        <v>17.933333333333334</v>
      </c>
      <c r="P52" s="792">
        <v>2.3527288043805044</v>
      </c>
      <c r="Q52" s="26">
        <v>1.7254556143445114</v>
      </c>
      <c r="R52" s="26">
        <v>4.4193893506707269</v>
      </c>
      <c r="S52" s="519" t="s">
        <v>686</v>
      </c>
      <c r="T52" s="130"/>
    </row>
    <row r="53" spans="1:20" ht="13.15" customHeight="1">
      <c r="A53" s="823" t="s">
        <v>687</v>
      </c>
      <c r="B53" s="878">
        <v>2.2333333333333329</v>
      </c>
      <c r="C53" s="879">
        <v>2.6</v>
      </c>
      <c r="D53" s="937">
        <v>1.4666666666666668</v>
      </c>
      <c r="E53" s="891">
        <v>-2.1999999999999997</v>
      </c>
      <c r="F53" s="938">
        <v>16.8</v>
      </c>
      <c r="G53" s="939">
        <v>-5.5333333333333341</v>
      </c>
      <c r="H53" s="892">
        <v>-6.8666666666666671</v>
      </c>
      <c r="I53" s="932">
        <v>-3.4666666666666668</v>
      </c>
      <c r="J53" s="937">
        <v>10.733333333333334</v>
      </c>
      <c r="K53" s="891">
        <v>7.6333333333333337</v>
      </c>
      <c r="L53" s="938">
        <v>22.333333333333332</v>
      </c>
      <c r="M53" s="939">
        <v>22.900000000000002</v>
      </c>
      <c r="N53" s="892">
        <v>23.933333333333334</v>
      </c>
      <c r="O53" s="940">
        <v>18.733333333333334</v>
      </c>
      <c r="P53" s="801">
        <v>2.1795521631533461</v>
      </c>
      <c r="Q53" s="800">
        <v>3.0963855421686617</v>
      </c>
      <c r="R53" s="800">
        <v>4.8264114211550719</v>
      </c>
      <c r="S53" s="1066" t="s">
        <v>687</v>
      </c>
      <c r="T53" s="894"/>
    </row>
    <row r="54" spans="1:20" ht="8.15" customHeight="1">
      <c r="B54" s="107"/>
      <c r="C54" s="41"/>
      <c r="D54" s="107"/>
      <c r="E54" s="1054"/>
      <c r="F54" s="180"/>
      <c r="G54" s="110"/>
      <c r="H54" s="25"/>
      <c r="I54" s="180"/>
      <c r="J54" s="110"/>
      <c r="K54" s="25"/>
      <c r="L54" s="41"/>
      <c r="M54" s="107"/>
      <c r="N54" s="1054"/>
      <c r="O54" s="180"/>
      <c r="P54" s="110"/>
      <c r="Q54" s="25"/>
      <c r="R54" s="110"/>
      <c r="S54" s="1055"/>
    </row>
    <row r="55" spans="1:20" ht="13.15" customHeight="1">
      <c r="A55" s="926">
        <v>45047</v>
      </c>
      <c r="B55" s="801">
        <v>-1.1000000000000001</v>
      </c>
      <c r="C55" s="879">
        <v>-0.5</v>
      </c>
      <c r="D55" s="937">
        <v>1.9</v>
      </c>
      <c r="E55" s="891">
        <v>1.5</v>
      </c>
      <c r="F55" s="938">
        <v>-10.4</v>
      </c>
      <c r="G55" s="939">
        <v>-8.6999999999999993</v>
      </c>
      <c r="H55" s="892">
        <v>-4.3</v>
      </c>
      <c r="I55" s="932">
        <v>-21.1</v>
      </c>
      <c r="J55" s="937">
        <v>7.8</v>
      </c>
      <c r="K55" s="891">
        <v>9.6</v>
      </c>
      <c r="L55" s="938">
        <v>5</v>
      </c>
      <c r="M55" s="939">
        <v>16.600000000000001</v>
      </c>
      <c r="N55" s="892">
        <v>18</v>
      </c>
      <c r="O55" s="940">
        <v>17.399999999999999</v>
      </c>
      <c r="P55" s="801">
        <v>4.9518435645490797</v>
      </c>
      <c r="Q55" s="800">
        <v>5.2664310028803527</v>
      </c>
      <c r="R55" s="800">
        <v>2.7932467073278531</v>
      </c>
      <c r="S55" s="942" t="s">
        <v>838</v>
      </c>
      <c r="T55" s="131"/>
    </row>
    <row r="56" spans="1:20" ht="13.15" customHeight="1">
      <c r="A56" s="520">
        <v>45078</v>
      </c>
      <c r="B56" s="792">
        <v>2</v>
      </c>
      <c r="C56" s="136">
        <v>2.9</v>
      </c>
      <c r="D56" s="935">
        <v>1.8</v>
      </c>
      <c r="E56" s="150">
        <v>4.0999999999999996</v>
      </c>
      <c r="F56" s="936">
        <v>-12.1</v>
      </c>
      <c r="G56" s="521">
        <v>-3.7</v>
      </c>
      <c r="H56" s="849">
        <v>-4.3</v>
      </c>
      <c r="I56" s="516">
        <v>4.4000000000000004</v>
      </c>
      <c r="J56" s="935">
        <v>9.4</v>
      </c>
      <c r="K56" s="150">
        <v>6.1</v>
      </c>
      <c r="L56" s="936">
        <v>17.399999999999999</v>
      </c>
      <c r="M56" s="521">
        <v>14.2</v>
      </c>
      <c r="N56" s="849">
        <v>14.6</v>
      </c>
      <c r="O56" s="522">
        <v>11.9</v>
      </c>
      <c r="P56" s="792">
        <v>5.8054444336032844</v>
      </c>
      <c r="Q56" s="26">
        <v>5.7727570399476207</v>
      </c>
      <c r="R56" s="26">
        <v>2.864214992927856</v>
      </c>
      <c r="S56" s="523">
        <v>154499</v>
      </c>
      <c r="T56" s="130"/>
    </row>
    <row r="57" spans="1:20" ht="13.15" customHeight="1">
      <c r="A57" s="520">
        <v>45108</v>
      </c>
      <c r="B57" s="792">
        <v>1</v>
      </c>
      <c r="C57" s="136">
        <v>1.4</v>
      </c>
      <c r="D57" s="935">
        <v>9.9</v>
      </c>
      <c r="E57" s="150">
        <v>4</v>
      </c>
      <c r="F57" s="936">
        <v>20.399999999999999</v>
      </c>
      <c r="G57" s="521">
        <v>-5.7</v>
      </c>
      <c r="H57" s="849">
        <v>-7.8</v>
      </c>
      <c r="I57" s="516">
        <v>-3.7</v>
      </c>
      <c r="J57" s="935">
        <v>8.5</v>
      </c>
      <c r="K57" s="150">
        <v>5.0999999999999996</v>
      </c>
      <c r="L57" s="936">
        <v>19.8</v>
      </c>
      <c r="M57" s="521">
        <v>14.2</v>
      </c>
      <c r="N57" s="849">
        <v>14.4</v>
      </c>
      <c r="O57" s="522">
        <v>12.6</v>
      </c>
      <c r="P57" s="792">
        <v>5.8771929824561511</v>
      </c>
      <c r="Q57" s="26">
        <v>6.2788187972137735</v>
      </c>
      <c r="R57" s="26">
        <v>2.1144060361467041</v>
      </c>
      <c r="S57" s="523" t="s">
        <v>839</v>
      </c>
      <c r="T57" s="130"/>
    </row>
    <row r="58" spans="1:20" ht="13.15" customHeight="1">
      <c r="A58" s="520">
        <v>45139</v>
      </c>
      <c r="B58" s="792">
        <v>-2.6</v>
      </c>
      <c r="C58" s="136">
        <v>-2.8</v>
      </c>
      <c r="D58" s="935">
        <v>6.4</v>
      </c>
      <c r="E58" s="150">
        <v>1.1000000000000001</v>
      </c>
      <c r="F58" s="936">
        <v>14.3</v>
      </c>
      <c r="G58" s="521">
        <v>-8.6999999999999993</v>
      </c>
      <c r="H58" s="849">
        <v>-8.1</v>
      </c>
      <c r="I58" s="516">
        <v>-14.3</v>
      </c>
      <c r="J58" s="935">
        <v>3.1</v>
      </c>
      <c r="K58" s="150">
        <v>4</v>
      </c>
      <c r="L58" s="936">
        <v>1.6</v>
      </c>
      <c r="M58" s="521">
        <v>14.5</v>
      </c>
      <c r="N58" s="849">
        <v>12.3</v>
      </c>
      <c r="O58" s="522">
        <v>11.6</v>
      </c>
      <c r="P58" s="792">
        <v>5.1719100029219902</v>
      </c>
      <c r="Q58" s="26">
        <v>6.3910264771096905</v>
      </c>
      <c r="R58" s="26">
        <v>2.3851434606583268</v>
      </c>
      <c r="S58" s="523" t="s">
        <v>840</v>
      </c>
      <c r="T58" s="130"/>
    </row>
    <row r="59" spans="1:20" ht="13.15" customHeight="1">
      <c r="A59" s="520">
        <v>45170</v>
      </c>
      <c r="B59" s="792">
        <v>-2.1</v>
      </c>
      <c r="C59" s="136">
        <v>-2.5</v>
      </c>
      <c r="D59" s="935">
        <v>3.9</v>
      </c>
      <c r="E59" s="150">
        <v>-1.1000000000000001</v>
      </c>
      <c r="F59" s="936">
        <v>18</v>
      </c>
      <c r="G59" s="521">
        <v>-7.8</v>
      </c>
      <c r="H59" s="849">
        <v>-6.2</v>
      </c>
      <c r="I59" s="516">
        <v>-23.5</v>
      </c>
      <c r="J59" s="935">
        <v>2.8</v>
      </c>
      <c r="K59" s="150">
        <v>2.1</v>
      </c>
      <c r="L59" s="936">
        <v>7</v>
      </c>
      <c r="M59" s="521">
        <v>15.6</v>
      </c>
      <c r="N59" s="849">
        <v>15.5</v>
      </c>
      <c r="O59" s="522">
        <v>13.4</v>
      </c>
      <c r="P59" s="792">
        <v>4.9611650485436911</v>
      </c>
      <c r="Q59" s="26">
        <v>5.7064775352181414</v>
      </c>
      <c r="R59" s="26">
        <v>2.1148300270907896</v>
      </c>
      <c r="S59" s="523" t="s">
        <v>836</v>
      </c>
      <c r="T59" s="130"/>
    </row>
    <row r="60" spans="1:20" ht="13.15" customHeight="1">
      <c r="A60" s="520">
        <v>45200</v>
      </c>
      <c r="B60" s="792">
        <v>-2.2000000000000002</v>
      </c>
      <c r="C60" s="136">
        <v>-2.9</v>
      </c>
      <c r="D60" s="935">
        <v>5.5</v>
      </c>
      <c r="E60" s="150">
        <v>1</v>
      </c>
      <c r="F60" s="936">
        <v>13.4</v>
      </c>
      <c r="G60" s="521">
        <v>-9.8000000000000007</v>
      </c>
      <c r="H60" s="849">
        <v>-7</v>
      </c>
      <c r="I60" s="516">
        <v>-27</v>
      </c>
      <c r="J60" s="935">
        <v>4</v>
      </c>
      <c r="K60" s="150">
        <v>-2.2999999999999998</v>
      </c>
      <c r="L60" s="936">
        <v>22.2</v>
      </c>
      <c r="M60" s="521">
        <v>14.1</v>
      </c>
      <c r="N60" s="849">
        <v>12.3</v>
      </c>
      <c r="O60" s="522">
        <v>16.5</v>
      </c>
      <c r="P60" s="792">
        <v>4.5480880648899102</v>
      </c>
      <c r="Q60" s="26">
        <v>5.520617219917014</v>
      </c>
      <c r="R60" s="26">
        <v>1.5533641679029415</v>
      </c>
      <c r="S60" s="523" t="s">
        <v>825</v>
      </c>
      <c r="T60" s="130"/>
    </row>
    <row r="61" spans="1:20" ht="13.15" customHeight="1">
      <c r="A61" s="520">
        <v>45231</v>
      </c>
      <c r="B61" s="792">
        <v>-2.1</v>
      </c>
      <c r="C61" s="136">
        <v>-3.3</v>
      </c>
      <c r="D61" s="935">
        <v>6.4</v>
      </c>
      <c r="E61" s="150">
        <v>1.4</v>
      </c>
      <c r="F61" s="936">
        <v>17.100000000000001</v>
      </c>
      <c r="G61" s="521">
        <v>-8.3000000000000007</v>
      </c>
      <c r="H61" s="849">
        <v>-8.4</v>
      </c>
      <c r="I61" s="516">
        <v>-21.1</v>
      </c>
      <c r="J61" s="935">
        <v>1.8</v>
      </c>
      <c r="K61" s="150">
        <v>-0.1</v>
      </c>
      <c r="L61" s="936">
        <v>3.1</v>
      </c>
      <c r="M61" s="521">
        <v>13.9</v>
      </c>
      <c r="N61" s="849">
        <v>11.3</v>
      </c>
      <c r="O61" s="522">
        <v>12.8</v>
      </c>
      <c r="P61" s="792">
        <v>4.2162888974260397</v>
      </c>
      <c r="Q61" s="26">
        <v>5.3525309917355628</v>
      </c>
      <c r="R61" s="26">
        <v>2.4301019074993491</v>
      </c>
      <c r="S61" s="523" t="s">
        <v>826</v>
      </c>
      <c r="T61" s="130"/>
    </row>
    <row r="62" spans="1:20" ht="13.15" customHeight="1">
      <c r="A62" s="520">
        <v>45261</v>
      </c>
      <c r="B62" s="792">
        <v>-3.8</v>
      </c>
      <c r="C62" s="136">
        <v>-4.7</v>
      </c>
      <c r="D62" s="935">
        <v>2.7</v>
      </c>
      <c r="E62" s="150">
        <v>-5.0999999999999996</v>
      </c>
      <c r="F62" s="936">
        <v>16.100000000000001</v>
      </c>
      <c r="G62" s="521">
        <v>-11</v>
      </c>
      <c r="H62" s="849">
        <v>-12.1</v>
      </c>
      <c r="I62" s="516">
        <v>-24.1</v>
      </c>
      <c r="J62" s="935">
        <v>1.6</v>
      </c>
      <c r="K62" s="150">
        <v>0.3</v>
      </c>
      <c r="L62" s="936">
        <v>8.1</v>
      </c>
      <c r="M62" s="521">
        <v>16.399999999999999</v>
      </c>
      <c r="N62" s="849">
        <v>15.1</v>
      </c>
      <c r="O62" s="522">
        <v>15.4</v>
      </c>
      <c r="P62" s="792">
        <v>3.5096153846153868</v>
      </c>
      <c r="Q62" s="26">
        <v>5.4810776138550352</v>
      </c>
      <c r="R62" s="26">
        <v>1.7510236083282393</v>
      </c>
      <c r="S62" s="523" t="s">
        <v>827</v>
      </c>
      <c r="T62" s="130"/>
    </row>
    <row r="63" spans="1:20" ht="13.15" customHeight="1">
      <c r="A63" s="520">
        <v>45292</v>
      </c>
      <c r="B63" s="792">
        <v>-4.2</v>
      </c>
      <c r="C63" s="136">
        <v>-4</v>
      </c>
      <c r="D63" s="935">
        <v>4.7</v>
      </c>
      <c r="E63" s="150">
        <v>-3.9</v>
      </c>
      <c r="F63" s="936">
        <v>16.600000000000001</v>
      </c>
      <c r="G63" s="521">
        <v>-10.8</v>
      </c>
      <c r="H63" s="849">
        <v>-10.199999999999999</v>
      </c>
      <c r="I63" s="516">
        <v>-20.9</v>
      </c>
      <c r="J63" s="935">
        <v>2.8</v>
      </c>
      <c r="K63" s="150">
        <v>-0.2</v>
      </c>
      <c r="L63" s="936">
        <v>4.8</v>
      </c>
      <c r="M63" s="521">
        <v>16.600000000000001</v>
      </c>
      <c r="N63" s="849">
        <v>10.1</v>
      </c>
      <c r="O63" s="522">
        <v>19.399999999999999</v>
      </c>
      <c r="P63" s="792">
        <v>3.4011020330609938</v>
      </c>
      <c r="Q63" s="26">
        <v>4.6463047950624912</v>
      </c>
      <c r="R63" s="26">
        <v>2.3766468612761713</v>
      </c>
      <c r="S63" s="523" t="s">
        <v>828</v>
      </c>
      <c r="T63" s="130"/>
    </row>
    <row r="64" spans="1:20" ht="13.15" customHeight="1">
      <c r="A64" s="520">
        <v>45323</v>
      </c>
      <c r="B64" s="792">
        <v>-4.2</v>
      </c>
      <c r="C64" s="136">
        <v>-3.4</v>
      </c>
      <c r="D64" s="935">
        <v>-2.1</v>
      </c>
      <c r="E64" s="150">
        <v>-5.8</v>
      </c>
      <c r="F64" s="936">
        <v>1.2</v>
      </c>
      <c r="G64" s="521">
        <v>-11.2</v>
      </c>
      <c r="H64" s="849">
        <v>-11.1</v>
      </c>
      <c r="I64" s="516">
        <v>-19.2</v>
      </c>
      <c r="J64" s="935">
        <v>4.3</v>
      </c>
      <c r="K64" s="150">
        <v>1</v>
      </c>
      <c r="L64" s="936">
        <v>9.1999999999999993</v>
      </c>
      <c r="M64" s="521">
        <v>18.399999999999999</v>
      </c>
      <c r="N64" s="849">
        <v>19.100000000000001</v>
      </c>
      <c r="O64" s="522">
        <v>15</v>
      </c>
      <c r="P64" s="792">
        <v>2.9583020285499657</v>
      </c>
      <c r="Q64" s="26">
        <v>3.9706991951710364</v>
      </c>
      <c r="R64" s="26">
        <v>2.5773195876288639</v>
      </c>
      <c r="S64" s="523" t="s">
        <v>829</v>
      </c>
      <c r="T64" s="130"/>
    </row>
    <row r="65" spans="1:20" ht="13.15" customHeight="1">
      <c r="A65" s="520">
        <v>45352</v>
      </c>
      <c r="B65" s="792">
        <v>-4.5999999999999996</v>
      </c>
      <c r="C65" s="136">
        <v>-4.4000000000000004</v>
      </c>
      <c r="D65" s="935">
        <v>-2.5</v>
      </c>
      <c r="E65" s="150">
        <v>-0.7</v>
      </c>
      <c r="F65" s="936">
        <v>-7.7</v>
      </c>
      <c r="G65" s="521">
        <v>-10.7</v>
      </c>
      <c r="H65" s="849">
        <v>-11.1</v>
      </c>
      <c r="I65" s="516">
        <v>-16.8</v>
      </c>
      <c r="J65" s="935">
        <v>1.9</v>
      </c>
      <c r="K65" s="150">
        <v>2.4</v>
      </c>
      <c r="L65" s="936">
        <v>-5.9</v>
      </c>
      <c r="M65" s="521">
        <v>15.3</v>
      </c>
      <c r="N65" s="849">
        <v>15.1</v>
      </c>
      <c r="O65" s="522">
        <v>12.3</v>
      </c>
      <c r="P65" s="792">
        <v>2.359634396567813</v>
      </c>
      <c r="Q65" s="26">
        <v>2.0321155162755957</v>
      </c>
      <c r="R65" s="26">
        <v>2.2822822822822957</v>
      </c>
      <c r="S65" s="523" t="s">
        <v>830</v>
      </c>
      <c r="T65" s="130"/>
    </row>
    <row r="66" spans="1:20" ht="13.15" customHeight="1">
      <c r="A66" s="520">
        <v>45383</v>
      </c>
      <c r="B66" s="792">
        <v>-4.7</v>
      </c>
      <c r="C66" s="136">
        <v>-4.2</v>
      </c>
      <c r="D66" s="935">
        <v>1.8</v>
      </c>
      <c r="E66" s="150">
        <v>-3.3</v>
      </c>
      <c r="F66" s="936">
        <v>11.4</v>
      </c>
      <c r="G66" s="521">
        <v>-8.8000000000000007</v>
      </c>
      <c r="H66" s="849">
        <v>-8.6999999999999993</v>
      </c>
      <c r="I66" s="516">
        <v>-19.399999999999999</v>
      </c>
      <c r="J66" s="935">
        <v>0.4</v>
      </c>
      <c r="K66" s="150">
        <v>-1.6</v>
      </c>
      <c r="L66" s="936">
        <v>-5</v>
      </c>
      <c r="M66" s="521">
        <v>11.8</v>
      </c>
      <c r="N66" s="849">
        <v>11.2</v>
      </c>
      <c r="O66" s="522">
        <v>10.3</v>
      </c>
      <c r="P66" s="792">
        <v>2.5746268656716325</v>
      </c>
      <c r="Q66" s="26">
        <v>2.2554280009982222</v>
      </c>
      <c r="R66" s="26">
        <v>3.3479645408382765</v>
      </c>
      <c r="S66" s="523" t="s">
        <v>831</v>
      </c>
      <c r="T66" s="130"/>
    </row>
    <row r="67" spans="1:20" ht="13.15" customHeight="1">
      <c r="A67" s="926">
        <v>45413</v>
      </c>
      <c r="B67" s="801">
        <v>-3.8</v>
      </c>
      <c r="C67" s="879">
        <v>-3.1</v>
      </c>
      <c r="D67" s="937">
        <v>7.4</v>
      </c>
      <c r="E67" s="891">
        <v>5.4</v>
      </c>
      <c r="F67" s="938">
        <v>13.4</v>
      </c>
      <c r="G67" s="939">
        <v>-12.1</v>
      </c>
      <c r="H67" s="892">
        <v>-9.4</v>
      </c>
      <c r="I67" s="932">
        <v>-20.399999999999999</v>
      </c>
      <c r="J67" s="937">
        <v>5.9</v>
      </c>
      <c r="K67" s="891">
        <v>5.6</v>
      </c>
      <c r="L67" s="938">
        <v>11.6</v>
      </c>
      <c r="M67" s="939">
        <v>9.6999999999999993</v>
      </c>
      <c r="N67" s="892">
        <v>7.9</v>
      </c>
      <c r="O67" s="940">
        <v>10.9</v>
      </c>
      <c r="P67" s="801">
        <v>1.8724508713385433</v>
      </c>
      <c r="Q67" s="800">
        <v>1.091383974378914</v>
      </c>
      <c r="R67" s="800">
        <v>3.5600653538567286</v>
      </c>
      <c r="S67" s="942" t="s">
        <v>832</v>
      </c>
      <c r="T67" s="131"/>
    </row>
    <row r="68" spans="1:20" ht="13.15" customHeight="1">
      <c r="A68" s="524">
        <v>45444</v>
      </c>
      <c r="B68" s="792">
        <v>-3.5</v>
      </c>
      <c r="C68" s="136">
        <v>-2.7</v>
      </c>
      <c r="D68" s="935">
        <v>5.6</v>
      </c>
      <c r="E68" s="150">
        <v>-1.5</v>
      </c>
      <c r="F68" s="936">
        <v>21.1</v>
      </c>
      <c r="G68" s="521">
        <v>-9</v>
      </c>
      <c r="H68" s="849">
        <v>-8.8000000000000007</v>
      </c>
      <c r="I68" s="516">
        <v>-16.899999999999999</v>
      </c>
      <c r="J68" s="935">
        <v>3.6</v>
      </c>
      <c r="K68" s="150">
        <v>-2.6</v>
      </c>
      <c r="L68" s="936">
        <v>8.6</v>
      </c>
      <c r="M68" s="521">
        <v>8.4</v>
      </c>
      <c r="N68" s="849">
        <v>6.2</v>
      </c>
      <c r="O68" s="522">
        <v>10.5</v>
      </c>
      <c r="P68" s="792">
        <v>1.4662486167465971</v>
      </c>
      <c r="Q68" s="26">
        <v>1.7459678667616032</v>
      </c>
      <c r="R68" s="26">
        <v>3.6524578893090336</v>
      </c>
      <c r="S68" s="523">
        <v>191389</v>
      </c>
      <c r="T68" s="130"/>
    </row>
    <row r="69" spans="1:20" ht="13.15" customHeight="1">
      <c r="A69" s="524">
        <v>45474</v>
      </c>
      <c r="B69" s="792">
        <v>-4.5</v>
      </c>
      <c r="C69" s="136">
        <v>-4.0999999999999996</v>
      </c>
      <c r="D69" s="935">
        <v>6</v>
      </c>
      <c r="E69" s="150">
        <v>5.3</v>
      </c>
      <c r="F69" s="936">
        <v>14.5</v>
      </c>
      <c r="G69" s="521">
        <v>-10</v>
      </c>
      <c r="H69" s="849">
        <v>-6.9</v>
      </c>
      <c r="I69" s="516">
        <v>-18.5</v>
      </c>
      <c r="J69" s="935">
        <v>1.8</v>
      </c>
      <c r="K69" s="150">
        <v>1.9</v>
      </c>
      <c r="L69" s="936">
        <v>-1.2</v>
      </c>
      <c r="M69" s="521">
        <v>11.4</v>
      </c>
      <c r="N69" s="849">
        <v>11.8</v>
      </c>
      <c r="O69" s="522">
        <v>7.8</v>
      </c>
      <c r="P69" s="792">
        <v>1.7490564300837832</v>
      </c>
      <c r="Q69" s="26">
        <v>0.84002584694913196</v>
      </c>
      <c r="R69" s="26">
        <v>3.3937623507174237</v>
      </c>
      <c r="S69" s="523" t="s">
        <v>833</v>
      </c>
      <c r="T69" s="130"/>
    </row>
    <row r="70" spans="1:20" ht="13.15" customHeight="1">
      <c r="A70" s="524">
        <v>45505</v>
      </c>
      <c r="B70" s="792">
        <v>-3.1</v>
      </c>
      <c r="C70" s="136">
        <v>-3.3</v>
      </c>
      <c r="D70" s="935">
        <v>4.3</v>
      </c>
      <c r="E70" s="150">
        <v>7</v>
      </c>
      <c r="F70" s="936">
        <v>-0.3</v>
      </c>
      <c r="G70" s="521">
        <v>-10.1</v>
      </c>
      <c r="H70" s="849">
        <v>-5.9</v>
      </c>
      <c r="I70" s="516">
        <v>-24.9</v>
      </c>
      <c r="J70" s="935">
        <v>3.5</v>
      </c>
      <c r="K70" s="150">
        <v>3.9</v>
      </c>
      <c r="L70" s="936">
        <v>-1</v>
      </c>
      <c r="M70" s="521">
        <v>9.9</v>
      </c>
      <c r="N70" s="849">
        <v>11</v>
      </c>
      <c r="O70" s="522">
        <v>9.1999999999999993</v>
      </c>
      <c r="P70" s="792">
        <v>2.2504167438414555</v>
      </c>
      <c r="Q70" s="26">
        <v>1.2627191369375907</v>
      </c>
      <c r="R70" s="26">
        <v>3.9886529699991513</v>
      </c>
      <c r="S70" s="523" t="s">
        <v>834</v>
      </c>
      <c r="T70" s="130"/>
    </row>
    <row r="71" spans="1:20" ht="13.15" customHeight="1">
      <c r="A71" s="524">
        <v>45536</v>
      </c>
      <c r="B71" s="792">
        <v>-3.4</v>
      </c>
      <c r="C71" s="136">
        <v>-3.8</v>
      </c>
      <c r="D71" s="935">
        <v>0.6</v>
      </c>
      <c r="E71" s="150">
        <v>3.1</v>
      </c>
      <c r="F71" s="936">
        <v>1.5</v>
      </c>
      <c r="G71" s="521">
        <v>-10.4</v>
      </c>
      <c r="H71" s="849">
        <v>-6.5</v>
      </c>
      <c r="I71" s="516">
        <v>-21.9</v>
      </c>
      <c r="J71" s="935">
        <v>2.8</v>
      </c>
      <c r="K71" s="150">
        <v>2.1</v>
      </c>
      <c r="L71" s="936">
        <v>-4.5</v>
      </c>
      <c r="M71" s="521">
        <v>7.9</v>
      </c>
      <c r="N71" s="849">
        <v>8.6</v>
      </c>
      <c r="O71" s="522">
        <v>6.1</v>
      </c>
      <c r="P71" s="792">
        <v>2.3587087225973562</v>
      </c>
      <c r="Q71" s="26">
        <v>1.4927210612169688</v>
      </c>
      <c r="R71" s="26">
        <v>3.3204963628583783</v>
      </c>
      <c r="S71" s="523" t="s">
        <v>802</v>
      </c>
      <c r="T71" s="130"/>
    </row>
    <row r="72" spans="1:20" ht="13.15" customHeight="1">
      <c r="A72" s="524">
        <v>45566</v>
      </c>
      <c r="B72" s="792">
        <v>0.4</v>
      </c>
      <c r="C72" s="136">
        <v>-0.3</v>
      </c>
      <c r="D72" s="935">
        <v>4</v>
      </c>
      <c r="E72" s="150">
        <v>2.8</v>
      </c>
      <c r="F72" s="936">
        <v>12.3</v>
      </c>
      <c r="G72" s="521">
        <v>-5</v>
      </c>
      <c r="H72" s="849">
        <v>-7.5</v>
      </c>
      <c r="I72" s="516">
        <v>2.8</v>
      </c>
      <c r="J72" s="935">
        <v>4.4000000000000004</v>
      </c>
      <c r="K72" s="150">
        <v>1.2</v>
      </c>
      <c r="L72" s="936">
        <v>11.7</v>
      </c>
      <c r="M72" s="521">
        <v>5.5</v>
      </c>
      <c r="N72" s="849">
        <v>5.2</v>
      </c>
      <c r="O72" s="522">
        <v>4.5999999999999996</v>
      </c>
      <c r="P72" s="792">
        <v>2.7800868199870763</v>
      </c>
      <c r="Q72" s="26">
        <v>2.9492181499800409</v>
      </c>
      <c r="R72" s="26">
        <v>4.1935206668385376</v>
      </c>
      <c r="S72" s="523" t="s">
        <v>803</v>
      </c>
      <c r="T72" s="130"/>
    </row>
    <row r="73" spans="1:20" ht="13.15" customHeight="1">
      <c r="A73" s="524">
        <v>45597</v>
      </c>
      <c r="B73" s="792">
        <v>2.4</v>
      </c>
      <c r="C73" s="136">
        <v>1.2</v>
      </c>
      <c r="D73" s="935">
        <v>0.1</v>
      </c>
      <c r="E73" s="150">
        <v>0.9</v>
      </c>
      <c r="F73" s="936">
        <v>2.7</v>
      </c>
      <c r="G73" s="521">
        <v>-3.7</v>
      </c>
      <c r="H73" s="849">
        <v>-9.5</v>
      </c>
      <c r="I73" s="516">
        <v>10.3</v>
      </c>
      <c r="J73" s="935">
        <v>6.1</v>
      </c>
      <c r="K73" s="150">
        <v>1.7</v>
      </c>
      <c r="L73" s="936">
        <v>16.7</v>
      </c>
      <c r="M73" s="521">
        <v>10.199999999999999</v>
      </c>
      <c r="N73" s="849">
        <v>11.7</v>
      </c>
      <c r="O73" s="522">
        <v>9.9</v>
      </c>
      <c r="P73" s="792">
        <v>2.0827573495530345</v>
      </c>
      <c r="Q73" s="26">
        <v>3.1623460194888366</v>
      </c>
      <c r="R73" s="26">
        <v>3.3588435374149839</v>
      </c>
      <c r="S73" s="523" t="s">
        <v>804</v>
      </c>
      <c r="T73" s="130"/>
    </row>
    <row r="74" spans="1:20" ht="13.15" customHeight="1">
      <c r="A74" s="524">
        <v>45627</v>
      </c>
      <c r="B74" s="792">
        <v>4.5</v>
      </c>
      <c r="C74" s="136">
        <v>3.6</v>
      </c>
      <c r="D74" s="935">
        <v>5.6</v>
      </c>
      <c r="E74" s="150">
        <v>1</v>
      </c>
      <c r="F74" s="936">
        <v>16.7</v>
      </c>
      <c r="G74" s="521">
        <v>-1.7</v>
      </c>
      <c r="H74" s="849">
        <v>-6.1</v>
      </c>
      <c r="I74" s="516">
        <v>7.1</v>
      </c>
      <c r="J74" s="935">
        <v>9</v>
      </c>
      <c r="K74" s="150">
        <v>5.9</v>
      </c>
      <c r="L74" s="936">
        <v>15.1</v>
      </c>
      <c r="M74" s="521">
        <v>13.9</v>
      </c>
      <c r="N74" s="849">
        <v>11.6</v>
      </c>
      <c r="O74" s="522">
        <v>15</v>
      </c>
      <c r="P74" s="792">
        <v>2.4895494658615718</v>
      </c>
      <c r="Q74" s="26">
        <v>3.4388397336495302</v>
      </c>
      <c r="R74" s="26">
        <v>4.2208904109589014</v>
      </c>
      <c r="S74" s="523" t="s">
        <v>805</v>
      </c>
      <c r="T74" s="130"/>
    </row>
    <row r="75" spans="1:20" ht="13.15" customHeight="1">
      <c r="A75" s="524">
        <v>45658</v>
      </c>
      <c r="B75" s="792">
        <v>4</v>
      </c>
      <c r="C75" s="136">
        <v>4.2</v>
      </c>
      <c r="D75" s="935">
        <v>7.1</v>
      </c>
      <c r="E75" s="150">
        <v>5.6</v>
      </c>
      <c r="F75" s="936">
        <v>13.2</v>
      </c>
      <c r="G75" s="521">
        <v>-1.6</v>
      </c>
      <c r="H75" s="849">
        <v>-3.8</v>
      </c>
      <c r="I75" s="516">
        <v>3.8</v>
      </c>
      <c r="J75" s="935">
        <v>10</v>
      </c>
      <c r="K75" s="150">
        <v>5.3</v>
      </c>
      <c r="L75" s="936">
        <v>23.8</v>
      </c>
      <c r="M75" s="521">
        <v>20.2</v>
      </c>
      <c r="N75" s="849">
        <v>21.5</v>
      </c>
      <c r="O75" s="522">
        <v>18.2</v>
      </c>
      <c r="P75" s="792">
        <v>1.7273061374494745</v>
      </c>
      <c r="Q75" s="26">
        <v>1.3882587786952172</v>
      </c>
      <c r="R75" s="26">
        <v>3.4149213558751796</v>
      </c>
      <c r="S75" s="523" t="s">
        <v>806</v>
      </c>
      <c r="T75" s="130"/>
    </row>
    <row r="76" spans="1:20" ht="13.15" customHeight="1">
      <c r="A76" s="524">
        <v>45689</v>
      </c>
      <c r="B76" s="792">
        <v>4.5999999999999996</v>
      </c>
      <c r="C76" s="136">
        <v>5.3</v>
      </c>
      <c r="D76" s="935">
        <v>3.9</v>
      </c>
      <c r="E76" s="150">
        <v>4.5999999999999996</v>
      </c>
      <c r="F76" s="936">
        <v>9.4</v>
      </c>
      <c r="G76" s="521">
        <v>-4.8</v>
      </c>
      <c r="H76" s="849">
        <v>-5.5</v>
      </c>
      <c r="I76" s="516">
        <v>-7.7</v>
      </c>
      <c r="J76" s="935">
        <v>15.5</v>
      </c>
      <c r="K76" s="150">
        <v>13.4</v>
      </c>
      <c r="L76" s="936">
        <v>22.6</v>
      </c>
      <c r="M76" s="521">
        <v>20</v>
      </c>
      <c r="N76" s="849">
        <v>20.9</v>
      </c>
      <c r="O76" s="522">
        <v>22.2</v>
      </c>
      <c r="P76" s="792">
        <v>2.0523579312231988</v>
      </c>
      <c r="Q76" s="26">
        <v>2.2224910042030928</v>
      </c>
      <c r="R76" s="26">
        <v>3.1825795644891031</v>
      </c>
      <c r="S76" s="523" t="s">
        <v>807</v>
      </c>
      <c r="T76" s="130"/>
    </row>
    <row r="77" spans="1:20" ht="13.15" customHeight="1">
      <c r="A77" s="524">
        <v>45717</v>
      </c>
      <c r="B77" s="792">
        <v>3.2</v>
      </c>
      <c r="C77" s="136">
        <v>3.3</v>
      </c>
      <c r="D77" s="935">
        <v>2.8</v>
      </c>
      <c r="E77" s="150">
        <v>3.4</v>
      </c>
      <c r="F77" s="936">
        <v>8.5</v>
      </c>
      <c r="G77" s="521">
        <v>-1.6</v>
      </c>
      <c r="H77" s="849">
        <v>0.1</v>
      </c>
      <c r="I77" s="516">
        <v>-2.6</v>
      </c>
      <c r="J77" s="935">
        <v>8.3000000000000007</v>
      </c>
      <c r="K77" s="150">
        <v>4.5</v>
      </c>
      <c r="L77" s="936">
        <v>18.3</v>
      </c>
      <c r="M77" s="521">
        <v>16.100000000000001</v>
      </c>
      <c r="N77" s="849">
        <v>16.2</v>
      </c>
      <c r="O77" s="522">
        <v>12.2</v>
      </c>
      <c r="P77" s="792">
        <v>2.7699316628701638</v>
      </c>
      <c r="Q77" s="26">
        <v>1.2596455912404281</v>
      </c>
      <c r="R77" s="26">
        <v>3.7580739870816302</v>
      </c>
      <c r="S77" s="523" t="s">
        <v>808</v>
      </c>
      <c r="T77" s="130"/>
    </row>
    <row r="78" spans="1:20" ht="13.15" customHeight="1">
      <c r="A78" s="524">
        <v>45748</v>
      </c>
      <c r="B78" s="792">
        <v>2.5</v>
      </c>
      <c r="C78" s="136">
        <v>2.9</v>
      </c>
      <c r="D78" s="935">
        <v>6.5</v>
      </c>
      <c r="E78" s="150">
        <v>7.4</v>
      </c>
      <c r="F78" s="936">
        <v>11.4</v>
      </c>
      <c r="G78" s="521">
        <v>-3.6</v>
      </c>
      <c r="H78" s="849">
        <v>-2.4</v>
      </c>
      <c r="I78" s="516">
        <v>-1.3</v>
      </c>
      <c r="J78" s="935">
        <v>9.4</v>
      </c>
      <c r="K78" s="150">
        <v>5.9</v>
      </c>
      <c r="L78" s="936">
        <v>21.9</v>
      </c>
      <c r="M78" s="521">
        <v>17.5</v>
      </c>
      <c r="N78" s="849">
        <v>18.899999999999999</v>
      </c>
      <c r="O78" s="522">
        <v>18</v>
      </c>
      <c r="P78" s="792">
        <v>2.9738086576937235</v>
      </c>
      <c r="Q78" s="26">
        <v>1.9555203026328201</v>
      </c>
      <c r="R78" s="26">
        <v>3.6975349766822205</v>
      </c>
      <c r="S78" s="523" t="s">
        <v>809</v>
      </c>
      <c r="T78" s="130"/>
    </row>
    <row r="79" spans="1:20" ht="13.15" customHeight="1">
      <c r="A79" s="927">
        <v>45778</v>
      </c>
      <c r="B79" s="801">
        <v>4.0999999999999996</v>
      </c>
      <c r="C79" s="879">
        <v>4.8</v>
      </c>
      <c r="D79" s="937">
        <v>7.5</v>
      </c>
      <c r="E79" s="891">
        <v>9.6</v>
      </c>
      <c r="F79" s="938">
        <v>11.9</v>
      </c>
      <c r="G79" s="939">
        <v>0</v>
      </c>
      <c r="H79" s="892">
        <v>2.7</v>
      </c>
      <c r="I79" s="932">
        <v>-4.2</v>
      </c>
      <c r="J79" s="937">
        <v>9.6</v>
      </c>
      <c r="K79" s="891">
        <v>10.9</v>
      </c>
      <c r="L79" s="938">
        <v>19.8</v>
      </c>
      <c r="M79" s="939">
        <v>15.7</v>
      </c>
      <c r="N79" s="892">
        <v>19.2</v>
      </c>
      <c r="O79" s="940">
        <v>15.4</v>
      </c>
      <c r="P79" s="801">
        <v>3.0482256596906296</v>
      </c>
      <c r="Q79" s="800">
        <v>2.1099901574803255</v>
      </c>
      <c r="R79" s="800">
        <v>3.6701818483766431</v>
      </c>
      <c r="S79" s="942" t="s">
        <v>810</v>
      </c>
      <c r="T79" s="131"/>
    </row>
    <row r="80" spans="1:20" ht="13.15" customHeight="1">
      <c r="A80" s="524">
        <v>45809</v>
      </c>
      <c r="B80" s="792">
        <v>4.8</v>
      </c>
      <c r="C80" s="136">
        <v>5.7</v>
      </c>
      <c r="D80" s="935">
        <v>10.3</v>
      </c>
      <c r="E80" s="150">
        <v>9.9</v>
      </c>
      <c r="F80" s="936">
        <v>15.9</v>
      </c>
      <c r="G80" s="521">
        <v>-1.1000000000000001</v>
      </c>
      <c r="H80" s="849">
        <v>2.5</v>
      </c>
      <c r="I80" s="516">
        <v>-1.1000000000000001</v>
      </c>
      <c r="J80" s="935">
        <v>12.4</v>
      </c>
      <c r="K80" s="150">
        <v>12.9</v>
      </c>
      <c r="L80" s="936">
        <v>20.6</v>
      </c>
      <c r="M80" s="521">
        <v>12.6</v>
      </c>
      <c r="N80" s="849">
        <v>16.3</v>
      </c>
      <c r="O80" s="522">
        <v>12</v>
      </c>
      <c r="P80" s="792">
        <v>2.881032445696647</v>
      </c>
      <c r="Q80" s="26">
        <v>2.6196488879423327</v>
      </c>
      <c r="R80" s="26">
        <v>3.8719840809219761</v>
      </c>
      <c r="S80" s="523">
        <v>228279</v>
      </c>
      <c r="T80" s="130"/>
    </row>
    <row r="81" spans="1:20" ht="13.15" customHeight="1">
      <c r="A81" s="524">
        <v>45839</v>
      </c>
      <c r="B81" s="792">
        <v>3.2</v>
      </c>
      <c r="C81" s="136">
        <v>3.6</v>
      </c>
      <c r="D81" s="935">
        <v>9.5</v>
      </c>
      <c r="E81" s="150">
        <v>9.9</v>
      </c>
      <c r="F81" s="936">
        <v>15.4</v>
      </c>
      <c r="G81" s="521">
        <v>-3.5</v>
      </c>
      <c r="H81" s="849">
        <v>-2.1</v>
      </c>
      <c r="I81" s="516">
        <v>-2.2000000000000002</v>
      </c>
      <c r="J81" s="935">
        <v>10.7</v>
      </c>
      <c r="K81" s="150">
        <v>9.6</v>
      </c>
      <c r="L81" s="936">
        <v>25</v>
      </c>
      <c r="M81" s="521">
        <v>12.9</v>
      </c>
      <c r="N81" s="849">
        <v>16.2</v>
      </c>
      <c r="O81" s="522">
        <v>12.1</v>
      </c>
      <c r="P81" s="792">
        <v>3.0127567176332093</v>
      </c>
      <c r="Q81" s="26">
        <v>3.1124130355181308</v>
      </c>
      <c r="R81" s="26">
        <v>4.6950307462190466</v>
      </c>
      <c r="S81" s="523" t="s">
        <v>811</v>
      </c>
      <c r="T81" s="130"/>
    </row>
    <row r="82" spans="1:20" ht="13.15" customHeight="1">
      <c r="A82" s="524">
        <v>45870</v>
      </c>
      <c r="B82" s="792">
        <v>2.7</v>
      </c>
      <c r="C82" s="136">
        <v>2.5</v>
      </c>
      <c r="D82" s="935">
        <v>7.9</v>
      </c>
      <c r="E82" s="150">
        <v>6.1</v>
      </c>
      <c r="F82" s="936">
        <v>17.399999999999999</v>
      </c>
      <c r="G82" s="521">
        <v>-3.1</v>
      </c>
      <c r="H82" s="849">
        <v>-2.1</v>
      </c>
      <c r="I82" s="516">
        <v>-2.2000000000000002</v>
      </c>
      <c r="J82" s="935">
        <v>8.1</v>
      </c>
      <c r="K82" s="150">
        <v>7.2</v>
      </c>
      <c r="L82" s="936">
        <v>13.2</v>
      </c>
      <c r="M82" s="521">
        <v>15.5</v>
      </c>
      <c r="N82" s="849">
        <v>17.7</v>
      </c>
      <c r="O82" s="522">
        <v>16.7</v>
      </c>
      <c r="P82" s="792">
        <v>2.1646589982791369</v>
      </c>
      <c r="Q82" s="26">
        <v>2.9297820823244649</v>
      </c>
      <c r="R82" s="26">
        <v>3.6951310242208706</v>
      </c>
      <c r="S82" s="523" t="s">
        <v>812</v>
      </c>
      <c r="T82" s="130"/>
    </row>
    <row r="83" spans="1:20" ht="13.15" customHeight="1">
      <c r="A83" s="524">
        <v>45901</v>
      </c>
      <c r="B83" s="792">
        <v>2.5</v>
      </c>
      <c r="C83" s="136">
        <v>2.1</v>
      </c>
      <c r="D83" s="935">
        <v>9.5</v>
      </c>
      <c r="E83" s="150">
        <v>5.7</v>
      </c>
      <c r="F83" s="936">
        <v>21.5</v>
      </c>
      <c r="G83" s="521">
        <v>-3.6</v>
      </c>
      <c r="H83" s="849">
        <v>-3.2</v>
      </c>
      <c r="I83" s="516">
        <v>-2.1</v>
      </c>
      <c r="J83" s="935">
        <v>7.8</v>
      </c>
      <c r="K83" s="150">
        <v>5.4</v>
      </c>
      <c r="L83" s="936">
        <v>17</v>
      </c>
      <c r="M83" s="521">
        <v>14.7</v>
      </c>
      <c r="N83" s="849">
        <v>14.6</v>
      </c>
      <c r="O83" s="522">
        <v>20.2</v>
      </c>
      <c r="P83" s="792">
        <v>2.6206397975781783</v>
      </c>
      <c r="Q83" s="26">
        <v>3.4449296458030005</v>
      </c>
      <c r="R83" s="26">
        <v>4.6467323780336329</v>
      </c>
      <c r="S83" s="523" t="s">
        <v>813</v>
      </c>
      <c r="T83" s="130"/>
    </row>
    <row r="84" spans="1:20" ht="13.15" customHeight="1">
      <c r="A84" s="524">
        <v>45931</v>
      </c>
      <c r="B84" s="792">
        <v>3.3</v>
      </c>
      <c r="C84" s="136">
        <v>2.6</v>
      </c>
      <c r="D84" s="935">
        <v>7.9</v>
      </c>
      <c r="E84" s="150">
        <v>6.8</v>
      </c>
      <c r="F84" s="936">
        <v>19.5</v>
      </c>
      <c r="G84" s="521">
        <v>-3</v>
      </c>
      <c r="H84" s="849">
        <v>-3.7</v>
      </c>
      <c r="I84" s="516">
        <v>1.5</v>
      </c>
      <c r="J84" s="935">
        <v>8.1999999999999993</v>
      </c>
      <c r="K84" s="150">
        <v>3.9</v>
      </c>
      <c r="L84" s="936">
        <v>22.3</v>
      </c>
      <c r="M84" s="521">
        <v>13.9</v>
      </c>
      <c r="N84" s="849">
        <v>15.5</v>
      </c>
      <c r="O84" s="522">
        <v>16.600000000000001</v>
      </c>
      <c r="P84" s="792">
        <v>2.2735442127965513</v>
      </c>
      <c r="Q84" s="26">
        <v>3.4376771806272615</v>
      </c>
      <c r="R84" s="26">
        <v>4.4371134020618541</v>
      </c>
      <c r="S84" s="523" t="s">
        <v>814</v>
      </c>
      <c r="T84" s="130"/>
    </row>
    <row r="85" spans="1:20" ht="13.15" customHeight="1">
      <c r="A85" s="524">
        <v>45962</v>
      </c>
      <c r="B85" s="792">
        <v>3.9</v>
      </c>
      <c r="C85" s="136">
        <v>2.7</v>
      </c>
      <c r="D85" s="935">
        <v>6.3</v>
      </c>
      <c r="E85" s="150">
        <v>4.2</v>
      </c>
      <c r="F85" s="936">
        <v>13.3</v>
      </c>
      <c r="G85" s="521">
        <v>-3</v>
      </c>
      <c r="H85" s="849">
        <v>-1.9</v>
      </c>
      <c r="I85" s="516">
        <v>-3.9</v>
      </c>
      <c r="J85" s="935">
        <v>8.4</v>
      </c>
      <c r="K85" s="150">
        <v>8.9</v>
      </c>
      <c r="L85" s="936">
        <v>18.399999999999999</v>
      </c>
      <c r="M85" s="521">
        <v>20.100000000000001</v>
      </c>
      <c r="N85" s="849">
        <v>23.1</v>
      </c>
      <c r="O85" s="522">
        <v>17.399999999999999</v>
      </c>
      <c r="P85" s="792">
        <v>2.5548433691432706</v>
      </c>
      <c r="Q85" s="26">
        <v>3.0802590150300233</v>
      </c>
      <c r="R85" s="26">
        <v>4.8292883587001398</v>
      </c>
      <c r="S85" s="523" t="s">
        <v>815</v>
      </c>
      <c r="T85" s="130"/>
    </row>
    <row r="86" spans="1:20" ht="13.15" customHeight="1">
      <c r="A86" s="524">
        <v>45992</v>
      </c>
      <c r="B86" s="792">
        <v>2.2000000000000002</v>
      </c>
      <c r="C86" s="136">
        <v>1.2</v>
      </c>
      <c r="D86" s="935">
        <v>6.5</v>
      </c>
      <c r="E86" s="150">
        <v>5.2</v>
      </c>
      <c r="F86" s="936">
        <v>19.399999999999999</v>
      </c>
      <c r="G86" s="521">
        <v>-3.8</v>
      </c>
      <c r="H86" s="849">
        <v>-2.9</v>
      </c>
      <c r="I86" s="516">
        <v>-5.3</v>
      </c>
      <c r="J86" s="935">
        <v>6.3</v>
      </c>
      <c r="K86" s="150">
        <v>3.3</v>
      </c>
      <c r="L86" s="936">
        <v>21.7</v>
      </c>
      <c r="M86" s="521">
        <v>18</v>
      </c>
      <c r="N86" s="849">
        <v>19.7</v>
      </c>
      <c r="O86" s="522">
        <v>19.8</v>
      </c>
      <c r="P86" s="792">
        <v>2.229674612526054</v>
      </c>
      <c r="Q86" s="26">
        <v>1.7254556143445114</v>
      </c>
      <c r="R86" s="26">
        <v>3.9924422903146422</v>
      </c>
      <c r="S86" s="523" t="s">
        <v>816</v>
      </c>
      <c r="T86" s="130"/>
    </row>
    <row r="87" spans="1:20" ht="13.15" customHeight="1">
      <c r="A87" s="524">
        <v>46023</v>
      </c>
      <c r="B87" s="792">
        <v>3</v>
      </c>
      <c r="C87" s="136">
        <v>3.2</v>
      </c>
      <c r="D87" s="935">
        <v>3.7</v>
      </c>
      <c r="E87" s="150">
        <v>0.6</v>
      </c>
      <c r="F87" s="936">
        <v>12.6</v>
      </c>
      <c r="G87" s="521">
        <v>-5.7</v>
      </c>
      <c r="H87" s="849">
        <v>-7</v>
      </c>
      <c r="I87" s="516">
        <v>-7.7</v>
      </c>
      <c r="J87" s="935">
        <v>12.1</v>
      </c>
      <c r="K87" s="150">
        <v>9.3000000000000007</v>
      </c>
      <c r="L87" s="936">
        <v>21.3</v>
      </c>
      <c r="M87" s="521">
        <v>25.7</v>
      </c>
      <c r="N87" s="849">
        <v>26.5</v>
      </c>
      <c r="O87" s="522">
        <v>20.2</v>
      </c>
      <c r="P87" s="792">
        <v>2.7546965317918932</v>
      </c>
      <c r="Q87" s="26">
        <v>1.6078992900184943</v>
      </c>
      <c r="R87" s="26">
        <v>3.9121594143960863</v>
      </c>
      <c r="S87" s="523" t="s">
        <v>817</v>
      </c>
      <c r="T87" s="130"/>
    </row>
    <row r="88" spans="1:20" ht="13.15" customHeight="1">
      <c r="A88" s="524">
        <v>46054</v>
      </c>
      <c r="B88" s="792">
        <v>1.8</v>
      </c>
      <c r="C88" s="136">
        <v>2.6</v>
      </c>
      <c r="D88" s="935">
        <v>2.5</v>
      </c>
      <c r="E88" s="150">
        <v>-1.7</v>
      </c>
      <c r="F88" s="936">
        <v>21.4</v>
      </c>
      <c r="G88" s="521">
        <v>-5.6</v>
      </c>
      <c r="H88" s="849">
        <v>-6.9</v>
      </c>
      <c r="I88" s="516">
        <v>-1.8</v>
      </c>
      <c r="J88" s="935">
        <v>10.8</v>
      </c>
      <c r="K88" s="150">
        <v>5.9</v>
      </c>
      <c r="L88" s="936">
        <v>25.4</v>
      </c>
      <c r="M88" s="521">
        <v>19.5</v>
      </c>
      <c r="N88" s="849">
        <v>20.5</v>
      </c>
      <c r="O88" s="522">
        <v>13.8</v>
      </c>
      <c r="P88" s="792">
        <v>2.0736503396496317</v>
      </c>
      <c r="Q88" s="26">
        <v>0.76317813405904644</v>
      </c>
      <c r="R88" s="26">
        <v>4.8620129870129887</v>
      </c>
      <c r="S88" s="523" t="s">
        <v>818</v>
      </c>
      <c r="T88" s="130"/>
    </row>
    <row r="89" spans="1:20" ht="13.15" customHeight="1">
      <c r="A89" s="524">
        <v>46082</v>
      </c>
      <c r="B89" s="792">
        <v>1.9</v>
      </c>
      <c r="C89" s="136">
        <v>2</v>
      </c>
      <c r="D89" s="935">
        <v>-1.8</v>
      </c>
      <c r="E89" s="150">
        <v>-5.5</v>
      </c>
      <c r="F89" s="936">
        <v>16.399999999999999</v>
      </c>
      <c r="G89" s="521">
        <v>-5.3</v>
      </c>
      <c r="H89" s="849">
        <v>-6.7</v>
      </c>
      <c r="I89" s="516">
        <v>-0.9</v>
      </c>
      <c r="J89" s="935">
        <v>9.3000000000000007</v>
      </c>
      <c r="K89" s="150">
        <v>7.7</v>
      </c>
      <c r="L89" s="936">
        <v>20.3</v>
      </c>
      <c r="M89" s="521">
        <v>23.5</v>
      </c>
      <c r="N89" s="849">
        <v>24.8</v>
      </c>
      <c r="O89" s="522">
        <v>22.2</v>
      </c>
      <c r="P89" s="792">
        <v>1.7200106392410817</v>
      </c>
      <c r="Q89" s="26">
        <v>3.0963855421686617</v>
      </c>
      <c r="R89" s="26">
        <v>5.6997332039777007</v>
      </c>
      <c r="S89" s="523" t="s">
        <v>819</v>
      </c>
      <c r="T89" s="130"/>
    </row>
    <row r="90" spans="1:20" ht="13.15" customHeight="1">
      <c r="A90" s="524">
        <v>46113</v>
      </c>
      <c r="B90" s="792">
        <v>3.7</v>
      </c>
      <c r="C90" s="136">
        <v>4.2</v>
      </c>
      <c r="D90" s="935">
        <v>2.2000000000000002</v>
      </c>
      <c r="E90" s="150">
        <v>-0.3</v>
      </c>
      <c r="F90" s="936">
        <v>19.100000000000001</v>
      </c>
      <c r="G90" s="521">
        <v>-4.2</v>
      </c>
      <c r="H90" s="849">
        <v>-6.5</v>
      </c>
      <c r="I90" s="516">
        <v>5.7</v>
      </c>
      <c r="J90" s="935">
        <v>12.5</v>
      </c>
      <c r="K90" s="150">
        <v>9.5</v>
      </c>
      <c r="L90" s="936">
        <v>21.9</v>
      </c>
      <c r="M90" s="521">
        <v>35.799999999999997</v>
      </c>
      <c r="N90" s="849">
        <v>38.799999999999997</v>
      </c>
      <c r="O90" s="522">
        <v>24.3</v>
      </c>
      <c r="P90" s="792">
        <v>2.1637375253908147</v>
      </c>
      <c r="Q90" s="26">
        <v>3.0730101735487523</v>
      </c>
      <c r="R90" s="26">
        <v>5.8866045615162221</v>
      </c>
      <c r="S90" s="523" t="s">
        <v>820</v>
      </c>
      <c r="T90" s="130"/>
    </row>
    <row r="91" spans="1:20" ht="13.15" customHeight="1">
      <c r="A91" s="1013">
        <v>46143</v>
      </c>
      <c r="B91" s="986">
        <v>4.5</v>
      </c>
      <c r="C91" s="980">
        <v>5.0999999999999996</v>
      </c>
      <c r="D91" s="1020">
        <v>7.5</v>
      </c>
      <c r="E91" s="994">
        <v>4.5999999999999996</v>
      </c>
      <c r="F91" s="1021">
        <v>20.8</v>
      </c>
      <c r="G91" s="1022">
        <v>-1.5</v>
      </c>
      <c r="H91" s="995">
        <v>-5.0999999999999996</v>
      </c>
      <c r="I91" s="1018">
        <v>4.3</v>
      </c>
      <c r="J91" s="1020">
        <v>11.7</v>
      </c>
      <c r="K91" s="994">
        <v>7.4</v>
      </c>
      <c r="L91" s="1021">
        <v>24.9</v>
      </c>
      <c r="M91" s="1022">
        <v>32.799999999999997</v>
      </c>
      <c r="N91" s="995">
        <v>33.4</v>
      </c>
      <c r="O91" s="1023">
        <v>21.8</v>
      </c>
      <c r="P91" s="986" t="s">
        <v>27</v>
      </c>
      <c r="Q91" s="988" t="s">
        <v>27</v>
      </c>
      <c r="R91" s="988" t="s">
        <v>27</v>
      </c>
      <c r="S91" s="1024" t="s">
        <v>821</v>
      </c>
      <c r="T91" s="131"/>
    </row>
    <row r="92" spans="1:20" ht="5.25" customHeight="1">
      <c r="B92" s="10"/>
      <c r="C92" s="13"/>
    </row>
    <row r="93" spans="1:20" ht="25.5" customHeight="1">
      <c r="A93" s="724" t="s">
        <v>21</v>
      </c>
      <c r="B93" s="1589" t="s">
        <v>550</v>
      </c>
      <c r="C93" s="1589"/>
      <c r="D93" s="1589"/>
      <c r="E93" s="1589"/>
      <c r="F93" s="1589"/>
      <c r="G93" s="1589"/>
      <c r="H93" s="1589"/>
      <c r="I93" s="1589"/>
      <c r="J93" s="1589"/>
      <c r="K93" s="1589"/>
      <c r="L93" s="1589"/>
      <c r="M93" s="1589"/>
    </row>
    <row r="94" spans="1:20" ht="20.25" customHeight="1">
      <c r="A94" s="724" t="s">
        <v>19</v>
      </c>
      <c r="B94" s="1430" t="s">
        <v>622</v>
      </c>
      <c r="C94" s="1430"/>
      <c r="D94" s="1430"/>
      <c r="E94" s="1430"/>
      <c r="F94" s="1430"/>
      <c r="G94" s="1430"/>
      <c r="H94" s="1430"/>
      <c r="I94" s="1430"/>
      <c r="J94" s="1430"/>
      <c r="K94" s="1430"/>
      <c r="L94" s="1430"/>
      <c r="M94" s="1430"/>
    </row>
    <row r="101" spans="5:5">
      <c r="E101" s="737"/>
    </row>
    <row r="102" spans="5:5">
      <c r="E102" s="738"/>
    </row>
    <row r="103" spans="5:5">
      <c r="E103" s="667"/>
    </row>
  </sheetData>
  <sheetProtection insertHyperlinks="0" autoFilter="0"/>
  <mergeCells count="18">
    <mergeCell ref="A1:P2"/>
    <mergeCell ref="B94:M94"/>
    <mergeCell ref="B93:M93"/>
    <mergeCell ref="P7:P9"/>
    <mergeCell ref="B7:B9"/>
    <mergeCell ref="G8:I8"/>
    <mergeCell ref="C8:C9"/>
    <mergeCell ref="M8:O8"/>
    <mergeCell ref="B5:O5"/>
    <mergeCell ref="J8:L8"/>
    <mergeCell ref="C7:O7"/>
    <mergeCell ref="A7:A9"/>
    <mergeCell ref="D8:F8"/>
    <mergeCell ref="Q5:R5"/>
    <mergeCell ref="Q8:Q9"/>
    <mergeCell ref="Q7:S7"/>
    <mergeCell ref="R8:R9"/>
    <mergeCell ref="S8:S9"/>
  </mergeCells>
  <phoneticPr fontId="0" type="noConversion"/>
  <hyperlinks>
    <hyperlink ref="U3" location="INDICE!A1" display="Índice" xr:uid="{FE5DA425-B2C1-408B-BA0C-CA01AE981894}"/>
  </hyperlinks>
  <printOptions horizontalCentered="1" verticalCentered="1"/>
  <pageMargins left="0.74803149606299213" right="0.74803149606299213" top="0.98425196850393704" bottom="0.59055118110236227" header="0.39370078740157483" footer="0.31496062992125984"/>
  <pageSetup paperSize="9" scale="54" fitToHeight="0" orientation="landscape" r:id="rId1"/>
  <headerFooter alignWithMargins="0">
    <oddHeader>&amp;L&amp;G&amp;R&amp;G</oddHead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lha25">
    <pageSetUpPr fitToPage="1"/>
  </sheetPr>
  <dimension ref="A1:U106"/>
  <sheetViews>
    <sheetView showGridLines="0" topLeftCell="A94" zoomScaleNormal="100" workbookViewId="0">
      <selection activeCell="A94" sqref="A94"/>
    </sheetView>
  </sheetViews>
  <sheetFormatPr defaultColWidth="9.26953125" defaultRowHeight="12.5"/>
  <cols>
    <col min="1" max="1" width="11.26953125" style="1" customWidth="1"/>
    <col min="2" max="3" width="10.7265625" style="19" customWidth="1"/>
    <col min="4" max="7" width="10.7265625" style="1" customWidth="1"/>
    <col min="8" max="8" width="11.453125" style="1" customWidth="1"/>
    <col min="9" max="13" width="10.7265625" style="1" customWidth="1"/>
    <col min="14" max="16384" width="9.26953125" style="1"/>
  </cols>
  <sheetData>
    <row r="1" spans="1:16" ht="18" customHeight="1">
      <c r="A1" s="1410" t="s">
        <v>183</v>
      </c>
      <c r="B1" s="1356"/>
      <c r="C1" s="1356"/>
      <c r="D1" s="1356"/>
      <c r="E1" s="1356"/>
      <c r="F1" s="1356"/>
      <c r="G1" s="1356"/>
      <c r="H1" s="1356"/>
      <c r="I1" s="1356"/>
      <c r="J1" s="1356"/>
      <c r="K1" s="1356"/>
      <c r="L1" s="1356"/>
      <c r="M1" s="1356"/>
    </row>
    <row r="2" spans="1:16" ht="18" customHeight="1">
      <c r="A2" s="1356"/>
      <c r="B2" s="1356"/>
      <c r="C2" s="1356"/>
      <c r="D2" s="1356"/>
      <c r="E2" s="1356"/>
      <c r="F2" s="1356"/>
      <c r="G2" s="1356"/>
      <c r="H2" s="1356"/>
      <c r="I2" s="1356"/>
      <c r="J2" s="1356"/>
      <c r="K2" s="1356"/>
      <c r="L2" s="1356"/>
      <c r="M2" s="1356"/>
    </row>
    <row r="3" spans="1:16" ht="20.25" customHeight="1">
      <c r="A3" s="289" t="s">
        <v>646</v>
      </c>
      <c r="B3" s="289"/>
      <c r="C3" s="289"/>
      <c r="D3" s="289"/>
      <c r="E3" s="319"/>
      <c r="F3" s="319"/>
      <c r="G3" s="319"/>
      <c r="H3" s="319"/>
      <c r="I3" s="319"/>
      <c r="J3" s="319"/>
      <c r="K3" s="319"/>
      <c r="L3" s="319"/>
      <c r="M3" s="319"/>
      <c r="N3" s="551" t="s">
        <v>169</v>
      </c>
    </row>
    <row r="4" spans="1:16" ht="6" customHeight="1">
      <c r="A4" s="89"/>
      <c r="B4" s="212"/>
      <c r="C4" s="212"/>
      <c r="D4" s="89"/>
      <c r="E4" s="213"/>
      <c r="F4" s="213"/>
      <c r="G4" s="213"/>
      <c r="H4" s="213"/>
      <c r="I4" s="4"/>
      <c r="J4" s="4"/>
      <c r="K4" s="4"/>
      <c r="L4" s="4"/>
      <c r="M4" s="4"/>
    </row>
    <row r="5" spans="1:16" ht="26.25" customHeight="1">
      <c r="B5" s="1400" t="s">
        <v>421</v>
      </c>
      <c r="C5" s="1400"/>
      <c r="D5" s="1400"/>
      <c r="E5" s="1400"/>
      <c r="F5" s="1400"/>
      <c r="G5" s="1400"/>
      <c r="H5" s="1400"/>
      <c r="I5" s="1400"/>
      <c r="K5" s="1477" t="s">
        <v>379</v>
      </c>
      <c r="L5" s="1429"/>
      <c r="M5" s="635">
        <v>46191</v>
      </c>
    </row>
    <row r="6" spans="1:16" ht="10.15" customHeight="1" thickBot="1">
      <c r="A6" s="3"/>
      <c r="B6" s="212"/>
      <c r="C6" s="212"/>
      <c r="D6" s="3"/>
      <c r="E6" s="4"/>
      <c r="F6" s="4"/>
      <c r="G6" s="4"/>
      <c r="H6" s="4"/>
      <c r="I6" s="4"/>
      <c r="J6" s="4"/>
      <c r="K6" s="4"/>
      <c r="L6" s="4"/>
      <c r="M6" s="4"/>
    </row>
    <row r="7" spans="1:16" ht="31.15" customHeight="1">
      <c r="A7" s="1610" t="s">
        <v>484</v>
      </c>
      <c r="B7" s="1617" t="s">
        <v>190</v>
      </c>
      <c r="C7" s="1618"/>
      <c r="D7" s="1618"/>
      <c r="E7" s="1618"/>
      <c r="F7" s="1618"/>
      <c r="G7" s="1618"/>
      <c r="H7" s="1618"/>
      <c r="I7" s="1618"/>
      <c r="J7" s="1618"/>
      <c r="K7" s="1618"/>
      <c r="L7" s="1618"/>
      <c r="M7" s="1619"/>
    </row>
    <row r="8" spans="1:16" ht="62.25" customHeight="1">
      <c r="A8" s="1611"/>
      <c r="B8" s="1612" t="s">
        <v>380</v>
      </c>
      <c r="C8" s="1613"/>
      <c r="D8" s="1614" t="s">
        <v>381</v>
      </c>
      <c r="E8" s="1615"/>
      <c r="F8" s="1614" t="s">
        <v>486</v>
      </c>
      <c r="G8" s="1615"/>
      <c r="H8" s="1614" t="s">
        <v>382</v>
      </c>
      <c r="I8" s="1615"/>
      <c r="J8" s="1614" t="s">
        <v>383</v>
      </c>
      <c r="K8" s="1615"/>
      <c r="L8" s="1614" t="s">
        <v>384</v>
      </c>
      <c r="M8" s="1616"/>
    </row>
    <row r="9" spans="1:16" ht="26.25" customHeight="1">
      <c r="A9" s="625" t="s">
        <v>159</v>
      </c>
      <c r="B9" s="198" t="s">
        <v>1</v>
      </c>
      <c r="C9" s="198" t="s">
        <v>1</v>
      </c>
      <c r="D9" s="198" t="s">
        <v>1</v>
      </c>
      <c r="E9" s="198" t="s">
        <v>1</v>
      </c>
      <c r="F9" s="198" t="s">
        <v>1</v>
      </c>
      <c r="G9" s="198" t="s">
        <v>1</v>
      </c>
      <c r="H9" s="198" t="s">
        <v>1</v>
      </c>
      <c r="I9" s="198" t="s">
        <v>1</v>
      </c>
      <c r="J9" s="198" t="s">
        <v>1</v>
      </c>
      <c r="K9" s="198" t="s">
        <v>1</v>
      </c>
      <c r="L9" s="198" t="s">
        <v>104</v>
      </c>
      <c r="M9" s="214" t="s">
        <v>104</v>
      </c>
      <c r="P9" s="1" t="s">
        <v>28</v>
      </c>
    </row>
    <row r="10" spans="1:16" s="12" customFormat="1" ht="31.15" customHeight="1" thickBot="1">
      <c r="A10" s="700" t="s">
        <v>160</v>
      </c>
      <c r="B10" s="215" t="s">
        <v>385</v>
      </c>
      <c r="C10" s="699" t="s">
        <v>485</v>
      </c>
      <c r="D10" s="143" t="s">
        <v>385</v>
      </c>
      <c r="E10" s="699" t="s">
        <v>485</v>
      </c>
      <c r="F10" s="143" t="s">
        <v>385</v>
      </c>
      <c r="G10" s="699" t="s">
        <v>485</v>
      </c>
      <c r="H10" s="143" t="s">
        <v>385</v>
      </c>
      <c r="I10" s="699" t="s">
        <v>485</v>
      </c>
      <c r="J10" s="199" t="s">
        <v>62</v>
      </c>
      <c r="K10" s="699" t="s">
        <v>485</v>
      </c>
      <c r="L10" s="1105" t="s">
        <v>658</v>
      </c>
      <c r="M10" s="698" t="s">
        <v>485</v>
      </c>
    </row>
    <row r="11" spans="1:16" ht="6" customHeight="1">
      <c r="A11" s="97"/>
      <c r="B11" s="127"/>
      <c r="C11" s="127"/>
      <c r="D11" s="216"/>
      <c r="E11" s="187"/>
      <c r="F11" s="187"/>
      <c r="G11" s="187"/>
      <c r="H11" s="187"/>
      <c r="I11" s="187"/>
      <c r="J11" s="187"/>
      <c r="K11" s="187"/>
      <c r="L11" s="187"/>
      <c r="M11" s="697"/>
    </row>
    <row r="12" spans="1:16" ht="13.15" hidden="1" customHeight="1">
      <c r="A12" s="162" t="s">
        <v>27</v>
      </c>
      <c r="B12" s="897" t="s">
        <v>27</v>
      </c>
      <c r="C12" s="26" t="s">
        <v>27</v>
      </c>
      <c r="D12" s="897" t="s">
        <v>27</v>
      </c>
      <c r="E12" s="26" t="s">
        <v>27</v>
      </c>
      <c r="F12" s="897" t="s">
        <v>27</v>
      </c>
      <c r="G12" s="26" t="s">
        <v>27</v>
      </c>
      <c r="H12" s="897" t="s">
        <v>27</v>
      </c>
      <c r="I12" s="26" t="s">
        <v>27</v>
      </c>
      <c r="J12" s="792" t="s">
        <v>27</v>
      </c>
      <c r="K12" s="26" t="s">
        <v>27</v>
      </c>
      <c r="L12" s="897" t="s">
        <v>27</v>
      </c>
      <c r="M12" s="478" t="s">
        <v>27</v>
      </c>
    </row>
    <row r="13" spans="1:16" ht="13.15" hidden="1" customHeight="1">
      <c r="A13" s="162" t="s">
        <v>27</v>
      </c>
      <c r="B13" s="897" t="s">
        <v>27</v>
      </c>
      <c r="C13" s="26" t="s">
        <v>27</v>
      </c>
      <c r="D13" s="897" t="s">
        <v>27</v>
      </c>
      <c r="E13" s="26" t="s">
        <v>27</v>
      </c>
      <c r="F13" s="897" t="s">
        <v>27</v>
      </c>
      <c r="G13" s="26" t="s">
        <v>27</v>
      </c>
      <c r="H13" s="897" t="s">
        <v>27</v>
      </c>
      <c r="I13" s="26" t="s">
        <v>27</v>
      </c>
      <c r="J13" s="792" t="s">
        <v>27</v>
      </c>
      <c r="K13" s="26" t="s">
        <v>27</v>
      </c>
      <c r="L13" s="897" t="s">
        <v>27</v>
      </c>
      <c r="M13" s="478" t="s">
        <v>27</v>
      </c>
    </row>
    <row r="14" spans="1:16" ht="13.15" hidden="1" customHeight="1">
      <c r="A14" s="162" t="s">
        <v>27</v>
      </c>
      <c r="B14" s="897" t="s">
        <v>27</v>
      </c>
      <c r="C14" s="26" t="s">
        <v>27</v>
      </c>
      <c r="D14" s="897" t="s">
        <v>27</v>
      </c>
      <c r="E14" s="26" t="s">
        <v>27</v>
      </c>
      <c r="F14" s="897" t="s">
        <v>27</v>
      </c>
      <c r="G14" s="26" t="s">
        <v>27</v>
      </c>
      <c r="H14" s="897" t="s">
        <v>27</v>
      </c>
      <c r="I14" s="26" t="s">
        <v>27</v>
      </c>
      <c r="J14" s="792" t="s">
        <v>27</v>
      </c>
      <c r="K14" s="26" t="s">
        <v>27</v>
      </c>
      <c r="L14" s="897" t="s">
        <v>27</v>
      </c>
      <c r="M14" s="478" t="s">
        <v>27</v>
      </c>
    </row>
    <row r="15" spans="1:16" ht="13.15" hidden="1" customHeight="1">
      <c r="A15" s="162" t="s">
        <v>27</v>
      </c>
      <c r="B15" s="897" t="s">
        <v>27</v>
      </c>
      <c r="C15" s="26" t="s">
        <v>27</v>
      </c>
      <c r="D15" s="897" t="s">
        <v>27</v>
      </c>
      <c r="E15" s="26" t="s">
        <v>27</v>
      </c>
      <c r="F15" s="897" t="s">
        <v>27</v>
      </c>
      <c r="G15" s="26" t="s">
        <v>27</v>
      </c>
      <c r="H15" s="897" t="s">
        <v>27</v>
      </c>
      <c r="I15" s="26" t="s">
        <v>27</v>
      </c>
      <c r="J15" s="792" t="s">
        <v>27</v>
      </c>
      <c r="K15" s="26" t="s">
        <v>27</v>
      </c>
      <c r="L15" s="897" t="s">
        <v>27</v>
      </c>
      <c r="M15" s="478" t="s">
        <v>27</v>
      </c>
    </row>
    <row r="16" spans="1:16" ht="13.15" hidden="1" customHeight="1">
      <c r="A16" s="162" t="s">
        <v>27</v>
      </c>
      <c r="B16" s="897" t="s">
        <v>27</v>
      </c>
      <c r="C16" s="26" t="s">
        <v>27</v>
      </c>
      <c r="D16" s="897" t="s">
        <v>27</v>
      </c>
      <c r="E16" s="26" t="s">
        <v>27</v>
      </c>
      <c r="F16" s="897" t="s">
        <v>27</v>
      </c>
      <c r="G16" s="26" t="s">
        <v>27</v>
      </c>
      <c r="H16" s="897" t="s">
        <v>27</v>
      </c>
      <c r="I16" s="26" t="s">
        <v>27</v>
      </c>
      <c r="J16" s="792" t="s">
        <v>27</v>
      </c>
      <c r="K16" s="26" t="s">
        <v>27</v>
      </c>
      <c r="L16" s="897" t="s">
        <v>27</v>
      </c>
      <c r="M16" s="478" t="s">
        <v>27</v>
      </c>
    </row>
    <row r="17" spans="1:21" ht="13.15" hidden="1" customHeight="1">
      <c r="A17" s="162" t="s">
        <v>27</v>
      </c>
      <c r="B17" s="897" t="s">
        <v>27</v>
      </c>
      <c r="C17" s="26" t="s">
        <v>27</v>
      </c>
      <c r="D17" s="897" t="s">
        <v>27</v>
      </c>
      <c r="E17" s="26" t="s">
        <v>27</v>
      </c>
      <c r="F17" s="897" t="s">
        <v>27</v>
      </c>
      <c r="G17" s="26" t="s">
        <v>27</v>
      </c>
      <c r="H17" s="897" t="s">
        <v>27</v>
      </c>
      <c r="I17" s="26" t="s">
        <v>27</v>
      </c>
      <c r="J17" s="792" t="s">
        <v>27</v>
      </c>
      <c r="K17" s="26" t="s">
        <v>27</v>
      </c>
      <c r="L17" s="897" t="s">
        <v>27</v>
      </c>
      <c r="M17" s="478" t="s">
        <v>27</v>
      </c>
    </row>
    <row r="18" spans="1:21" ht="13.15" hidden="1" customHeight="1">
      <c r="A18" s="162" t="s">
        <v>27</v>
      </c>
      <c r="B18" s="897" t="s">
        <v>27</v>
      </c>
      <c r="C18" s="26" t="s">
        <v>27</v>
      </c>
      <c r="D18" s="897" t="s">
        <v>27</v>
      </c>
      <c r="E18" s="26" t="s">
        <v>27</v>
      </c>
      <c r="F18" s="897" t="s">
        <v>27</v>
      </c>
      <c r="G18" s="26" t="s">
        <v>27</v>
      </c>
      <c r="H18" s="897" t="s">
        <v>27</v>
      </c>
      <c r="I18" s="26" t="s">
        <v>27</v>
      </c>
      <c r="J18" s="792" t="s">
        <v>27</v>
      </c>
      <c r="K18" s="26" t="s">
        <v>27</v>
      </c>
      <c r="L18" s="897" t="s">
        <v>27</v>
      </c>
      <c r="M18" s="478" t="s">
        <v>27</v>
      </c>
    </row>
    <row r="19" spans="1:21" ht="13.15" hidden="1" customHeight="1">
      <c r="A19" s="162" t="s">
        <v>27</v>
      </c>
      <c r="B19" s="897" t="s">
        <v>27</v>
      </c>
      <c r="C19" s="26" t="s">
        <v>27</v>
      </c>
      <c r="D19" s="897" t="s">
        <v>27</v>
      </c>
      <c r="E19" s="26" t="s">
        <v>27</v>
      </c>
      <c r="F19" s="897" t="s">
        <v>27</v>
      </c>
      <c r="G19" s="26" t="s">
        <v>27</v>
      </c>
      <c r="H19" s="897" t="s">
        <v>27</v>
      </c>
      <c r="I19" s="26" t="s">
        <v>27</v>
      </c>
      <c r="J19" s="792" t="s">
        <v>27</v>
      </c>
      <c r="K19" s="26" t="s">
        <v>27</v>
      </c>
      <c r="L19" s="897" t="s">
        <v>27</v>
      </c>
      <c r="M19" s="478" t="s">
        <v>27</v>
      </c>
    </row>
    <row r="20" spans="1:21" ht="13.15" hidden="1" customHeight="1">
      <c r="A20" s="162" t="s">
        <v>27</v>
      </c>
      <c r="B20" s="897" t="s">
        <v>27</v>
      </c>
      <c r="C20" s="26" t="s">
        <v>27</v>
      </c>
      <c r="D20" s="897" t="s">
        <v>27</v>
      </c>
      <c r="E20" s="26" t="s">
        <v>27</v>
      </c>
      <c r="F20" s="897" t="s">
        <v>27</v>
      </c>
      <c r="G20" s="26" t="s">
        <v>27</v>
      </c>
      <c r="H20" s="897" t="s">
        <v>27</v>
      </c>
      <c r="I20" s="26" t="s">
        <v>27</v>
      </c>
      <c r="J20" s="792" t="s">
        <v>27</v>
      </c>
      <c r="K20" s="26" t="s">
        <v>27</v>
      </c>
      <c r="L20" s="897" t="s">
        <v>27</v>
      </c>
      <c r="M20" s="478" t="s">
        <v>27</v>
      </c>
    </row>
    <row r="21" spans="1:21" ht="13.15" hidden="1" customHeight="1">
      <c r="A21" s="162" t="s">
        <v>27</v>
      </c>
      <c r="B21" s="897" t="s">
        <v>27</v>
      </c>
      <c r="C21" s="26" t="s">
        <v>27</v>
      </c>
      <c r="D21" s="897" t="s">
        <v>27</v>
      </c>
      <c r="E21" s="26" t="s">
        <v>27</v>
      </c>
      <c r="F21" s="897" t="s">
        <v>27</v>
      </c>
      <c r="G21" s="26" t="s">
        <v>27</v>
      </c>
      <c r="H21" s="897" t="s">
        <v>27</v>
      </c>
      <c r="I21" s="26" t="s">
        <v>27</v>
      </c>
      <c r="J21" s="792" t="s">
        <v>27</v>
      </c>
      <c r="K21" s="26" t="s">
        <v>27</v>
      </c>
      <c r="L21" s="897" t="s">
        <v>27</v>
      </c>
      <c r="M21" s="478" t="s">
        <v>27</v>
      </c>
    </row>
    <row r="22" spans="1:21" ht="13.15" hidden="1" customHeight="1">
      <c r="A22" s="162" t="s">
        <v>27</v>
      </c>
      <c r="B22" s="897" t="s">
        <v>27</v>
      </c>
      <c r="C22" s="26" t="s">
        <v>27</v>
      </c>
      <c r="D22" s="897" t="s">
        <v>27</v>
      </c>
      <c r="E22" s="26" t="s">
        <v>27</v>
      </c>
      <c r="F22" s="897" t="s">
        <v>27</v>
      </c>
      <c r="G22" s="26" t="s">
        <v>27</v>
      </c>
      <c r="H22" s="897" t="s">
        <v>27</v>
      </c>
      <c r="I22" s="26" t="s">
        <v>27</v>
      </c>
      <c r="J22" s="792" t="s">
        <v>27</v>
      </c>
      <c r="K22" s="26" t="s">
        <v>27</v>
      </c>
      <c r="L22" s="897" t="s">
        <v>27</v>
      </c>
      <c r="M22" s="478" t="s">
        <v>27</v>
      </c>
    </row>
    <row r="23" spans="1:21" ht="13.15" hidden="1" customHeight="1">
      <c r="A23" s="162" t="s">
        <v>27</v>
      </c>
      <c r="B23" s="897" t="s">
        <v>27</v>
      </c>
      <c r="C23" s="26" t="s">
        <v>27</v>
      </c>
      <c r="D23" s="897" t="s">
        <v>27</v>
      </c>
      <c r="E23" s="26" t="s">
        <v>27</v>
      </c>
      <c r="F23" s="897" t="s">
        <v>27</v>
      </c>
      <c r="G23" s="26" t="s">
        <v>27</v>
      </c>
      <c r="H23" s="897" t="s">
        <v>27</v>
      </c>
      <c r="I23" s="26" t="s">
        <v>27</v>
      </c>
      <c r="J23" s="792" t="s">
        <v>27</v>
      </c>
      <c r="K23" s="26" t="s">
        <v>27</v>
      </c>
      <c r="L23" s="897" t="s">
        <v>27</v>
      </c>
      <c r="M23" s="478" t="s">
        <v>27</v>
      </c>
    </row>
    <row r="24" spans="1:21" ht="13.15" hidden="1" customHeight="1">
      <c r="A24" s="162" t="s">
        <v>27</v>
      </c>
      <c r="B24" s="897" t="s">
        <v>27</v>
      </c>
      <c r="C24" s="26" t="s">
        <v>27</v>
      </c>
      <c r="D24" s="897" t="s">
        <v>27</v>
      </c>
      <c r="E24" s="26" t="s">
        <v>27</v>
      </c>
      <c r="F24" s="897" t="s">
        <v>27</v>
      </c>
      <c r="G24" s="26" t="s">
        <v>27</v>
      </c>
      <c r="H24" s="897" t="s">
        <v>27</v>
      </c>
      <c r="I24" s="26" t="s">
        <v>27</v>
      </c>
      <c r="J24" s="792" t="s">
        <v>27</v>
      </c>
      <c r="K24" s="26" t="s">
        <v>27</v>
      </c>
      <c r="L24" s="897" t="s">
        <v>27</v>
      </c>
      <c r="M24" s="478" t="s">
        <v>27</v>
      </c>
    </row>
    <row r="25" spans="1:21" ht="13.15" hidden="1" customHeight="1">
      <c r="A25" s="162" t="s">
        <v>27</v>
      </c>
      <c r="B25" s="897" t="s">
        <v>27</v>
      </c>
      <c r="C25" s="26" t="s">
        <v>27</v>
      </c>
      <c r="D25" s="897" t="s">
        <v>27</v>
      </c>
      <c r="E25" s="26" t="s">
        <v>27</v>
      </c>
      <c r="F25" s="897" t="s">
        <v>27</v>
      </c>
      <c r="G25" s="26" t="s">
        <v>27</v>
      </c>
      <c r="H25" s="897" t="s">
        <v>27</v>
      </c>
      <c r="I25" s="26" t="s">
        <v>27</v>
      </c>
      <c r="J25" s="792" t="s">
        <v>27</v>
      </c>
      <c r="K25" s="26" t="s">
        <v>27</v>
      </c>
      <c r="L25" s="897" t="s">
        <v>27</v>
      </c>
      <c r="M25" s="478" t="s">
        <v>27</v>
      </c>
    </row>
    <row r="26" spans="1:21" ht="13.15" hidden="1" customHeight="1">
      <c r="A26" s="162" t="s">
        <v>27</v>
      </c>
      <c r="B26" s="897" t="s">
        <v>27</v>
      </c>
      <c r="C26" s="26" t="s">
        <v>27</v>
      </c>
      <c r="D26" s="897" t="s">
        <v>27</v>
      </c>
      <c r="E26" s="26" t="s">
        <v>27</v>
      </c>
      <c r="F26" s="897" t="s">
        <v>27</v>
      </c>
      <c r="G26" s="26" t="s">
        <v>27</v>
      </c>
      <c r="H26" s="897" t="s">
        <v>27</v>
      </c>
      <c r="I26" s="26" t="s">
        <v>27</v>
      </c>
      <c r="J26" s="792" t="s">
        <v>27</v>
      </c>
      <c r="K26" s="26" t="s">
        <v>27</v>
      </c>
      <c r="L26" s="897" t="s">
        <v>27</v>
      </c>
      <c r="M26" s="478" t="s">
        <v>27</v>
      </c>
    </row>
    <row r="27" spans="1:21" ht="13.15" customHeight="1">
      <c r="A27" s="162">
        <v>2022</v>
      </c>
      <c r="B27" s="897">
        <v>69694.790999999997</v>
      </c>
      <c r="C27" s="26" t="s">
        <v>27</v>
      </c>
      <c r="D27" s="897">
        <v>46805.883000000002</v>
      </c>
      <c r="E27" s="26" t="s">
        <v>27</v>
      </c>
      <c r="F27" s="897">
        <v>22888.907999999999</v>
      </c>
      <c r="G27" s="26" t="s">
        <v>27</v>
      </c>
      <c r="H27" s="897">
        <v>5014082.58</v>
      </c>
      <c r="I27" s="26">
        <v>115.17166497856462</v>
      </c>
      <c r="J27" s="792">
        <v>71.943433763937975</v>
      </c>
      <c r="K27" s="26" t="s">
        <v>27</v>
      </c>
      <c r="L27" s="897">
        <v>21219.940000000002</v>
      </c>
      <c r="M27" s="478">
        <v>109.55564597043698</v>
      </c>
    </row>
    <row r="28" spans="1:21" ht="13.15" customHeight="1">
      <c r="A28" s="162">
        <v>2023</v>
      </c>
      <c r="B28" s="897">
        <v>77179.149999999994</v>
      </c>
      <c r="C28" s="26">
        <v>10.738763819522745</v>
      </c>
      <c r="D28" s="897">
        <v>53860.093000000001</v>
      </c>
      <c r="E28" s="26">
        <v>15.071203762997072</v>
      </c>
      <c r="F28" s="897">
        <v>23319.057000000001</v>
      </c>
      <c r="G28" s="26">
        <v>1.8792901784567562</v>
      </c>
      <c r="H28" s="897">
        <v>6015322.8789999988</v>
      </c>
      <c r="I28" s="26">
        <v>19.968564199435249</v>
      </c>
      <c r="J28" s="792">
        <v>77.939739929760819</v>
      </c>
      <c r="K28" s="26">
        <v>8.3347511400387475</v>
      </c>
      <c r="L28" s="897">
        <v>25470.030000000006</v>
      </c>
      <c r="M28" s="478">
        <v>20.028755971977304</v>
      </c>
    </row>
    <row r="29" spans="1:21" ht="13.15" customHeight="1">
      <c r="A29" s="162">
        <v>2024</v>
      </c>
      <c r="B29" s="897">
        <v>80354.832999999984</v>
      </c>
      <c r="C29" s="26">
        <v>4.1146903017200742</v>
      </c>
      <c r="D29" s="897">
        <v>56513.758999999998</v>
      </c>
      <c r="E29" s="26">
        <v>4.9269614146414398</v>
      </c>
      <c r="F29" s="897">
        <v>23841.074000000001</v>
      </c>
      <c r="G29" s="26">
        <v>2.2385853767585786</v>
      </c>
      <c r="H29" s="897">
        <v>6674552.800999999</v>
      </c>
      <c r="I29" s="26">
        <v>10.959177674425888</v>
      </c>
      <c r="J29" s="792">
        <v>83.063489174322598</v>
      </c>
      <c r="K29" s="26">
        <v>6.5739881210526079</v>
      </c>
      <c r="L29" s="897">
        <v>27745.750000000007</v>
      </c>
      <c r="M29" s="478">
        <v>8.9348932843816868</v>
      </c>
    </row>
    <row r="30" spans="1:21" ht="13.15" customHeight="1">
      <c r="A30" s="162">
        <v>2025</v>
      </c>
      <c r="B30" s="915">
        <v>82087.978000000003</v>
      </c>
      <c r="C30" s="800">
        <v>2.1568646655018426</v>
      </c>
      <c r="D30" s="916">
        <v>56961.133999999998</v>
      </c>
      <c r="E30" s="800">
        <v>0.79162138197177967</v>
      </c>
      <c r="F30" s="916">
        <v>25126.844000000001</v>
      </c>
      <c r="G30" s="800">
        <v>5.3930875765076678</v>
      </c>
      <c r="H30" s="916">
        <v>7154923.5140000004</v>
      </c>
      <c r="I30" s="800">
        <v>7.1970471628905415</v>
      </c>
      <c r="J30" s="801">
        <v>87.161648859227597</v>
      </c>
      <c r="K30" s="800">
        <v>4.9337678029685463</v>
      </c>
      <c r="L30" s="916">
        <v>29131.149999999998</v>
      </c>
      <c r="M30" s="914">
        <v>4.9931971563212016</v>
      </c>
    </row>
    <row r="31" spans="1:21" ht="8.15" customHeight="1">
      <c r="B31" s="107"/>
      <c r="C31" s="41"/>
      <c r="D31" s="107"/>
      <c r="E31" s="1054"/>
      <c r="F31" s="180"/>
      <c r="G31" s="110"/>
      <c r="H31" s="25"/>
      <c r="I31" s="180"/>
      <c r="J31" s="110"/>
      <c r="K31" s="25"/>
      <c r="L31" s="41"/>
      <c r="M31" s="107"/>
      <c r="N31" s="1054"/>
      <c r="O31" s="180"/>
      <c r="P31" s="110"/>
      <c r="Q31" s="25"/>
      <c r="R31" s="180"/>
      <c r="S31" s="110"/>
      <c r="T31" s="25"/>
      <c r="U31" s="1055"/>
    </row>
    <row r="32" spans="1:21" ht="13.15" hidden="1" customHeight="1">
      <c r="A32" s="823" t="s">
        <v>27</v>
      </c>
      <c r="B32" s="915" t="s">
        <v>27</v>
      </c>
      <c r="C32" s="800" t="s">
        <v>27</v>
      </c>
      <c r="D32" s="916" t="s">
        <v>27</v>
      </c>
      <c r="E32" s="800" t="s">
        <v>27</v>
      </c>
      <c r="F32" s="916" t="s">
        <v>27</v>
      </c>
      <c r="G32" s="800" t="s">
        <v>27</v>
      </c>
      <c r="H32" s="916" t="s">
        <v>27</v>
      </c>
      <c r="I32" s="800" t="s">
        <v>27</v>
      </c>
      <c r="J32" s="801" t="s">
        <v>27</v>
      </c>
      <c r="K32" s="800" t="s">
        <v>27</v>
      </c>
      <c r="L32" s="916" t="s">
        <v>27</v>
      </c>
      <c r="M32" s="914" t="s">
        <v>27</v>
      </c>
    </row>
    <row r="33" spans="1:14" ht="13.15" hidden="1" customHeight="1">
      <c r="A33" s="162" t="s">
        <v>27</v>
      </c>
      <c r="B33" s="897" t="s">
        <v>27</v>
      </c>
      <c r="C33" s="26" t="s">
        <v>27</v>
      </c>
      <c r="D33" s="897" t="s">
        <v>27</v>
      </c>
      <c r="E33" s="26" t="s">
        <v>27</v>
      </c>
      <c r="F33" s="897" t="s">
        <v>27</v>
      </c>
      <c r="G33" s="26" t="s">
        <v>27</v>
      </c>
      <c r="H33" s="897" t="s">
        <v>27</v>
      </c>
      <c r="I33" s="26" t="s">
        <v>27</v>
      </c>
      <c r="J33" s="792" t="s">
        <v>27</v>
      </c>
      <c r="K33" s="26" t="s">
        <v>27</v>
      </c>
      <c r="L33" s="897" t="s">
        <v>27</v>
      </c>
      <c r="M33" s="478" t="s">
        <v>27</v>
      </c>
    </row>
    <row r="34" spans="1:14" ht="13.15" hidden="1" customHeight="1">
      <c r="A34" s="162" t="s">
        <v>27</v>
      </c>
      <c r="B34" s="897" t="s">
        <v>27</v>
      </c>
      <c r="C34" s="26" t="s">
        <v>27</v>
      </c>
      <c r="D34" s="897" t="s">
        <v>27</v>
      </c>
      <c r="E34" s="26" t="s">
        <v>27</v>
      </c>
      <c r="F34" s="897" t="s">
        <v>27</v>
      </c>
      <c r="G34" s="26" t="s">
        <v>27</v>
      </c>
      <c r="H34" s="897" t="s">
        <v>27</v>
      </c>
      <c r="I34" s="26" t="s">
        <v>27</v>
      </c>
      <c r="J34" s="792" t="s">
        <v>27</v>
      </c>
      <c r="K34" s="26" t="s">
        <v>27</v>
      </c>
      <c r="L34" s="897" t="s">
        <v>27</v>
      </c>
      <c r="M34" s="478" t="s">
        <v>27</v>
      </c>
    </row>
    <row r="35" spans="1:14" ht="13.15" hidden="1" customHeight="1">
      <c r="A35" s="162" t="s">
        <v>27</v>
      </c>
      <c r="B35" s="897" t="s">
        <v>27</v>
      </c>
      <c r="C35" s="26" t="s">
        <v>27</v>
      </c>
      <c r="D35" s="897" t="s">
        <v>27</v>
      </c>
      <c r="E35" s="26" t="s">
        <v>27</v>
      </c>
      <c r="F35" s="897" t="s">
        <v>27</v>
      </c>
      <c r="G35" s="26" t="s">
        <v>27</v>
      </c>
      <c r="H35" s="897" t="s">
        <v>27</v>
      </c>
      <c r="I35" s="26" t="s">
        <v>27</v>
      </c>
      <c r="J35" s="792" t="s">
        <v>27</v>
      </c>
      <c r="K35" s="26" t="s">
        <v>27</v>
      </c>
      <c r="L35" s="897" t="s">
        <v>27</v>
      </c>
      <c r="M35" s="478" t="s">
        <v>27</v>
      </c>
    </row>
    <row r="36" spans="1:14" ht="13.15" hidden="1" customHeight="1">
      <c r="A36" s="823" t="s">
        <v>791</v>
      </c>
      <c r="B36" s="915">
        <v>8928.5609999999997</v>
      </c>
      <c r="C36" s="800" t="s">
        <v>27</v>
      </c>
      <c r="D36" s="916">
        <v>5651.2539999999999</v>
      </c>
      <c r="E36" s="800" t="s">
        <v>27</v>
      </c>
      <c r="F36" s="916">
        <v>3277.3069999999998</v>
      </c>
      <c r="G36" s="800" t="s">
        <v>27</v>
      </c>
      <c r="H36" s="916">
        <v>494132.79800000007</v>
      </c>
      <c r="I36" s="800">
        <v>544.49401135115875</v>
      </c>
      <c r="J36" s="801">
        <v>55.342938016551614</v>
      </c>
      <c r="K36" s="800" t="s">
        <v>27</v>
      </c>
      <c r="L36" s="916">
        <v>2828.51</v>
      </c>
      <c r="M36" s="914">
        <v>229.6670124360424</v>
      </c>
    </row>
    <row r="37" spans="1:14" ht="13.15" hidden="1" customHeight="1">
      <c r="A37" s="162" t="s">
        <v>792</v>
      </c>
      <c r="B37" s="897">
        <v>19680.003000000001</v>
      </c>
      <c r="C37" s="26" t="s">
        <v>27</v>
      </c>
      <c r="D37" s="897">
        <v>13683.960000000001</v>
      </c>
      <c r="E37" s="26" t="s">
        <v>27</v>
      </c>
      <c r="F37" s="897">
        <v>5996.0430000000006</v>
      </c>
      <c r="G37" s="26" t="s">
        <v>27</v>
      </c>
      <c r="H37" s="897">
        <v>1389614.0150000001</v>
      </c>
      <c r="I37" s="26">
        <v>261.46501609677534</v>
      </c>
      <c r="J37" s="792">
        <v>70.610457478080676</v>
      </c>
      <c r="K37" s="26" t="s">
        <v>27</v>
      </c>
      <c r="L37" s="897">
        <v>5231.0600000000004</v>
      </c>
      <c r="M37" s="478">
        <v>233.13124494513687</v>
      </c>
      <c r="N37" s="1" t="s">
        <v>28</v>
      </c>
    </row>
    <row r="38" spans="1:14" ht="13.15" hidden="1" customHeight="1">
      <c r="A38" s="162" t="s">
        <v>793</v>
      </c>
      <c r="B38" s="897">
        <v>26316.372999999996</v>
      </c>
      <c r="C38" s="26" t="s">
        <v>27</v>
      </c>
      <c r="D38" s="897">
        <v>17284.589</v>
      </c>
      <c r="E38" s="26" t="s">
        <v>27</v>
      </c>
      <c r="F38" s="897">
        <v>9031.7839999999978</v>
      </c>
      <c r="G38" s="26" t="s">
        <v>27</v>
      </c>
      <c r="H38" s="897">
        <v>2088357.1720000003</v>
      </c>
      <c r="I38" s="26">
        <v>78.493285534465457</v>
      </c>
      <c r="J38" s="792">
        <v>79.355812900204768</v>
      </c>
      <c r="K38" s="26" t="s">
        <v>27</v>
      </c>
      <c r="L38" s="897">
        <v>8785.98</v>
      </c>
      <c r="M38" s="478">
        <v>90.159144476693228</v>
      </c>
    </row>
    <row r="39" spans="1:14" ht="13.15" customHeight="1">
      <c r="A39" s="162" t="s">
        <v>794</v>
      </c>
      <c r="B39" s="897">
        <v>14769.854000000003</v>
      </c>
      <c r="C39" s="26" t="s">
        <v>27</v>
      </c>
      <c r="D39" s="897">
        <v>10186.080000000002</v>
      </c>
      <c r="E39" s="26" t="s">
        <v>27</v>
      </c>
      <c r="F39" s="897">
        <v>4583.7740000000013</v>
      </c>
      <c r="G39" s="26" t="s">
        <v>27</v>
      </c>
      <c r="H39" s="897">
        <v>1041978.5949999997</v>
      </c>
      <c r="I39" s="26">
        <v>49.030891417354582</v>
      </c>
      <c r="J39" s="792">
        <v>70.547657072304133</v>
      </c>
      <c r="K39" s="26" t="s">
        <v>27</v>
      </c>
      <c r="L39" s="897">
        <v>4374.3899999999994</v>
      </c>
      <c r="M39" s="478">
        <v>42.137790529541149</v>
      </c>
    </row>
    <row r="40" spans="1:14" ht="13.15" customHeight="1">
      <c r="A40" s="823" t="s">
        <v>795</v>
      </c>
      <c r="B40" s="915">
        <v>12535.209000000001</v>
      </c>
      <c r="C40" s="800">
        <v>40.394504780781602</v>
      </c>
      <c r="D40" s="916">
        <v>8563.6560000000009</v>
      </c>
      <c r="E40" s="800">
        <v>51.535499908515902</v>
      </c>
      <c r="F40" s="916">
        <v>3971.5529999999999</v>
      </c>
      <c r="G40" s="800">
        <v>21.183428955541856</v>
      </c>
      <c r="H40" s="916">
        <v>791479.12199999997</v>
      </c>
      <c r="I40" s="800">
        <v>60.17538710312445</v>
      </c>
      <c r="J40" s="801">
        <v>63.140480705188075</v>
      </c>
      <c r="K40" s="800">
        <v>14.089498982335243</v>
      </c>
      <c r="L40" s="916">
        <v>4209.17</v>
      </c>
      <c r="M40" s="914">
        <v>48.812272185709077</v>
      </c>
    </row>
    <row r="41" spans="1:14" ht="13.15" customHeight="1">
      <c r="A41" s="162" t="s">
        <v>796</v>
      </c>
      <c r="B41" s="897">
        <v>21438.912999999997</v>
      </c>
      <c r="C41" s="26">
        <v>8.9375494505767819</v>
      </c>
      <c r="D41" s="897">
        <v>15481.120999999997</v>
      </c>
      <c r="E41" s="26">
        <v>13.133340056533299</v>
      </c>
      <c r="F41" s="897">
        <v>5957.7919999999995</v>
      </c>
      <c r="G41" s="26">
        <v>-0.6379373863730109</v>
      </c>
      <c r="H41" s="897">
        <v>1681543.0859999997</v>
      </c>
      <c r="I41" s="26">
        <v>21.007925067595082</v>
      </c>
      <c r="J41" s="792">
        <v>78.434157832535632</v>
      </c>
      <c r="K41" s="26">
        <v>11.08008733250827</v>
      </c>
      <c r="L41" s="897">
        <v>6309.5</v>
      </c>
      <c r="M41" s="478">
        <v>20.616089282095771</v>
      </c>
    </row>
    <row r="42" spans="1:14" ht="13.15" customHeight="1">
      <c r="A42" s="162" t="s">
        <v>797</v>
      </c>
      <c r="B42" s="897">
        <v>27201.622000000003</v>
      </c>
      <c r="C42" s="26">
        <v>3.3638716095109515</v>
      </c>
      <c r="D42" s="897">
        <v>18570.759000000002</v>
      </c>
      <c r="E42" s="26">
        <v>7.4411373044508196</v>
      </c>
      <c r="F42" s="897">
        <v>8630.8629999999994</v>
      </c>
      <c r="G42" s="26">
        <v>-4.4390011984343118</v>
      </c>
      <c r="H42" s="897">
        <v>2338510.6869999999</v>
      </c>
      <c r="I42" s="26">
        <v>11.97848329557678</v>
      </c>
      <c r="J42" s="792">
        <v>85.969531044876646</v>
      </c>
      <c r="K42" s="26">
        <v>8.3342579490541766</v>
      </c>
      <c r="L42" s="897">
        <v>9940.81</v>
      </c>
      <c r="M42" s="478">
        <v>13.144008977939862</v>
      </c>
    </row>
    <row r="43" spans="1:14" ht="13.15" customHeight="1">
      <c r="A43" s="162" t="s">
        <v>798</v>
      </c>
      <c r="B43" s="897">
        <v>16003.406000000003</v>
      </c>
      <c r="C43" s="26">
        <v>8.3518225704871725</v>
      </c>
      <c r="D43" s="897">
        <v>11244.557000000001</v>
      </c>
      <c r="E43" s="26">
        <v>10.391406704051008</v>
      </c>
      <c r="F43" s="897">
        <v>4758.849000000002</v>
      </c>
      <c r="G43" s="26">
        <v>3.8194509589696253</v>
      </c>
      <c r="H43" s="897">
        <v>1203789.9839999992</v>
      </c>
      <c r="I43" s="26">
        <v>15.529243093520506</v>
      </c>
      <c r="J43" s="792">
        <v>75.220861359138112</v>
      </c>
      <c r="K43" s="26">
        <v>6.6241807038955614</v>
      </c>
      <c r="L43" s="897">
        <v>5010.55</v>
      </c>
      <c r="M43" s="478">
        <v>14.542827685688778</v>
      </c>
    </row>
    <row r="44" spans="1:14" ht="13.15" customHeight="1">
      <c r="A44" s="823" t="s">
        <v>799</v>
      </c>
      <c r="B44" s="915">
        <v>13463.380999999999</v>
      </c>
      <c r="C44" s="800">
        <v>7.4045195417164393</v>
      </c>
      <c r="D44" s="916">
        <v>9315.7099999999991</v>
      </c>
      <c r="E44" s="800">
        <v>8.7819267845415254</v>
      </c>
      <c r="F44" s="916">
        <v>4147.6710000000003</v>
      </c>
      <c r="G44" s="800">
        <v>4.4344869626566918</v>
      </c>
      <c r="H44" s="916">
        <v>913161.6669999999</v>
      </c>
      <c r="I44" s="800">
        <v>15.374068831091648</v>
      </c>
      <c r="J44" s="801">
        <v>67.825583113186795</v>
      </c>
      <c r="K44" s="800">
        <v>7.4201247055342208</v>
      </c>
      <c r="L44" s="916">
        <v>4816.37</v>
      </c>
      <c r="M44" s="914">
        <v>14.425646861495252</v>
      </c>
    </row>
    <row r="45" spans="1:14" ht="13.15" customHeight="1">
      <c r="A45" s="162" t="s">
        <v>800</v>
      </c>
      <c r="B45" s="897">
        <v>22092.756000000001</v>
      </c>
      <c r="C45" s="26">
        <v>3.0497954817019064</v>
      </c>
      <c r="D45" s="897">
        <v>16177.664000000001</v>
      </c>
      <c r="E45" s="26">
        <v>4.4993059611122703</v>
      </c>
      <c r="F45" s="897">
        <v>5915.0920000000006</v>
      </c>
      <c r="G45" s="26">
        <v>-0.71670847186338449</v>
      </c>
      <c r="H45" s="897">
        <v>1865538.5919999997</v>
      </c>
      <c r="I45" s="26">
        <v>10.942063128318807</v>
      </c>
      <c r="J45" s="792">
        <v>84.441189320155416</v>
      </c>
      <c r="K45" s="26">
        <v>7.6586931684093003</v>
      </c>
      <c r="L45" s="897">
        <v>6882.21</v>
      </c>
      <c r="M45" s="478">
        <v>9.0769474601790847</v>
      </c>
    </row>
    <row r="46" spans="1:14" ht="13.15" customHeight="1">
      <c r="A46" s="162" t="s">
        <v>801</v>
      </c>
      <c r="B46" s="897">
        <v>28069.434000000001</v>
      </c>
      <c r="C46" s="26">
        <v>3.1902950493172995</v>
      </c>
      <c r="D46" s="897">
        <v>19336.598000000002</v>
      </c>
      <c r="E46" s="26">
        <v>4.1238971438916252</v>
      </c>
      <c r="F46" s="897">
        <v>8732.8359999999975</v>
      </c>
      <c r="G46" s="26">
        <v>1.1814925112355326</v>
      </c>
      <c r="H46" s="897">
        <v>2550791.4349999996</v>
      </c>
      <c r="I46" s="26">
        <v>9.0776043564858782</v>
      </c>
      <c r="J46" s="792">
        <v>90.874345204110611</v>
      </c>
      <c r="K46" s="26">
        <v>5.7052936076545677</v>
      </c>
      <c r="L46" s="897">
        <v>10655.49</v>
      </c>
      <c r="M46" s="478">
        <v>7.1893537850537399</v>
      </c>
    </row>
    <row r="47" spans="1:14" ht="13.15" customHeight="1">
      <c r="A47" s="162" t="s">
        <v>682</v>
      </c>
      <c r="B47" s="897">
        <v>16729.261999999999</v>
      </c>
      <c r="C47" s="26">
        <v>4.5356344768107135</v>
      </c>
      <c r="D47" s="897">
        <v>11683.786999999997</v>
      </c>
      <c r="E47" s="26">
        <v>3.906156552009989</v>
      </c>
      <c r="F47" s="897">
        <v>5045.4750000000022</v>
      </c>
      <c r="G47" s="26">
        <v>6.0230110264057686</v>
      </c>
      <c r="H47" s="897">
        <v>1345061.1069999998</v>
      </c>
      <c r="I47" s="26">
        <v>11.735529027295883</v>
      </c>
      <c r="J47" s="792">
        <v>80.401700146724934</v>
      </c>
      <c r="K47" s="26">
        <v>6.8875026076226078</v>
      </c>
      <c r="L47" s="897">
        <v>5391.68</v>
      </c>
      <c r="M47" s="478">
        <v>7.6065501791220669</v>
      </c>
    </row>
    <row r="48" spans="1:14" ht="13.15" customHeight="1">
      <c r="A48" s="823" t="s">
        <v>683</v>
      </c>
      <c r="B48" s="915">
        <v>13407.01</v>
      </c>
      <c r="C48" s="800">
        <v>-0.41869869091574685</v>
      </c>
      <c r="D48" s="916">
        <v>9107.1620000000003</v>
      </c>
      <c r="E48" s="800">
        <v>-2.2386699457153441</v>
      </c>
      <c r="F48" s="916">
        <v>4299.848</v>
      </c>
      <c r="G48" s="800">
        <v>3.668974708939075</v>
      </c>
      <c r="H48" s="916">
        <v>955309.05700000003</v>
      </c>
      <c r="I48" s="800">
        <v>4.6155452559092396</v>
      </c>
      <c r="J48" s="801">
        <v>71.254445025400898</v>
      </c>
      <c r="K48" s="800">
        <v>5.0554108860251858</v>
      </c>
      <c r="L48" s="916">
        <v>5011.46</v>
      </c>
      <c r="M48" s="914">
        <v>4.0505608995986506</v>
      </c>
    </row>
    <row r="49" spans="1:21" ht="13.15" customHeight="1">
      <c r="A49" s="162" t="s">
        <v>684</v>
      </c>
      <c r="B49" s="897">
        <v>23017.531000000003</v>
      </c>
      <c r="C49" s="26">
        <v>4.1858743200712638</v>
      </c>
      <c r="D49" s="897">
        <v>16649.875</v>
      </c>
      <c r="E49" s="26">
        <v>2.9189072044023163</v>
      </c>
      <c r="F49" s="897">
        <v>6367.6560000000009</v>
      </c>
      <c r="G49" s="26">
        <v>7.6510052590897999</v>
      </c>
      <c r="H49" s="897">
        <v>2040229.4490000005</v>
      </c>
      <c r="I49" s="26">
        <v>9.3640977329082773</v>
      </c>
      <c r="J49" s="792">
        <v>88.638066741389437</v>
      </c>
      <c r="K49" s="26">
        <v>4.9701780079408024</v>
      </c>
      <c r="L49" s="897">
        <v>7338.67</v>
      </c>
      <c r="M49" s="478">
        <v>6.6324625374697916</v>
      </c>
    </row>
    <row r="50" spans="1:21" ht="13.15" customHeight="1">
      <c r="A50" s="162" t="s">
        <v>685</v>
      </c>
      <c r="B50" s="897">
        <v>28610.642</v>
      </c>
      <c r="C50" s="26">
        <v>1.9281044284683304</v>
      </c>
      <c r="D50" s="897">
        <v>19410.564000000002</v>
      </c>
      <c r="E50" s="26">
        <v>0.38251816581180265</v>
      </c>
      <c r="F50" s="897">
        <v>9200.0779999999977</v>
      </c>
      <c r="G50" s="26">
        <v>5.3504039237654268</v>
      </c>
      <c r="H50" s="897">
        <v>2740290.6520000002</v>
      </c>
      <c r="I50" s="26">
        <v>7.4290361179608198</v>
      </c>
      <c r="J50" s="792">
        <v>95.778719400983746</v>
      </c>
      <c r="K50" s="26">
        <v>5.3968743167915392</v>
      </c>
      <c r="L50" s="897">
        <v>11172.93</v>
      </c>
      <c r="M50" s="478">
        <v>4.8560882699903942</v>
      </c>
    </row>
    <row r="51" spans="1:21" ht="13.15" customHeight="1">
      <c r="A51" s="162" t="s">
        <v>686</v>
      </c>
      <c r="B51" s="897">
        <v>17052.794999999998</v>
      </c>
      <c r="C51" s="26">
        <v>1.9339346828329838</v>
      </c>
      <c r="D51" s="897">
        <v>11793.532999999996</v>
      </c>
      <c r="E51" s="26">
        <v>0.93930161513556243</v>
      </c>
      <c r="F51" s="897">
        <v>5259.2620000000024</v>
      </c>
      <c r="G51" s="26">
        <v>4.2372026419712654</v>
      </c>
      <c r="H51" s="897">
        <v>1419094.3559999997</v>
      </c>
      <c r="I51" s="26">
        <v>5.5040807153455091</v>
      </c>
      <c r="J51" s="792">
        <v>83.217698682239472</v>
      </c>
      <c r="K51" s="26">
        <v>3.5024116783297217</v>
      </c>
      <c r="L51" s="897">
        <v>5608.09</v>
      </c>
      <c r="M51" s="478">
        <v>4.013776782004868</v>
      </c>
    </row>
    <row r="52" spans="1:21" ht="13.15" customHeight="1">
      <c r="A52" s="823" t="s">
        <v>687</v>
      </c>
      <c r="B52" s="915">
        <v>13570.929</v>
      </c>
      <c r="C52" s="800">
        <v>1.2226365162702137</v>
      </c>
      <c r="D52" s="916">
        <v>9233.2360000000008</v>
      </c>
      <c r="E52" s="800">
        <v>1.3843390509579336</v>
      </c>
      <c r="F52" s="916">
        <v>4337.6930000000002</v>
      </c>
      <c r="G52" s="800">
        <v>0.88014739125661379</v>
      </c>
      <c r="H52" s="916">
        <v>1006250.5899999999</v>
      </c>
      <c r="I52" s="800">
        <v>5.3324662450049232</v>
      </c>
      <c r="J52" s="801">
        <v>74.147509724647435</v>
      </c>
      <c r="K52" s="800">
        <v>4.0601883829355643</v>
      </c>
      <c r="L52" s="916">
        <v>5201.76</v>
      </c>
      <c r="M52" s="914">
        <v>3.7972965962015195</v>
      </c>
    </row>
    <row r="53" spans="1:21" ht="8.15" customHeight="1">
      <c r="B53" s="107"/>
      <c r="C53" s="41"/>
      <c r="D53" s="107"/>
      <c r="E53" s="1054"/>
      <c r="F53" s="180"/>
      <c r="G53" s="110"/>
      <c r="H53" s="25"/>
      <c r="I53" s="180"/>
      <c r="J53" s="110"/>
      <c r="K53" s="25"/>
      <c r="L53" s="41"/>
      <c r="M53" s="107"/>
      <c r="N53" s="1054"/>
      <c r="O53" s="180"/>
      <c r="P53" s="110"/>
      <c r="Q53" s="25"/>
      <c r="R53" s="180"/>
      <c r="S53" s="110"/>
      <c r="T53" s="25"/>
      <c r="U53" s="1055"/>
    </row>
    <row r="54" spans="1:21" ht="13.15" customHeight="1">
      <c r="A54" s="943" t="s">
        <v>836</v>
      </c>
      <c r="B54" s="915">
        <v>19372.817999999999</v>
      </c>
      <c r="C54" s="800">
        <v>29.770493705237953</v>
      </c>
      <c r="D54" s="916">
        <v>13378.483</v>
      </c>
      <c r="E54" s="800">
        <v>37.026815952016733</v>
      </c>
      <c r="F54" s="916">
        <v>5994.335</v>
      </c>
      <c r="G54" s="800">
        <v>16.054173399329883</v>
      </c>
      <c r="H54" s="916">
        <v>1281485.236</v>
      </c>
      <c r="I54" s="800">
        <v>45.3477966949456</v>
      </c>
      <c r="J54" s="801">
        <v>66.148623086223182</v>
      </c>
      <c r="K54" s="800">
        <v>12.003732547315479</v>
      </c>
      <c r="L54" s="916">
        <v>6166.89</v>
      </c>
      <c r="M54" s="914">
        <v>39.429340146282442</v>
      </c>
    </row>
    <row r="55" spans="1:21" ht="13.15" customHeight="1">
      <c r="A55" s="163" t="s">
        <v>825</v>
      </c>
      <c r="B55" s="897">
        <v>26517.399000000001</v>
      </c>
      <c r="C55" s="26">
        <v>23.752825313313906</v>
      </c>
      <c r="D55" s="897">
        <v>18755.150000000001</v>
      </c>
      <c r="E55" s="26">
        <v>29.505913515185682</v>
      </c>
      <c r="F55" s="897">
        <v>7762.2489999999998</v>
      </c>
      <c r="G55" s="26">
        <v>11.757274212051556</v>
      </c>
      <c r="H55" s="897">
        <v>1853750.4679999999</v>
      </c>
      <c r="I55" s="26">
        <v>38.530708782165618</v>
      </c>
      <c r="J55" s="792">
        <v>69.906949320331151</v>
      </c>
      <c r="K55" s="26">
        <v>11.94145138217047</v>
      </c>
      <c r="L55" s="897">
        <v>8379.57</v>
      </c>
      <c r="M55" s="478">
        <v>34.31639385254573</v>
      </c>
    </row>
    <row r="56" spans="1:21" ht="13.15" customHeight="1">
      <c r="A56" s="163" t="s">
        <v>826</v>
      </c>
      <c r="B56" s="897">
        <v>33974.121999999996</v>
      </c>
      <c r="C56" s="26">
        <v>18.755076277159503</v>
      </c>
      <c r="D56" s="897">
        <v>24044.776999999998</v>
      </c>
      <c r="E56" s="26">
        <v>24.357439229790771</v>
      </c>
      <c r="F56" s="897">
        <v>9929.3449999999993</v>
      </c>
      <c r="G56" s="26">
        <v>7.0739808159942186</v>
      </c>
      <c r="H56" s="897">
        <v>2473022.2079999996</v>
      </c>
      <c r="I56" s="26">
        <v>31.282091145865678</v>
      </c>
      <c r="J56" s="792">
        <v>72.791350075213131</v>
      </c>
      <c r="K56" s="26">
        <v>10.548614224683476</v>
      </c>
      <c r="L56" s="897">
        <v>10518.67</v>
      </c>
      <c r="M56" s="478">
        <v>30.511553345898108</v>
      </c>
    </row>
    <row r="57" spans="1:21" ht="13.15" customHeight="1">
      <c r="A57" s="163" t="s">
        <v>827</v>
      </c>
      <c r="B57" s="897">
        <v>42790.606999999996</v>
      </c>
      <c r="C57" s="26">
        <v>14.798752378740488</v>
      </c>
      <c r="D57" s="897">
        <v>30063.017</v>
      </c>
      <c r="E57" s="26">
        <v>19.680693221648937</v>
      </c>
      <c r="F57" s="897">
        <v>12727.59</v>
      </c>
      <c r="G57" s="26">
        <v>4.7098834818210804</v>
      </c>
      <c r="H57" s="897">
        <v>3221772.7819999997</v>
      </c>
      <c r="I57" s="26">
        <v>25.573838645440119</v>
      </c>
      <c r="J57" s="792">
        <v>75.291588689078424</v>
      </c>
      <c r="K57" s="26">
        <v>9.3860656526569386</v>
      </c>
      <c r="L57" s="897">
        <v>13633.17</v>
      </c>
      <c r="M57" s="478">
        <v>25.094464274244601</v>
      </c>
    </row>
    <row r="58" spans="1:21" ht="13.15" customHeight="1">
      <c r="A58" s="163" t="s">
        <v>828</v>
      </c>
      <c r="B58" s="897">
        <v>52937.165000000001</v>
      </c>
      <c r="C58" s="26">
        <v>12.075081114820208</v>
      </c>
      <c r="D58" s="897">
        <v>36723.656000000003</v>
      </c>
      <c r="E58" s="26">
        <v>17.123222093721282</v>
      </c>
      <c r="F58" s="897">
        <v>16213.509</v>
      </c>
      <c r="G58" s="26">
        <v>2.1069726047273605</v>
      </c>
      <c r="H58" s="897">
        <v>4100942.6949999994</v>
      </c>
      <c r="I58" s="26">
        <v>22.009255860374594</v>
      </c>
      <c r="J58" s="792">
        <v>77.468120837222756</v>
      </c>
      <c r="K58" s="26">
        <v>8.8638568419833632</v>
      </c>
      <c r="L58" s="897">
        <v>17628.310000000001</v>
      </c>
      <c r="M58" s="478">
        <v>22.001472739780439</v>
      </c>
    </row>
    <row r="59" spans="1:21" ht="13.15" customHeight="1">
      <c r="A59" s="163" t="s">
        <v>829</v>
      </c>
      <c r="B59" s="897">
        <v>61175.743999999999</v>
      </c>
      <c r="C59" s="26">
        <v>11.380635721075123</v>
      </c>
      <c r="D59" s="897">
        <v>42615.536</v>
      </c>
      <c r="E59" s="26">
        <v>16.372925326769234</v>
      </c>
      <c r="F59" s="897">
        <v>18560.207999999999</v>
      </c>
      <c r="G59" s="26">
        <v>1.3934560653858057</v>
      </c>
      <c r="H59" s="897">
        <v>4811532.8949999996</v>
      </c>
      <c r="I59" s="26">
        <v>21.133105104246127</v>
      </c>
      <c r="J59" s="792">
        <v>78.650991069270844</v>
      </c>
      <c r="K59" s="26">
        <v>8.7559828690452406</v>
      </c>
      <c r="L59" s="897">
        <v>20459.480000000003</v>
      </c>
      <c r="M59" s="478">
        <v>21.45332150033687</v>
      </c>
    </row>
    <row r="60" spans="1:21" ht="13.15" customHeight="1">
      <c r="A60" s="163" t="s">
        <v>830</v>
      </c>
      <c r="B60" s="897">
        <v>68559.770999999993</v>
      </c>
      <c r="C60" s="26">
        <v>11.090921352550097</v>
      </c>
      <c r="D60" s="897">
        <v>48161.540999999997</v>
      </c>
      <c r="E60" s="26">
        <v>15.841443057261898</v>
      </c>
      <c r="F60" s="897">
        <v>20398.23</v>
      </c>
      <c r="G60" s="26">
        <v>1.2841360880374566</v>
      </c>
      <c r="H60" s="897">
        <v>5397389.8479999993</v>
      </c>
      <c r="I60" s="26">
        <v>20.750055834869087</v>
      </c>
      <c r="J60" s="792">
        <v>78.725319079610102</v>
      </c>
      <c r="K60" s="26">
        <v>8.6948009474738797</v>
      </c>
      <c r="L60" s="897">
        <v>22631.700000000004</v>
      </c>
      <c r="M60" s="478">
        <v>20.908104989288461</v>
      </c>
    </row>
    <row r="61" spans="1:21" ht="13.15" customHeight="1">
      <c r="A61" s="163" t="s">
        <v>831</v>
      </c>
      <c r="B61" s="897">
        <v>73134.058999999994</v>
      </c>
      <c r="C61" s="26">
        <v>10.864570594171852</v>
      </c>
      <c r="D61" s="897">
        <v>51384.09</v>
      </c>
      <c r="E61" s="26">
        <v>15.449216622132681</v>
      </c>
      <c r="F61" s="897">
        <v>21749.969000000001</v>
      </c>
      <c r="G61" s="26">
        <v>1.3556181802134404</v>
      </c>
      <c r="H61" s="897">
        <v>5728006.2449999992</v>
      </c>
      <c r="I61" s="26">
        <v>20.323944833203527</v>
      </c>
      <c r="J61" s="792">
        <v>78.322006508622749</v>
      </c>
      <c r="K61" s="26">
        <v>8.5323689870756141</v>
      </c>
      <c r="L61" s="897">
        <v>24016.610000000004</v>
      </c>
      <c r="M61" s="478">
        <v>20.362652441621904</v>
      </c>
    </row>
    <row r="62" spans="1:21" ht="13.15" customHeight="1">
      <c r="A62" s="163" t="s">
        <v>832</v>
      </c>
      <c r="B62" s="897">
        <v>77179.149999999994</v>
      </c>
      <c r="C62" s="26">
        <v>10.738763819522745</v>
      </c>
      <c r="D62" s="897">
        <v>53860.093000000001</v>
      </c>
      <c r="E62" s="26">
        <v>15.071203762997072</v>
      </c>
      <c r="F62" s="897">
        <v>23319.057000000001</v>
      </c>
      <c r="G62" s="26">
        <v>1.8792901784567562</v>
      </c>
      <c r="H62" s="897">
        <v>6015322.8789999988</v>
      </c>
      <c r="I62" s="26">
        <v>19.968564199435249</v>
      </c>
      <c r="J62" s="792">
        <v>77.939739929760819</v>
      </c>
      <c r="K62" s="26">
        <v>8.3347511400387475</v>
      </c>
      <c r="L62" s="897">
        <v>25470.030000000006</v>
      </c>
      <c r="M62" s="478">
        <v>20.028755971977304</v>
      </c>
    </row>
    <row r="63" spans="1:21" ht="13.15" customHeight="1">
      <c r="A63" s="163">
        <v>45292</v>
      </c>
      <c r="B63" s="897">
        <v>3460.5110000000004</v>
      </c>
      <c r="C63" s="26">
        <v>0.7652074757908025</v>
      </c>
      <c r="D63" s="897">
        <v>2319.2840000000001</v>
      </c>
      <c r="E63" s="26">
        <v>1.6633221381487431</v>
      </c>
      <c r="F63" s="897">
        <v>1141.2270000000001</v>
      </c>
      <c r="G63" s="26">
        <v>-1.0119750818375195</v>
      </c>
      <c r="H63" s="897">
        <v>230585.99799999999</v>
      </c>
      <c r="I63" s="26">
        <v>9.8384851798664954</v>
      </c>
      <c r="J63" s="792">
        <v>66.633511062383548</v>
      </c>
      <c r="K63" s="26">
        <v>9.0043755492247328</v>
      </c>
      <c r="L63" s="897">
        <v>1424.77</v>
      </c>
      <c r="M63" s="478">
        <v>11.041228275270825</v>
      </c>
    </row>
    <row r="64" spans="1:21" ht="13.15" customHeight="1">
      <c r="A64" s="163" t="s">
        <v>833</v>
      </c>
      <c r="B64" s="897">
        <v>7738.3130000000001</v>
      </c>
      <c r="C64" s="26">
        <v>3.8711303763518572</v>
      </c>
      <c r="D64" s="897">
        <v>5214.1059999999998</v>
      </c>
      <c r="E64" s="26">
        <v>5.21907481743429</v>
      </c>
      <c r="F64" s="897">
        <v>2524.2069999999999</v>
      </c>
      <c r="G64" s="26">
        <v>1.1932934072202954</v>
      </c>
      <c r="H64" s="897">
        <v>507069.68499999994</v>
      </c>
      <c r="I64" s="26">
        <v>12.034764563481133</v>
      </c>
      <c r="J64" s="792">
        <v>65.527161411020714</v>
      </c>
      <c r="K64" s="26">
        <v>7.8593870669842119</v>
      </c>
      <c r="L64" s="897">
        <v>2859.8599999999997</v>
      </c>
      <c r="M64" s="478">
        <v>12.491936372075457</v>
      </c>
    </row>
    <row r="65" spans="1:13" ht="13.15" customHeight="1">
      <c r="A65" s="163" t="s">
        <v>834</v>
      </c>
      <c r="B65" s="897">
        <v>13463.380999999999</v>
      </c>
      <c r="C65" s="26">
        <v>7.4045195417164393</v>
      </c>
      <c r="D65" s="897">
        <v>9315.7099999999991</v>
      </c>
      <c r="E65" s="26">
        <v>8.7819267845415254</v>
      </c>
      <c r="F65" s="897">
        <v>4147.6710000000003</v>
      </c>
      <c r="G65" s="26">
        <v>4.4344869626566918</v>
      </c>
      <c r="H65" s="897">
        <v>913161.6669999999</v>
      </c>
      <c r="I65" s="26">
        <v>15.374068831091677</v>
      </c>
      <c r="J65" s="792">
        <v>67.825583113186795</v>
      </c>
      <c r="K65" s="26">
        <v>7.4201247055342208</v>
      </c>
      <c r="L65" s="897">
        <v>4816.37</v>
      </c>
      <c r="M65" s="478">
        <v>14.425646861495252</v>
      </c>
    </row>
    <row r="66" spans="1:13" ht="13.15" customHeight="1">
      <c r="A66" s="943" t="s">
        <v>802</v>
      </c>
      <c r="B66" s="915">
        <v>20012.236000000001</v>
      </c>
      <c r="C66" s="800">
        <v>3.3005936462108991</v>
      </c>
      <c r="D66" s="916">
        <v>14092.08</v>
      </c>
      <c r="E66" s="800">
        <v>5.3339156614393488</v>
      </c>
      <c r="F66" s="916">
        <v>5920.1559999999999</v>
      </c>
      <c r="G66" s="800">
        <v>-1.2374850588096962</v>
      </c>
      <c r="H66" s="916">
        <v>1420322.6129999999</v>
      </c>
      <c r="I66" s="800">
        <v>10.834098833113657</v>
      </c>
      <c r="J66" s="801">
        <v>70.972709546299569</v>
      </c>
      <c r="K66" s="800">
        <v>7.2927995096561631</v>
      </c>
      <c r="L66" s="916">
        <v>6893.6900000000005</v>
      </c>
      <c r="M66" s="914">
        <v>11.785519119037318</v>
      </c>
    </row>
    <row r="67" spans="1:13" ht="13.15" customHeight="1">
      <c r="A67" s="163" t="s">
        <v>803</v>
      </c>
      <c r="B67" s="897">
        <v>27714.159</v>
      </c>
      <c r="C67" s="26">
        <v>4.513112315427307</v>
      </c>
      <c r="D67" s="897">
        <v>19898.553</v>
      </c>
      <c r="E67" s="26">
        <v>6.0964748349120015</v>
      </c>
      <c r="F67" s="897">
        <v>7815.6059999999998</v>
      </c>
      <c r="G67" s="26">
        <v>0.6873909868132273</v>
      </c>
      <c r="H67" s="897">
        <v>2080106.9669999997</v>
      </c>
      <c r="I67" s="26">
        <v>12.210731859947387</v>
      </c>
      <c r="J67" s="792">
        <v>75.055749193038821</v>
      </c>
      <c r="K67" s="26">
        <v>7.3652189414167992</v>
      </c>
      <c r="L67" s="897">
        <v>9353.880000000001</v>
      </c>
      <c r="M67" s="478">
        <v>11.627207601344722</v>
      </c>
    </row>
    <row r="68" spans="1:13" ht="13.15" customHeight="1">
      <c r="A68" s="163" t="s">
        <v>804</v>
      </c>
      <c r="B68" s="897">
        <v>35556.137000000002</v>
      </c>
      <c r="C68" s="26">
        <v>4.656529460864391</v>
      </c>
      <c r="D68" s="897">
        <v>25493.374</v>
      </c>
      <c r="E68" s="26">
        <v>6.0245807228738357</v>
      </c>
      <c r="F68" s="897">
        <v>10062.763000000001</v>
      </c>
      <c r="G68" s="26">
        <v>1.3436737267161334</v>
      </c>
      <c r="H68" s="897">
        <v>2778700.2589999996</v>
      </c>
      <c r="I68" s="26">
        <v>12.360505700723579</v>
      </c>
      <c r="J68" s="792">
        <v>78.149666793105212</v>
      </c>
      <c r="K68" s="26">
        <v>7.3611998023879153</v>
      </c>
      <c r="L68" s="897">
        <v>11698.580000000002</v>
      </c>
      <c r="M68" s="478">
        <v>11.21729268053852</v>
      </c>
    </row>
    <row r="69" spans="1:13" ht="13.15" customHeight="1">
      <c r="A69" s="163" t="s">
        <v>805</v>
      </c>
      <c r="B69" s="897">
        <v>44617.903000000006</v>
      </c>
      <c r="C69" s="26">
        <v>4.2703203532495024</v>
      </c>
      <c r="D69" s="897">
        <v>31817.345000000001</v>
      </c>
      <c r="E69" s="26">
        <v>5.8355021387241521</v>
      </c>
      <c r="F69" s="897">
        <v>12800.558000000001</v>
      </c>
      <c r="G69" s="26">
        <v>0.57330570830771421</v>
      </c>
      <c r="H69" s="897">
        <v>3584632.6169999996</v>
      </c>
      <c r="I69" s="26">
        <v>11.262738236144187</v>
      </c>
      <c r="J69" s="792">
        <v>80.340678875024651</v>
      </c>
      <c r="K69" s="26">
        <v>6.7060481440985171</v>
      </c>
      <c r="L69" s="897">
        <v>15099.110000000002</v>
      </c>
      <c r="M69" s="478">
        <v>10.752744959536201</v>
      </c>
    </row>
    <row r="70" spans="1:13" ht="13.15" customHeight="1">
      <c r="A70" s="163" t="s">
        <v>806</v>
      </c>
      <c r="B70" s="897">
        <v>55171.812000000005</v>
      </c>
      <c r="C70" s="26">
        <v>4.2213197476668824</v>
      </c>
      <c r="D70" s="897">
        <v>38709.421000000002</v>
      </c>
      <c r="E70" s="26">
        <v>5.4073183781048471</v>
      </c>
      <c r="F70" s="897">
        <v>16462.391</v>
      </c>
      <c r="G70" s="26">
        <v>1.5350285986827288</v>
      </c>
      <c r="H70" s="897">
        <v>4534331.6219999995</v>
      </c>
      <c r="I70" s="26">
        <v>10.568031772997017</v>
      </c>
      <c r="J70" s="792">
        <v>82.185657088804675</v>
      </c>
      <c r="K70" s="26">
        <v>6.0896484910153816</v>
      </c>
      <c r="L70" s="897">
        <v>19267.910000000003</v>
      </c>
      <c r="M70" s="478">
        <v>9.300948304176643</v>
      </c>
    </row>
    <row r="71" spans="1:13" ht="13.15" customHeight="1">
      <c r="A71" s="163" t="s">
        <v>807</v>
      </c>
      <c r="B71" s="897">
        <v>63625.571000000004</v>
      </c>
      <c r="C71" s="26">
        <v>4.0045724658452855</v>
      </c>
      <c r="D71" s="897">
        <v>44829.972000000002</v>
      </c>
      <c r="E71" s="26">
        <v>5.1963115047995814</v>
      </c>
      <c r="F71" s="897">
        <v>18795.598999999998</v>
      </c>
      <c r="G71" s="26">
        <v>1.2682562609212198</v>
      </c>
      <c r="H71" s="897">
        <v>5329491.6939999992</v>
      </c>
      <c r="I71" s="26">
        <v>10.76494352845944</v>
      </c>
      <c r="J71" s="792">
        <v>83.763361337849503</v>
      </c>
      <c r="K71" s="26">
        <v>6.5000710087378337</v>
      </c>
      <c r="L71" s="897">
        <v>22354.070000000003</v>
      </c>
      <c r="M71" s="478">
        <v>9.2602060267416419</v>
      </c>
    </row>
    <row r="72" spans="1:13" ht="13.15" customHeight="1">
      <c r="A72" s="163" t="s">
        <v>808</v>
      </c>
      <c r="B72" s="897">
        <v>71191.505999999994</v>
      </c>
      <c r="C72" s="26">
        <v>3.8385994608995873</v>
      </c>
      <c r="D72" s="897">
        <v>50551.061999999998</v>
      </c>
      <c r="E72" s="26">
        <v>4.9614712286718543</v>
      </c>
      <c r="F72" s="897">
        <v>20640.444</v>
      </c>
      <c r="G72" s="26">
        <v>1.1874265561276616</v>
      </c>
      <c r="H72" s="897">
        <v>5973846.493999999</v>
      </c>
      <c r="I72" s="26">
        <v>10.680285512702127</v>
      </c>
      <c r="J72" s="792">
        <v>83.912348953539478</v>
      </c>
      <c r="K72" s="26">
        <v>6.5887695782903819</v>
      </c>
      <c r="L72" s="897">
        <v>24691.310000000005</v>
      </c>
      <c r="M72" s="478">
        <v>9.1005536482014122</v>
      </c>
    </row>
    <row r="73" spans="1:13" ht="13.15" customHeight="1">
      <c r="A73" s="163" t="s">
        <v>809</v>
      </c>
      <c r="B73" s="897">
        <v>76201.069999999992</v>
      </c>
      <c r="C73" s="26">
        <v>4.1936835476340804</v>
      </c>
      <c r="D73" s="897">
        <v>53923.171999999999</v>
      </c>
      <c r="E73" s="26">
        <v>4.9413777688774871</v>
      </c>
      <c r="F73" s="897">
        <v>22277.898000000001</v>
      </c>
      <c r="G73" s="26">
        <v>2.4272632296625289</v>
      </c>
      <c r="H73" s="897">
        <v>6359446.8719999995</v>
      </c>
      <c r="I73" s="26">
        <v>11.023741944261815</v>
      </c>
      <c r="J73" s="792">
        <v>83.45613614087047</v>
      </c>
      <c r="K73" s="26">
        <v>6.5551559020420314</v>
      </c>
      <c r="L73" s="897">
        <v>26165.600000000006</v>
      </c>
      <c r="M73" s="478">
        <v>8.9479322851976377</v>
      </c>
    </row>
    <row r="74" spans="1:13" ht="13.15" customHeight="1">
      <c r="A74" s="163" t="s">
        <v>810</v>
      </c>
      <c r="B74" s="897">
        <v>80354.832999999984</v>
      </c>
      <c r="C74" s="26">
        <v>4.1146903017200742</v>
      </c>
      <c r="D74" s="897">
        <v>56513.758999999998</v>
      </c>
      <c r="E74" s="26">
        <v>4.9269614146414398</v>
      </c>
      <c r="F74" s="897">
        <v>23841.074000000001</v>
      </c>
      <c r="G74" s="26">
        <v>2.2385853767585786</v>
      </c>
      <c r="H74" s="897">
        <v>6674552.800999999</v>
      </c>
      <c r="I74" s="26">
        <v>10.959177674425888</v>
      </c>
      <c r="J74" s="792">
        <v>83.063489174322598</v>
      </c>
      <c r="K74" s="26">
        <v>6.5739881210526079</v>
      </c>
      <c r="L74" s="897">
        <v>27745.750000000007</v>
      </c>
      <c r="M74" s="478">
        <v>8.9348932843816868</v>
      </c>
    </row>
    <row r="75" spans="1:13" ht="13.15" customHeight="1">
      <c r="A75" s="163">
        <v>45658</v>
      </c>
      <c r="B75" s="897">
        <v>3669.5499999999997</v>
      </c>
      <c r="C75" s="26">
        <v>6.0406974576875854</v>
      </c>
      <c r="D75" s="897">
        <v>2402.9789999999998</v>
      </c>
      <c r="E75" s="26">
        <v>3.6086568096015696</v>
      </c>
      <c r="F75" s="897">
        <v>1266.5709999999999</v>
      </c>
      <c r="G75" s="26">
        <v>10.983266256406466</v>
      </c>
      <c r="H75" s="897">
        <v>262183.36499999999</v>
      </c>
      <c r="I75" s="26">
        <v>13.703072725170415</v>
      </c>
      <c r="J75" s="792">
        <v>71.448369691106535</v>
      </c>
      <c r="K75" s="26">
        <v>7.225881620158404</v>
      </c>
      <c r="L75" s="897">
        <v>1549.84</v>
      </c>
      <c r="M75" s="478">
        <v>8.77825894705812</v>
      </c>
    </row>
    <row r="76" spans="1:13" ht="13.15" customHeight="1">
      <c r="A76" s="163" t="s">
        <v>811</v>
      </c>
      <c r="B76" s="897">
        <v>7843.3289999999997</v>
      </c>
      <c r="C76" s="26">
        <v>1.3570916555068209</v>
      </c>
      <c r="D76" s="897">
        <v>5206.5860000000002</v>
      </c>
      <c r="E76" s="26">
        <v>-0.144224148876134</v>
      </c>
      <c r="F76" s="897">
        <v>2636.7429999999999</v>
      </c>
      <c r="G76" s="26">
        <v>4.4582714492115798</v>
      </c>
      <c r="H76" s="897">
        <v>549176.32700000005</v>
      </c>
      <c r="I76" s="26">
        <v>8.30391625561289</v>
      </c>
      <c r="J76" s="792">
        <v>70.018269920846123</v>
      </c>
      <c r="K76" s="26">
        <v>6.8538120881733704</v>
      </c>
      <c r="L76" s="897">
        <v>3038.71</v>
      </c>
      <c r="M76" s="478">
        <v>6.253802633695372</v>
      </c>
    </row>
    <row r="77" spans="1:13" ht="13.15" customHeight="1">
      <c r="A77" s="163" t="s">
        <v>812</v>
      </c>
      <c r="B77" s="897">
        <v>13407.01</v>
      </c>
      <c r="C77" s="26">
        <v>-0.41869869091574685</v>
      </c>
      <c r="D77" s="897">
        <v>9107.1620000000003</v>
      </c>
      <c r="E77" s="26">
        <v>-2.2386699457153441</v>
      </c>
      <c r="F77" s="897">
        <v>4299.848</v>
      </c>
      <c r="G77" s="26">
        <v>3.6689747089390607</v>
      </c>
      <c r="H77" s="897">
        <v>955309.05700000003</v>
      </c>
      <c r="I77" s="26">
        <v>4.6155452559092396</v>
      </c>
      <c r="J77" s="792">
        <v>71.254445025400898</v>
      </c>
      <c r="K77" s="26">
        <v>5.0554108860251858</v>
      </c>
      <c r="L77" s="897">
        <v>5011.46</v>
      </c>
      <c r="M77" s="478">
        <v>4.0505608995986506</v>
      </c>
    </row>
    <row r="78" spans="1:13" ht="13.15" customHeight="1">
      <c r="A78" s="943" t="s">
        <v>813</v>
      </c>
      <c r="B78" s="915">
        <v>20537.739000000001</v>
      </c>
      <c r="C78" s="800">
        <v>2.6259084691985493</v>
      </c>
      <c r="D78" s="916">
        <v>14249.882</v>
      </c>
      <c r="E78" s="800">
        <v>1.1197921101781816</v>
      </c>
      <c r="F78" s="916">
        <v>6287.857</v>
      </c>
      <c r="G78" s="800">
        <v>6.2110018722479623</v>
      </c>
      <c r="H78" s="916">
        <v>1526417.4330000002</v>
      </c>
      <c r="I78" s="800">
        <v>7.4697691235026724</v>
      </c>
      <c r="J78" s="801">
        <v>74.322564572468281</v>
      </c>
      <c r="K78" s="800">
        <v>4.7199198784758494</v>
      </c>
      <c r="L78" s="916">
        <v>7274.48</v>
      </c>
      <c r="M78" s="914">
        <v>5.5237470788503487</v>
      </c>
    </row>
    <row r="79" spans="1:13" ht="13.15" customHeight="1">
      <c r="A79" s="163" t="s">
        <v>814</v>
      </c>
      <c r="B79" s="897">
        <v>28342.084000000003</v>
      </c>
      <c r="C79" s="26">
        <v>2.2657191221281607</v>
      </c>
      <c r="D79" s="897">
        <v>20053.322</v>
      </c>
      <c r="E79" s="26">
        <v>0.77779022424392963</v>
      </c>
      <c r="F79" s="897">
        <v>8288.7620000000006</v>
      </c>
      <c r="G79" s="26">
        <v>6.0539899273325659</v>
      </c>
      <c r="H79" s="897">
        <v>2243732.3610000005</v>
      </c>
      <c r="I79" s="26">
        <v>7.8662009500399392</v>
      </c>
      <c r="J79" s="792">
        <v>79.166103699361003</v>
      </c>
      <c r="K79" s="26">
        <v>5.4764019419093444</v>
      </c>
      <c r="L79" s="897">
        <v>9878.82</v>
      </c>
      <c r="M79" s="478">
        <v>5.6120027197269877</v>
      </c>
    </row>
    <row r="80" spans="1:13" ht="13.15" customHeight="1">
      <c r="A80" s="163" t="s">
        <v>815</v>
      </c>
      <c r="B80" s="897">
        <v>36424.541000000005</v>
      </c>
      <c r="C80" s="26">
        <v>2.4423463100055045</v>
      </c>
      <c r="D80" s="897">
        <v>25757.037</v>
      </c>
      <c r="E80" s="26">
        <v>1.0342412895209634</v>
      </c>
      <c r="F80" s="897">
        <v>10667.504000000001</v>
      </c>
      <c r="G80" s="26">
        <v>6.009691374029174</v>
      </c>
      <c r="H80" s="897">
        <v>2995538.5060000005</v>
      </c>
      <c r="I80" s="26">
        <v>7.8035853740495469</v>
      </c>
      <c r="J80" s="792">
        <v>82.239567713427064</v>
      </c>
      <c r="K80" s="26">
        <v>5.2334208041469026</v>
      </c>
      <c r="L80" s="897">
        <v>12350.13</v>
      </c>
      <c r="M80" s="478">
        <v>5.5694793727101768</v>
      </c>
    </row>
    <row r="81" spans="1:13" ht="13.15" customHeight="1">
      <c r="A81" s="163" t="s">
        <v>816</v>
      </c>
      <c r="B81" s="897">
        <v>45842.472000000009</v>
      </c>
      <c r="C81" s="26">
        <v>2.7445686992506211</v>
      </c>
      <c r="D81" s="897">
        <v>32248.99</v>
      </c>
      <c r="E81" s="26">
        <v>1.3566342509093658</v>
      </c>
      <c r="F81" s="897">
        <v>13593.482</v>
      </c>
      <c r="G81" s="26">
        <v>6.1944487107515016</v>
      </c>
      <c r="H81" s="897">
        <v>3881705.8460000004</v>
      </c>
      <c r="I81" s="26">
        <v>8.2874107542050695</v>
      </c>
      <c r="J81" s="792">
        <v>84.67488066524858</v>
      </c>
      <c r="K81" s="26">
        <v>5.3947786487665468</v>
      </c>
      <c r="L81" s="897">
        <v>15953.259999999998</v>
      </c>
      <c r="M81" s="478">
        <v>5.6569559397871387</v>
      </c>
    </row>
    <row r="82" spans="1:13" ht="13.15" customHeight="1">
      <c r="A82" s="163" t="s">
        <v>817</v>
      </c>
      <c r="B82" s="897">
        <v>56531.27900000001</v>
      </c>
      <c r="C82" s="26">
        <v>2.4640608142433251</v>
      </c>
      <c r="D82" s="897">
        <v>39112.186000000002</v>
      </c>
      <c r="E82" s="26">
        <v>1.0404831423337413</v>
      </c>
      <c r="F82" s="897">
        <v>17419.093000000001</v>
      </c>
      <c r="G82" s="26">
        <v>5.8114401486394058</v>
      </c>
      <c r="H82" s="897">
        <v>4895437.6590000009</v>
      </c>
      <c r="I82" s="26">
        <v>7.963820626792284</v>
      </c>
      <c r="J82" s="792">
        <v>86.596973314543263</v>
      </c>
      <c r="K82" s="26">
        <v>5.3675013159193838</v>
      </c>
      <c r="L82" s="897">
        <v>20305.03</v>
      </c>
      <c r="M82" s="478">
        <v>5.3826284220758396</v>
      </c>
    </row>
    <row r="83" spans="1:13" ht="13.15" customHeight="1">
      <c r="A83" s="163" t="s">
        <v>818</v>
      </c>
      <c r="B83" s="897">
        <v>65035.183000000005</v>
      </c>
      <c r="C83" s="26">
        <v>2.2154803137248109</v>
      </c>
      <c r="D83" s="897">
        <v>45167.601000000002</v>
      </c>
      <c r="E83" s="26">
        <v>0.75313230175562751</v>
      </c>
      <c r="F83" s="897">
        <v>19867.581999999999</v>
      </c>
      <c r="G83" s="26">
        <v>5.7033723692445193</v>
      </c>
      <c r="H83" s="897">
        <v>5735829.1580000008</v>
      </c>
      <c r="I83" s="26">
        <v>7.6243193034236469</v>
      </c>
      <c r="J83" s="792">
        <v>88.195787163388161</v>
      </c>
      <c r="K83" s="26">
        <v>5.291604532990263</v>
      </c>
      <c r="L83" s="897">
        <v>23523.059999999998</v>
      </c>
      <c r="M83" s="478">
        <v>5.229428019148159</v>
      </c>
    </row>
    <row r="84" spans="1:13" ht="13.15" customHeight="1">
      <c r="A84" s="163" t="s">
        <v>819</v>
      </c>
      <c r="B84" s="897">
        <v>72765.115000000005</v>
      </c>
      <c r="C84" s="26">
        <v>2.210388694404088</v>
      </c>
      <c r="D84" s="897">
        <v>50945.985000000001</v>
      </c>
      <c r="E84" s="26">
        <v>0.78123581261260711</v>
      </c>
      <c r="F84" s="897">
        <v>21819.13</v>
      </c>
      <c r="G84" s="26">
        <v>5.7105651409436859</v>
      </c>
      <c r="H84" s="897">
        <v>6426560.0170000009</v>
      </c>
      <c r="I84" s="26">
        <v>7.5782583877020784</v>
      </c>
      <c r="J84" s="792">
        <v>88.319244970615387</v>
      </c>
      <c r="K84" s="26">
        <v>5.2517848350496195</v>
      </c>
      <c r="L84" s="897">
        <v>26000.809999999998</v>
      </c>
      <c r="M84" s="478">
        <v>5.3034853152789054</v>
      </c>
    </row>
    <row r="85" spans="1:13" ht="13.15" customHeight="1">
      <c r="A85" s="163" t="s">
        <v>820</v>
      </c>
      <c r="B85" s="897">
        <v>77809.078000000009</v>
      </c>
      <c r="C85" s="26">
        <v>2.1102170875028463</v>
      </c>
      <c r="D85" s="897">
        <v>54339.351000000002</v>
      </c>
      <c r="E85" s="26">
        <v>0.77179992304607481</v>
      </c>
      <c r="F85" s="897">
        <v>23469.726999999999</v>
      </c>
      <c r="G85" s="26">
        <v>5.3498269899610733</v>
      </c>
      <c r="H85" s="897">
        <v>6818449.2320000008</v>
      </c>
      <c r="I85" s="26">
        <v>7.2176459563007285</v>
      </c>
      <c r="J85" s="792">
        <v>87.630510568445501</v>
      </c>
      <c r="K85" s="26">
        <v>5.001878376598782</v>
      </c>
      <c r="L85" s="897">
        <v>27515.71</v>
      </c>
      <c r="M85" s="478">
        <v>5.1598663894578891</v>
      </c>
    </row>
    <row r="86" spans="1:13" ht="13.15" customHeight="1">
      <c r="A86" s="163" t="s">
        <v>821</v>
      </c>
      <c r="B86" s="897">
        <v>82087.978000000003</v>
      </c>
      <c r="C86" s="26">
        <v>2.1568646655018426</v>
      </c>
      <c r="D86" s="897">
        <v>56961.133999999998</v>
      </c>
      <c r="E86" s="26">
        <v>0.79162138197177967</v>
      </c>
      <c r="F86" s="897">
        <v>25126.844000000001</v>
      </c>
      <c r="G86" s="26">
        <v>5.3930875765076678</v>
      </c>
      <c r="H86" s="897">
        <v>7154923.5140000004</v>
      </c>
      <c r="I86" s="26">
        <v>7.1970471628905415</v>
      </c>
      <c r="J86" s="792">
        <v>87.161648859227597</v>
      </c>
      <c r="K86" s="26">
        <v>4.9337678029685463</v>
      </c>
      <c r="L86" s="897">
        <v>29131.149999999998</v>
      </c>
      <c r="M86" s="478">
        <v>4.9931971563212016</v>
      </c>
    </row>
    <row r="87" spans="1:13" ht="13.15" customHeight="1">
      <c r="A87" s="163">
        <v>46023</v>
      </c>
      <c r="B87" s="897">
        <v>3741.9519999999998</v>
      </c>
      <c r="C87" s="26">
        <v>1.9730484664332266</v>
      </c>
      <c r="D87" s="897">
        <v>2421.8649999999998</v>
      </c>
      <c r="E87" s="26">
        <v>0.78594111725487892</v>
      </c>
      <c r="F87" s="897">
        <v>1320.087</v>
      </c>
      <c r="G87" s="26">
        <v>4.2252664872320764</v>
      </c>
      <c r="H87" s="897">
        <v>276468.71100000001</v>
      </c>
      <c r="I87" s="26">
        <v>5.4486088390848266</v>
      </c>
      <c r="J87" s="792">
        <v>73.883553557073967</v>
      </c>
      <c r="K87" s="26">
        <v>3.4083127109764604</v>
      </c>
      <c r="L87" s="897">
        <v>1596.18</v>
      </c>
      <c r="M87" s="478">
        <v>2.9899860630774953</v>
      </c>
    </row>
    <row r="88" spans="1:13" ht="13.15" customHeight="1">
      <c r="A88" s="163" t="s">
        <v>822</v>
      </c>
      <c r="B88" s="897">
        <v>7945.8140000000003</v>
      </c>
      <c r="C88" s="26">
        <v>1.3066518056299827</v>
      </c>
      <c r="D88" s="897">
        <v>5220.4560000000001</v>
      </c>
      <c r="E88" s="26">
        <v>0.26639337177951461</v>
      </c>
      <c r="F88" s="897">
        <v>2725.3580000000002</v>
      </c>
      <c r="G88" s="26">
        <v>3.360775016753621</v>
      </c>
      <c r="H88" s="897">
        <v>575375.674</v>
      </c>
      <c r="I88" s="26">
        <v>4.7706621192358654</v>
      </c>
      <c r="J88" s="792">
        <v>72.41242671927634</v>
      </c>
      <c r="K88" s="26">
        <v>3.4193315560877835</v>
      </c>
      <c r="L88" s="897">
        <v>3096.99</v>
      </c>
      <c r="M88" s="478">
        <v>1.9179191169937013</v>
      </c>
    </row>
    <row r="89" spans="1:13" ht="13.15" customHeight="1">
      <c r="A89" s="163" t="s">
        <v>823</v>
      </c>
      <c r="B89" s="897">
        <v>13570.929</v>
      </c>
      <c r="C89" s="26">
        <v>1.2226365162702137</v>
      </c>
      <c r="D89" s="897">
        <v>9233.2360000000008</v>
      </c>
      <c r="E89" s="26">
        <v>1.3843390509579194</v>
      </c>
      <c r="F89" s="897">
        <v>4337.6930000000002</v>
      </c>
      <c r="G89" s="26">
        <v>0.88014739125664221</v>
      </c>
      <c r="H89" s="897">
        <v>1006250.5899999999</v>
      </c>
      <c r="I89" s="26">
        <v>5.3324662450049232</v>
      </c>
      <c r="J89" s="792">
        <v>74.147509724647435</v>
      </c>
      <c r="K89" s="26">
        <v>4.0601883829355643</v>
      </c>
      <c r="L89" s="897">
        <v>5201.76</v>
      </c>
      <c r="M89" s="478">
        <v>3.7972965962015195</v>
      </c>
    </row>
    <row r="90" spans="1:13" ht="13.15" customHeight="1">
      <c r="A90" s="1025" t="s">
        <v>824</v>
      </c>
      <c r="B90" s="1007">
        <v>20743.614999999998</v>
      </c>
      <c r="C90" s="988">
        <v>1.0024277745471295</v>
      </c>
      <c r="D90" s="1008">
        <v>14437.716</v>
      </c>
      <c r="E90" s="988">
        <v>1.3181442484927288</v>
      </c>
      <c r="F90" s="1008">
        <v>6305.8990000000003</v>
      </c>
      <c r="G90" s="988">
        <v>0.28693400629180132</v>
      </c>
      <c r="H90" s="1008">
        <v>1606958.7599999998</v>
      </c>
      <c r="I90" s="988">
        <v>5.2764941790336479</v>
      </c>
      <c r="J90" s="986">
        <v>77.467633293425465</v>
      </c>
      <c r="K90" s="988">
        <v>4.2316471976563435</v>
      </c>
      <c r="L90" s="1008">
        <v>7585.27</v>
      </c>
      <c r="M90" s="982">
        <v>4.2723328677788857</v>
      </c>
    </row>
    <row r="91" spans="1:13" ht="9.4" customHeight="1">
      <c r="A91" s="158"/>
      <c r="B91" s="158"/>
      <c r="C91" s="158"/>
      <c r="D91" s="217"/>
      <c r="E91" s="11"/>
      <c r="F91" s="11"/>
      <c r="G91" s="11"/>
      <c r="H91" s="11"/>
      <c r="I91" s="11"/>
      <c r="J91" s="11"/>
      <c r="K91" s="11"/>
      <c r="L91" s="11"/>
      <c r="M91" s="11"/>
    </row>
    <row r="92" spans="1:13" ht="28.5" customHeight="1">
      <c r="A92" s="218"/>
      <c r="B92" s="218"/>
      <c r="C92" s="218"/>
      <c r="D92" s="219"/>
      <c r="E92" s="203"/>
      <c r="F92" s="203"/>
      <c r="G92" s="203"/>
      <c r="H92" s="203"/>
      <c r="I92" s="203"/>
      <c r="J92" s="203"/>
      <c r="K92" s="203"/>
      <c r="L92" s="203"/>
      <c r="M92" s="203"/>
    </row>
    <row r="93" spans="1:13" ht="10.15" customHeight="1">
      <c r="D93" s="220"/>
    </row>
    <row r="94" spans="1:13" ht="10.15" customHeight="1">
      <c r="D94" s="220"/>
    </row>
    <row r="95" spans="1:13">
      <c r="A95" s="10"/>
      <c r="B95" s="10"/>
      <c r="C95" s="10"/>
      <c r="D95" s="221"/>
    </row>
    <row r="96" spans="1:13">
      <c r="D96" s="220"/>
    </row>
    <row r="97" spans="4:4">
      <c r="D97" s="220"/>
    </row>
    <row r="98" spans="4:4">
      <c r="D98" s="220"/>
    </row>
    <row r="99" spans="4:4">
      <c r="D99" s="220"/>
    </row>
    <row r="100" spans="4:4">
      <c r="D100" s="220"/>
    </row>
    <row r="101" spans="4:4">
      <c r="D101" s="220"/>
    </row>
    <row r="102" spans="4:4">
      <c r="D102" s="220"/>
    </row>
    <row r="103" spans="4:4">
      <c r="D103" s="220"/>
    </row>
    <row r="104" spans="4:4">
      <c r="D104" s="220"/>
    </row>
    <row r="105" spans="4:4">
      <c r="D105" s="220"/>
    </row>
    <row r="106" spans="4:4">
      <c r="D106" s="220"/>
    </row>
  </sheetData>
  <sheetProtection insertHyperlinks="0" autoFilter="0"/>
  <mergeCells count="11">
    <mergeCell ref="A1:M2"/>
    <mergeCell ref="A7:A8"/>
    <mergeCell ref="B8:C8"/>
    <mergeCell ref="D8:E8"/>
    <mergeCell ref="F8:G8"/>
    <mergeCell ref="H8:I8"/>
    <mergeCell ref="J8:K8"/>
    <mergeCell ref="L8:M8"/>
    <mergeCell ref="K5:L5"/>
    <mergeCell ref="B7:M7"/>
    <mergeCell ref="B5:I5"/>
  </mergeCells>
  <phoneticPr fontId="0" type="noConversion"/>
  <hyperlinks>
    <hyperlink ref="N3" location="INDICE!A1" display="Índice" xr:uid="{586DD4D0-25A1-41F5-9504-FDBA554E38C5}"/>
  </hyperlinks>
  <printOptions horizontalCentered="1" verticalCentered="1"/>
  <pageMargins left="0.74803149606299213" right="0.74803149606299213" top="0.98425196850393704" bottom="0.59055118110236227" header="0.39370078740157483" footer="0.31496062992125984"/>
  <pageSetup paperSize="9" scale="62" fitToHeight="0" orientation="portrait" r:id="rId1"/>
  <headerFooter alignWithMargins="0">
    <oddHeader>&amp;L&amp;G&amp;R&amp;G</oddHead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lha31">
    <pageSetUpPr fitToPage="1"/>
  </sheetPr>
  <dimension ref="A1:N95"/>
  <sheetViews>
    <sheetView showGridLines="0" topLeftCell="A73" zoomScaleNormal="100" workbookViewId="0">
      <selection activeCell="A73" sqref="A73"/>
    </sheetView>
  </sheetViews>
  <sheetFormatPr defaultColWidth="9.26953125" defaultRowHeight="12.5"/>
  <cols>
    <col min="1" max="1" width="11.7265625" style="1" customWidth="1"/>
    <col min="2" max="10" width="10.7265625" style="1" customWidth="1"/>
    <col min="11" max="11" width="12.26953125" style="1" customWidth="1"/>
    <col min="12" max="16384" width="9.26953125" style="1"/>
  </cols>
  <sheetData>
    <row r="1" spans="1:14" ht="18" customHeight="1">
      <c r="A1" s="1410" t="s">
        <v>183</v>
      </c>
      <c r="B1" s="1410"/>
      <c r="C1" s="1410"/>
      <c r="D1" s="1410"/>
      <c r="E1" s="1410"/>
      <c r="F1" s="1410"/>
      <c r="G1" s="1410"/>
      <c r="H1" s="1410"/>
      <c r="I1" s="1410"/>
      <c r="J1" s="1410"/>
      <c r="K1" s="1410"/>
    </row>
    <row r="2" spans="1:14" ht="18" customHeight="1">
      <c r="A2" s="1410"/>
      <c r="B2" s="1410"/>
      <c r="C2" s="1410"/>
      <c r="D2" s="1410"/>
      <c r="E2" s="1410"/>
      <c r="F2" s="1410"/>
      <c r="G2" s="1410"/>
      <c r="H2" s="1410"/>
      <c r="I2" s="1410"/>
      <c r="J2" s="1410"/>
      <c r="K2" s="1410"/>
    </row>
    <row r="3" spans="1:14" ht="20.25" customHeight="1">
      <c r="A3" s="289" t="s">
        <v>647</v>
      </c>
      <c r="B3" s="319"/>
      <c r="C3" s="319"/>
      <c r="D3" s="319"/>
      <c r="E3" s="319"/>
      <c r="F3" s="319"/>
      <c r="G3" s="319"/>
      <c r="H3" s="319"/>
      <c r="I3" s="319"/>
      <c r="J3" s="319"/>
      <c r="K3" s="319"/>
      <c r="L3" s="551" t="s">
        <v>169</v>
      </c>
    </row>
    <row r="4" spans="1:14" ht="6" customHeight="1">
      <c r="A4" s="89"/>
      <c r="B4" s="4"/>
      <c r="C4" s="4"/>
      <c r="D4" s="4"/>
      <c r="E4" s="4"/>
      <c r="F4" s="4"/>
      <c r="G4" s="4"/>
      <c r="H4" s="4"/>
      <c r="I4" s="4"/>
      <c r="J4" s="4"/>
      <c r="K4" s="4"/>
    </row>
    <row r="5" spans="1:14" ht="26.25" customHeight="1">
      <c r="B5" s="1087" t="s">
        <v>422</v>
      </c>
      <c r="C5" s="1087"/>
      <c r="D5" s="1087"/>
      <c r="E5" s="1087"/>
      <c r="F5" s="1087"/>
      <c r="G5" s="1087"/>
      <c r="I5" s="1088" t="s">
        <v>226</v>
      </c>
      <c r="J5" s="1089"/>
      <c r="K5" s="635">
        <v>46185</v>
      </c>
    </row>
    <row r="6" spans="1:14" ht="10.15" customHeight="1" thickBot="1">
      <c r="A6" s="3"/>
      <c r="B6" s="4"/>
      <c r="C6" s="4"/>
      <c r="D6" s="4"/>
      <c r="E6" s="4"/>
      <c r="F6" s="4"/>
      <c r="G6" s="4"/>
      <c r="H6" s="4"/>
      <c r="I6" s="4"/>
      <c r="J6" s="4"/>
      <c r="K6" s="4"/>
    </row>
    <row r="7" spans="1:14" ht="26.25" customHeight="1">
      <c r="A7" s="1610" t="s">
        <v>197</v>
      </c>
      <c r="B7" s="1620" t="s">
        <v>191</v>
      </c>
      <c r="C7" s="1621"/>
      <c r="D7" s="1621"/>
      <c r="E7" s="1621"/>
      <c r="F7" s="1621"/>
      <c r="G7" s="1621"/>
      <c r="H7" s="1621"/>
      <c r="I7" s="1621"/>
      <c r="J7" s="1621"/>
      <c r="K7" s="1622"/>
    </row>
    <row r="8" spans="1:14" ht="69.75" customHeight="1">
      <c r="A8" s="1611"/>
      <c r="B8" s="1614" t="s">
        <v>386</v>
      </c>
      <c r="C8" s="1615"/>
      <c r="D8" s="646" t="s">
        <v>387</v>
      </c>
      <c r="E8" s="1614" t="s">
        <v>388</v>
      </c>
      <c r="F8" s="1615"/>
      <c r="G8" s="1614" t="s">
        <v>389</v>
      </c>
      <c r="H8" s="1615"/>
      <c r="I8" s="1614" t="s">
        <v>390</v>
      </c>
      <c r="J8" s="1615"/>
      <c r="K8" s="214" t="s">
        <v>487</v>
      </c>
    </row>
    <row r="9" spans="1:14" ht="26.25" customHeight="1">
      <c r="A9" s="625" t="s">
        <v>159</v>
      </c>
      <c r="B9" s="198" t="s">
        <v>55</v>
      </c>
      <c r="C9" s="198" t="s">
        <v>55</v>
      </c>
      <c r="D9" s="198" t="s">
        <v>56</v>
      </c>
      <c r="E9" s="198" t="s">
        <v>104</v>
      </c>
      <c r="F9" s="198" t="s">
        <v>104</v>
      </c>
      <c r="G9" s="198" t="s">
        <v>104</v>
      </c>
      <c r="H9" s="198" t="s">
        <v>104</v>
      </c>
      <c r="I9" s="198" t="s">
        <v>104</v>
      </c>
      <c r="J9" s="198" t="s">
        <v>104</v>
      </c>
      <c r="K9" s="214" t="s">
        <v>1</v>
      </c>
      <c r="N9" s="1" t="s">
        <v>28</v>
      </c>
    </row>
    <row r="10" spans="1:14" s="12" customFormat="1" ht="26.25" customHeight="1" thickBot="1">
      <c r="A10" s="700" t="s">
        <v>423</v>
      </c>
      <c r="B10" s="198" t="s">
        <v>166</v>
      </c>
      <c r="C10" s="458" t="s">
        <v>391</v>
      </c>
      <c r="D10" s="198" t="s">
        <v>393</v>
      </c>
      <c r="E10" s="457" t="s">
        <v>392</v>
      </c>
      <c r="F10" s="458" t="s">
        <v>391</v>
      </c>
      <c r="G10" s="458" t="s">
        <v>57</v>
      </c>
      <c r="H10" s="458" t="s">
        <v>391</v>
      </c>
      <c r="I10" s="458" t="s">
        <v>57</v>
      </c>
      <c r="J10" s="458" t="s">
        <v>391</v>
      </c>
      <c r="K10" s="682" t="s">
        <v>164</v>
      </c>
    </row>
    <row r="11" spans="1:14" ht="6" customHeight="1">
      <c r="A11" s="97"/>
      <c r="B11" s="216"/>
      <c r="C11" s="216"/>
      <c r="D11" s="216"/>
      <c r="E11" s="216"/>
      <c r="F11" s="216"/>
      <c r="G11" s="216"/>
      <c r="H11" s="216"/>
      <c r="I11" s="216"/>
      <c r="J11" s="216"/>
      <c r="K11" s="128"/>
    </row>
    <row r="12" spans="1:14" ht="13.15" customHeight="1">
      <c r="A12" s="129">
        <v>2007</v>
      </c>
      <c r="B12" s="944">
        <v>72.44</v>
      </c>
      <c r="C12" s="525">
        <v>11.172498465316139</v>
      </c>
      <c r="D12" s="944">
        <v>69.984359469798605</v>
      </c>
      <c r="E12" s="945">
        <v>1.4253333333333333</v>
      </c>
      <c r="F12" s="525">
        <v>10.570955730244094</v>
      </c>
      <c r="G12" s="946">
        <v>5379518</v>
      </c>
      <c r="H12" s="26">
        <v>1.9335572409153912</v>
      </c>
      <c r="I12" s="946">
        <v>1589475</v>
      </c>
      <c r="J12" s="26">
        <v>-5.2788997758122775</v>
      </c>
      <c r="K12" s="947" t="s">
        <v>27</v>
      </c>
    </row>
    <row r="13" spans="1:14" ht="13.15" customHeight="1">
      <c r="A13" s="129">
        <v>2008</v>
      </c>
      <c r="B13" s="944">
        <v>96.94</v>
      </c>
      <c r="C13" s="525">
        <v>33.82109331860849</v>
      </c>
      <c r="D13" s="944">
        <v>97.680978385514209</v>
      </c>
      <c r="E13" s="945">
        <v>1.4008333333333336</v>
      </c>
      <c r="F13" s="525">
        <v>-1.7188961646398297</v>
      </c>
      <c r="G13" s="946">
        <v>5283910</v>
      </c>
      <c r="H13" s="26">
        <v>-1.7772595983506392</v>
      </c>
      <c r="I13" s="946">
        <v>1486988</v>
      </c>
      <c r="J13" s="26">
        <v>-6.4478522782679875</v>
      </c>
      <c r="K13" s="947" t="s">
        <v>27</v>
      </c>
    </row>
    <row r="14" spans="1:14" ht="13.15" customHeight="1">
      <c r="A14" s="129">
        <v>2009</v>
      </c>
      <c r="B14" s="944">
        <v>61.74</v>
      </c>
      <c r="C14" s="525">
        <v>-36.311120280585932</v>
      </c>
      <c r="D14" s="944">
        <v>61.084035656527583</v>
      </c>
      <c r="E14" s="945">
        <v>1.4546999999999999</v>
      </c>
      <c r="F14" s="525">
        <v>3.8453301606186585</v>
      </c>
      <c r="G14" s="946">
        <v>5312476.07</v>
      </c>
      <c r="H14" s="26">
        <v>0.5406237047943705</v>
      </c>
      <c r="I14" s="946">
        <v>1463095.05</v>
      </c>
      <c r="J14" s="26">
        <v>-1.6068018033770244</v>
      </c>
      <c r="K14" s="947" t="s">
        <v>27</v>
      </c>
    </row>
    <row r="15" spans="1:14" ht="13.15" customHeight="1">
      <c r="A15" s="129">
        <v>2010</v>
      </c>
      <c r="B15" s="944">
        <v>79.61</v>
      </c>
      <c r="C15" s="525">
        <v>28.943958535795247</v>
      </c>
      <c r="D15" s="944">
        <v>79.316430790450738</v>
      </c>
      <c r="E15" s="945">
        <v>1.3262166666666666</v>
      </c>
      <c r="F15" s="525">
        <v>-8.8322907357759846</v>
      </c>
      <c r="G15" s="946">
        <v>5364840.5999999996</v>
      </c>
      <c r="H15" s="26">
        <v>0.98568971059853538</v>
      </c>
      <c r="I15" s="946">
        <v>1386960.6500000001</v>
      </c>
      <c r="J15" s="26">
        <v>-5.2036537202418884</v>
      </c>
      <c r="K15" s="947" t="s">
        <v>27</v>
      </c>
    </row>
    <row r="16" spans="1:14" ht="13.15" customHeight="1">
      <c r="A16" s="129">
        <v>2011</v>
      </c>
      <c r="B16" s="944">
        <v>111.26</v>
      </c>
      <c r="C16" s="525">
        <v>39.756312021102872</v>
      </c>
      <c r="D16" s="944">
        <v>111.01841989235777</v>
      </c>
      <c r="E16" s="945">
        <v>1.3761833333333335</v>
      </c>
      <c r="F16" s="525">
        <v>3.7676096163271637</v>
      </c>
      <c r="G16" s="946">
        <v>5018631.3900000006</v>
      </c>
      <c r="H16" s="26">
        <v>-6.453299097087779</v>
      </c>
      <c r="I16" s="946">
        <v>1244442.98</v>
      </c>
      <c r="J16" s="26">
        <v>-10.275538098359178</v>
      </c>
      <c r="K16" s="947">
        <v>-2.3429776833321654</v>
      </c>
    </row>
    <row r="17" spans="1:13" ht="13.15" customHeight="1">
      <c r="A17" s="129">
        <v>2012</v>
      </c>
      <c r="B17" s="944">
        <v>111.63</v>
      </c>
      <c r="C17" s="525">
        <v>0.33255437713464175</v>
      </c>
      <c r="D17" s="944">
        <v>111.68992307818966</v>
      </c>
      <c r="E17" s="945">
        <v>1.2832999999999999</v>
      </c>
      <c r="F17" s="525">
        <v>-6.7493429896695147</v>
      </c>
      <c r="G17" s="946">
        <v>4556189.7299999995</v>
      </c>
      <c r="H17" s="26">
        <v>-9.2144974209791712</v>
      </c>
      <c r="I17" s="946">
        <v>1133118.3500000001</v>
      </c>
      <c r="J17" s="26">
        <v>-8.9457397236472787</v>
      </c>
      <c r="K17" s="947">
        <v>-13.157286444176989</v>
      </c>
    </row>
    <row r="18" spans="1:13" ht="13.15" customHeight="1">
      <c r="A18" s="129">
        <v>2013</v>
      </c>
      <c r="B18" s="944">
        <v>108.56</v>
      </c>
      <c r="C18" s="525">
        <v>-2.7501567678939267</v>
      </c>
      <c r="D18" s="944">
        <v>107.38407905696339</v>
      </c>
      <c r="E18" s="945">
        <v>1.3509666666666666</v>
      </c>
      <c r="F18" s="525">
        <v>5.2728642302397617</v>
      </c>
      <c r="G18" s="946">
        <v>4444317.8100000005</v>
      </c>
      <c r="H18" s="26">
        <v>-2.4553832616623481</v>
      </c>
      <c r="I18" s="946">
        <v>1092746.96</v>
      </c>
      <c r="J18" s="26">
        <v>-3.5628573131835708</v>
      </c>
      <c r="K18" s="947">
        <v>10.532160951611715</v>
      </c>
    </row>
    <row r="19" spans="1:13" ht="13.15" customHeight="1">
      <c r="A19" s="129">
        <v>2014</v>
      </c>
      <c r="B19" s="944">
        <v>98.97</v>
      </c>
      <c r="C19" s="525">
        <v>-8.8338246131171729</v>
      </c>
      <c r="D19" s="944">
        <v>99.311409934062866</v>
      </c>
      <c r="E19" s="945">
        <v>1.2716333333333332</v>
      </c>
      <c r="F19" s="525">
        <v>-5.8723383256433834</v>
      </c>
      <c r="G19" s="946">
        <v>4533885.96</v>
      </c>
      <c r="H19" s="26">
        <v>2.0153407976015103</v>
      </c>
      <c r="I19" s="946">
        <v>1089142.95</v>
      </c>
      <c r="J19" s="26">
        <v>-0.32981194475250675</v>
      </c>
      <c r="K19" s="947">
        <v>1.7961088460228751</v>
      </c>
    </row>
    <row r="20" spans="1:13" ht="13.15" customHeight="1">
      <c r="A20" s="129">
        <v>2015</v>
      </c>
      <c r="B20" s="944">
        <v>52.32</v>
      </c>
      <c r="C20" s="525">
        <v>-47.135495604728703</v>
      </c>
      <c r="D20" s="944">
        <v>52.089974607344487</v>
      </c>
      <c r="E20" s="945">
        <v>1.0978000000000001</v>
      </c>
      <c r="F20" s="525">
        <v>-13.670083095231831</v>
      </c>
      <c r="G20" s="946">
        <v>4683485.3100000005</v>
      </c>
      <c r="H20" s="26">
        <v>3.2995834328395972</v>
      </c>
      <c r="I20" s="946">
        <v>1080135.73</v>
      </c>
      <c r="J20" s="26">
        <v>-0.82700071648078222</v>
      </c>
      <c r="K20" s="947">
        <v>-0.65666041275795806</v>
      </c>
    </row>
    <row r="21" spans="1:13" ht="13.15" customHeight="1">
      <c r="A21" s="129">
        <v>2016</v>
      </c>
      <c r="B21" s="944">
        <v>43.64</v>
      </c>
      <c r="C21" s="525">
        <v>-16.590214067278282</v>
      </c>
      <c r="D21" s="944">
        <v>41.757701345033439</v>
      </c>
      <c r="E21" s="945">
        <v>1.0921333333333332</v>
      </c>
      <c r="F21" s="525">
        <v>-0.5161838829173746</v>
      </c>
      <c r="G21" s="946">
        <v>4719168.620000001</v>
      </c>
      <c r="H21" s="26">
        <v>0.76189648601673809</v>
      </c>
      <c r="I21" s="946">
        <v>1052557.53</v>
      </c>
      <c r="J21" s="26">
        <v>-2.5532161592321359</v>
      </c>
      <c r="K21" s="947">
        <v>15.66284846245432</v>
      </c>
    </row>
    <row r="22" spans="1:13" ht="13.15" customHeight="1">
      <c r="A22" s="129">
        <v>2017</v>
      </c>
      <c r="B22" s="944">
        <v>54.13</v>
      </c>
      <c r="C22" s="525">
        <v>24.037580201649874</v>
      </c>
      <c r="D22" s="944">
        <v>52.900213462458879</v>
      </c>
      <c r="E22" s="945">
        <v>1.1806333333333334</v>
      </c>
      <c r="F22" s="525">
        <v>8.1034061775119284</v>
      </c>
      <c r="G22" s="946">
        <v>4822610</v>
      </c>
      <c r="H22" s="26">
        <v>2.1919407490889569</v>
      </c>
      <c r="I22" s="946">
        <v>1031701</v>
      </c>
      <c r="J22" s="26">
        <v>-1.9815097422750938</v>
      </c>
      <c r="K22" s="947">
        <v>-0.75961948033508975</v>
      </c>
    </row>
    <row r="23" spans="1:13" ht="13.15" customHeight="1">
      <c r="A23" s="129">
        <v>2018</v>
      </c>
      <c r="B23" s="944">
        <v>71.34</v>
      </c>
      <c r="C23" s="525">
        <v>31.793829669314619</v>
      </c>
      <c r="D23" s="944">
        <v>70.798736496314504</v>
      </c>
      <c r="E23" s="945">
        <v>1.1514999999999997</v>
      </c>
      <c r="F23" s="525">
        <v>-2.4676021344476453</v>
      </c>
      <c r="G23" s="946">
        <v>4886728</v>
      </c>
      <c r="H23" s="26">
        <v>1.3295290309604155</v>
      </c>
      <c r="I23" s="946">
        <v>1027246</v>
      </c>
      <c r="J23" s="26">
        <v>-0.43181115458838804</v>
      </c>
      <c r="K23" s="947">
        <v>0.9228127906145005</v>
      </c>
    </row>
    <row r="24" spans="1:13" ht="13.15" customHeight="1">
      <c r="A24" s="129">
        <v>2019</v>
      </c>
      <c r="B24" s="944">
        <v>64.3</v>
      </c>
      <c r="C24" s="525">
        <v>-9.8682366134006259</v>
      </c>
      <c r="D24" s="944">
        <v>63.506543443357117</v>
      </c>
      <c r="E24" s="945">
        <v>1.1074333333333335</v>
      </c>
      <c r="F24" s="525">
        <v>-3.8268924591112636</v>
      </c>
      <c r="G24" s="946">
        <v>4994566</v>
      </c>
      <c r="H24" s="26">
        <v>2.2067526574018501</v>
      </c>
      <c r="I24" s="946">
        <v>1060245</v>
      </c>
      <c r="J24" s="26">
        <v>3.2123756140203881</v>
      </c>
      <c r="K24" s="947">
        <v>-11.536716756450247</v>
      </c>
    </row>
    <row r="25" spans="1:13" ht="13.15" customHeight="1">
      <c r="A25" s="129">
        <v>2020</v>
      </c>
      <c r="B25" s="944">
        <v>41.96</v>
      </c>
      <c r="C25" s="525">
        <v>-34.743390357698289</v>
      </c>
      <c r="D25" s="944">
        <v>43.699803082975386</v>
      </c>
      <c r="E25" s="945">
        <v>1.1907500000000002</v>
      </c>
      <c r="F25" s="525">
        <v>7.5234024621497042</v>
      </c>
      <c r="G25" s="946">
        <v>4358948.6500000004</v>
      </c>
      <c r="H25" s="26">
        <v>-12.72617781004395</v>
      </c>
      <c r="I25" s="946">
        <v>883033.3</v>
      </c>
      <c r="J25" s="26">
        <v>-16.714221712905982</v>
      </c>
      <c r="K25" s="947">
        <v>-0.17066760680744153</v>
      </c>
    </row>
    <row r="26" spans="1:13" ht="13.15" customHeight="1">
      <c r="A26" s="129">
        <v>2021</v>
      </c>
      <c r="B26" s="944">
        <v>70.86</v>
      </c>
      <c r="C26" s="525">
        <v>68.8751191611058</v>
      </c>
      <c r="D26" s="944">
        <v>69.922733549846456</v>
      </c>
      <c r="E26" s="945">
        <v>1.1606333333333334</v>
      </c>
      <c r="F26" s="525">
        <v>-2.5292182797956571</v>
      </c>
      <c r="G26" s="946">
        <v>4559851</v>
      </c>
      <c r="H26" s="26">
        <v>4.6089634481011785</v>
      </c>
      <c r="I26" s="946">
        <v>943541</v>
      </c>
      <c r="J26" s="26">
        <v>6.852255741657757</v>
      </c>
      <c r="K26" s="947">
        <v>-3.6840542254256405</v>
      </c>
    </row>
    <row r="27" spans="1:13" ht="13.15" customHeight="1">
      <c r="A27" s="129">
        <v>2022</v>
      </c>
      <c r="B27" s="944">
        <v>100.93</v>
      </c>
      <c r="C27" s="525">
        <v>42.435788879480668</v>
      </c>
      <c r="D27" s="944">
        <v>104.78221619984198</v>
      </c>
      <c r="E27" s="945">
        <v>1.0150333333333335</v>
      </c>
      <c r="F27" s="525">
        <v>-12.544874924610113</v>
      </c>
      <c r="G27" s="946">
        <v>4845860</v>
      </c>
      <c r="H27" s="26">
        <v>6.2723321441862936</v>
      </c>
      <c r="I27" s="946">
        <v>1072757</v>
      </c>
      <c r="J27" s="26">
        <v>13.694794396851862</v>
      </c>
      <c r="K27" s="947">
        <v>-5.6207864934458769</v>
      </c>
    </row>
    <row r="28" spans="1:13" ht="13.15" customHeight="1">
      <c r="A28" s="129">
        <v>2023</v>
      </c>
      <c r="B28" s="944">
        <v>82.49</v>
      </c>
      <c r="C28" s="525">
        <v>-18.270088179926688</v>
      </c>
      <c r="D28" s="944">
        <v>84.545718222494671</v>
      </c>
      <c r="E28" s="945">
        <v>1.0847499999999999</v>
      </c>
      <c r="F28" s="525">
        <v>6.8684115464188125</v>
      </c>
      <c r="G28" s="946">
        <v>5043847</v>
      </c>
      <c r="H28" s="26">
        <v>4.0856937674633542</v>
      </c>
      <c r="I28" s="946">
        <v>1193965</v>
      </c>
      <c r="J28" s="26">
        <v>11.298737738369454</v>
      </c>
      <c r="K28" s="947">
        <v>-1.1019283746556567</v>
      </c>
    </row>
    <row r="29" spans="1:13" ht="13.15" customHeight="1">
      <c r="A29" s="129">
        <v>2024</v>
      </c>
      <c r="B29" s="944">
        <v>80.52</v>
      </c>
      <c r="C29" s="525">
        <v>-2.3881682628197325</v>
      </c>
      <c r="D29" s="944">
        <v>83.042363408135643</v>
      </c>
      <c r="E29" s="945">
        <v>1.0824</v>
      </c>
      <c r="F29" s="525">
        <v>-0.21663977875084584</v>
      </c>
      <c r="G29" s="946">
        <v>4916755</v>
      </c>
      <c r="H29" s="26">
        <v>-2.5197433625563974</v>
      </c>
      <c r="I29" s="946">
        <v>1265829</v>
      </c>
      <c r="J29" s="26">
        <v>6.0189369035105642</v>
      </c>
      <c r="K29" s="947">
        <v>3.4515391757731635</v>
      </c>
    </row>
    <row r="30" spans="1:13" ht="13.15" customHeight="1">
      <c r="A30" s="129">
        <v>2025</v>
      </c>
      <c r="B30" s="948">
        <v>69.14</v>
      </c>
      <c r="C30" s="949">
        <v>-14.13313462493791</v>
      </c>
      <c r="D30" s="948">
        <v>71.853753102632268</v>
      </c>
      <c r="E30" s="950">
        <v>1.1619166666666667</v>
      </c>
      <c r="F30" s="949">
        <v>7.3463291451096495</v>
      </c>
      <c r="G30" s="951">
        <v>4863288</v>
      </c>
      <c r="H30" s="800">
        <v>-1.0874448696345524</v>
      </c>
      <c r="I30" s="951">
        <v>1353172</v>
      </c>
      <c r="J30" s="800">
        <v>6.9000631206900636</v>
      </c>
      <c r="K30" s="952">
        <v>7.6445104164868667</v>
      </c>
    </row>
    <row r="31" spans="1:13" ht="8.15" customHeight="1">
      <c r="B31" s="180"/>
      <c r="C31" s="110"/>
      <c r="D31" s="25"/>
      <c r="E31" s="107"/>
      <c r="F31" s="1054"/>
      <c r="G31" s="180"/>
      <c r="H31" s="110"/>
      <c r="I31" s="25"/>
      <c r="J31" s="180"/>
      <c r="K31" s="110"/>
      <c r="L31" s="25"/>
      <c r="M31" s="1055"/>
    </row>
    <row r="32" spans="1:13" ht="13.15" customHeight="1">
      <c r="A32" s="898" t="s">
        <v>787</v>
      </c>
      <c r="B32" s="948">
        <v>60.82</v>
      </c>
      <c r="C32" s="949">
        <v>20.578905630452041</v>
      </c>
      <c r="D32" s="948">
        <v>59.268471201372449</v>
      </c>
      <c r="E32" s="950">
        <v>1.1994</v>
      </c>
      <c r="F32" s="949">
        <v>9.0859481582537711</v>
      </c>
      <c r="G32" s="951">
        <v>948055</v>
      </c>
      <c r="H32" s="800">
        <v>-15.184698446625404</v>
      </c>
      <c r="I32" s="951">
        <v>165428</v>
      </c>
      <c r="J32" s="800">
        <v>-26.685940184966569</v>
      </c>
      <c r="K32" s="952">
        <v>3.0794114902485035</v>
      </c>
    </row>
    <row r="33" spans="1:12" ht="13.15" customHeight="1">
      <c r="A33" s="129" t="s">
        <v>788</v>
      </c>
      <c r="B33" s="944">
        <v>68.833333333333329</v>
      </c>
      <c r="C33" s="525">
        <v>134.57912075428831</v>
      </c>
      <c r="D33" s="944">
        <v>67.39877025280866</v>
      </c>
      <c r="E33" s="945">
        <v>1.2055666666666667</v>
      </c>
      <c r="F33" s="525">
        <v>8.903944595001505</v>
      </c>
      <c r="G33" s="946">
        <v>1163571</v>
      </c>
      <c r="H33" s="26">
        <v>25.490878281167824</v>
      </c>
      <c r="I33" s="946">
        <v>242499</v>
      </c>
      <c r="J33" s="26">
        <v>41.847136939732223</v>
      </c>
      <c r="K33" s="947">
        <v>12.51005925817546</v>
      </c>
    </row>
    <row r="34" spans="1:12" ht="13.15" customHeight="1">
      <c r="A34" s="129" t="s">
        <v>789</v>
      </c>
      <c r="B34" s="944">
        <v>73.470000000000013</v>
      </c>
      <c r="C34" s="525">
        <v>71.006284428582546</v>
      </c>
      <c r="D34" s="944">
        <v>73.968577605518291</v>
      </c>
      <c r="E34" s="945">
        <v>1.1768000000000001</v>
      </c>
      <c r="F34" s="525">
        <v>-0.54090601757944512</v>
      </c>
      <c r="G34" s="946">
        <v>1223083</v>
      </c>
      <c r="H34" s="26">
        <v>2.208668008838103</v>
      </c>
      <c r="I34" s="946">
        <v>279569</v>
      </c>
      <c r="J34" s="26">
        <v>5.2985308962482378</v>
      </c>
      <c r="K34" s="947">
        <v>-13.914205857333826</v>
      </c>
    </row>
    <row r="35" spans="1:12" ht="13.15" customHeight="1">
      <c r="A35" s="129" t="s">
        <v>790</v>
      </c>
      <c r="B35" s="944">
        <v>79.586666666666659</v>
      </c>
      <c r="C35" s="525">
        <v>79.694438172649939</v>
      </c>
      <c r="D35" s="944">
        <v>79.055115139686464</v>
      </c>
      <c r="E35" s="945">
        <v>1.1444666666666667</v>
      </c>
      <c r="F35" s="525">
        <v>-4.4924754513338172</v>
      </c>
      <c r="G35" s="946">
        <v>1225142</v>
      </c>
      <c r="H35" s="26">
        <v>9.652759221634426</v>
      </c>
      <c r="I35" s="946">
        <v>256045</v>
      </c>
      <c r="J35" s="26">
        <v>15.893623825170806</v>
      </c>
      <c r="K35" s="947">
        <v>-13.731825525040392</v>
      </c>
    </row>
    <row r="36" spans="1:12" ht="13.15" customHeight="1">
      <c r="A36" s="898" t="s">
        <v>791</v>
      </c>
      <c r="B36" s="948">
        <v>100.29666666666667</v>
      </c>
      <c r="C36" s="949">
        <v>64.907376959333561</v>
      </c>
      <c r="D36" s="948">
        <v>99.465553319520438</v>
      </c>
      <c r="E36" s="950">
        <v>1.1152</v>
      </c>
      <c r="F36" s="949">
        <v>-7.02017675504419</v>
      </c>
      <c r="G36" s="951">
        <v>1175021</v>
      </c>
      <c r="H36" s="800">
        <v>23.940172247390706</v>
      </c>
      <c r="I36" s="951">
        <v>233233</v>
      </c>
      <c r="J36" s="800">
        <v>40.987619991778899</v>
      </c>
      <c r="K36" s="952">
        <v>-22.013337759135766</v>
      </c>
    </row>
    <row r="37" spans="1:12" ht="13.15" customHeight="1">
      <c r="A37" s="129" t="s">
        <v>792</v>
      </c>
      <c r="B37" s="944">
        <v>113.54333333333334</v>
      </c>
      <c r="C37" s="525">
        <v>64.953995157385009</v>
      </c>
      <c r="D37" s="944">
        <v>114.70544024062774</v>
      </c>
      <c r="E37" s="945">
        <v>1.0546666666666666</v>
      </c>
      <c r="F37" s="525">
        <v>-12.516935327784992</v>
      </c>
      <c r="G37" s="946">
        <v>1167872</v>
      </c>
      <c r="H37" s="26">
        <v>0.36963795075676842</v>
      </c>
      <c r="I37" s="946">
        <v>258200</v>
      </c>
      <c r="J37" s="26">
        <v>6.4746658749108406</v>
      </c>
      <c r="K37" s="947">
        <v>-4.0379738604590756</v>
      </c>
    </row>
    <row r="38" spans="1:12" ht="13.15" customHeight="1">
      <c r="A38" s="129" t="s">
        <v>793</v>
      </c>
      <c r="B38" s="944">
        <v>100.71333333333332</v>
      </c>
      <c r="C38" s="525">
        <v>37.080894696247867</v>
      </c>
      <c r="D38" s="944">
        <v>110.24265809919102</v>
      </c>
      <c r="E38" s="945">
        <v>0.99820000000000009</v>
      </c>
      <c r="F38" s="525">
        <v>-15.176750509857243</v>
      </c>
      <c r="G38" s="946">
        <v>1285215</v>
      </c>
      <c r="H38" s="26">
        <v>5.0799496027661206</v>
      </c>
      <c r="I38" s="946">
        <v>309112</v>
      </c>
      <c r="J38" s="26">
        <v>10.567337580346887</v>
      </c>
      <c r="K38" s="947">
        <v>-0.89991530208919812</v>
      </c>
      <c r="L38" s="1" t="s">
        <v>28</v>
      </c>
    </row>
    <row r="39" spans="1:12" ht="13.15" customHeight="1">
      <c r="A39" s="129" t="s">
        <v>794</v>
      </c>
      <c r="B39" s="944">
        <v>88.556666666666672</v>
      </c>
      <c r="C39" s="525">
        <v>11.270732115932319</v>
      </c>
      <c r="D39" s="944">
        <v>94.715213140028823</v>
      </c>
      <c r="E39" s="945">
        <v>1.0318666666666667</v>
      </c>
      <c r="F39" s="525">
        <v>-9.8386439098269989</v>
      </c>
      <c r="G39" s="946">
        <v>1217752</v>
      </c>
      <c r="H39" s="26">
        <v>-0.60319538469826739</v>
      </c>
      <c r="I39" s="946">
        <v>272212</v>
      </c>
      <c r="J39" s="26">
        <v>6.3141244703079451</v>
      </c>
      <c r="K39" s="947">
        <v>7.3717948717948616</v>
      </c>
    </row>
    <row r="40" spans="1:12" ht="13.15" customHeight="1">
      <c r="A40" s="898" t="s">
        <v>795</v>
      </c>
      <c r="B40" s="948">
        <v>81.173333333333332</v>
      </c>
      <c r="C40" s="949">
        <v>-19.066768586526635</v>
      </c>
      <c r="D40" s="948">
        <v>82.900672943117442</v>
      </c>
      <c r="E40" s="950">
        <v>1.0775666666666666</v>
      </c>
      <c r="F40" s="949">
        <v>-3.3745815399330468</v>
      </c>
      <c r="G40" s="951">
        <v>1244250</v>
      </c>
      <c r="H40" s="800">
        <v>5.8917244883282933</v>
      </c>
      <c r="I40" s="951">
        <v>266201</v>
      </c>
      <c r="J40" s="800">
        <v>14.135221002173793</v>
      </c>
      <c r="K40" s="952">
        <v>14.626218851570982</v>
      </c>
    </row>
    <row r="41" spans="1:12" ht="13.15" customHeight="1">
      <c r="A41" s="129" t="s">
        <v>796</v>
      </c>
      <c r="B41" s="944">
        <v>78.316666666666677</v>
      </c>
      <c r="C41" s="525">
        <v>-31.024865690044905</v>
      </c>
      <c r="D41" s="944">
        <v>79.705312960821388</v>
      </c>
      <c r="E41" s="945">
        <v>1.0843333333333334</v>
      </c>
      <c r="F41" s="525">
        <v>2.8128950695322459</v>
      </c>
      <c r="G41" s="946">
        <v>1287924</v>
      </c>
      <c r="H41" s="26">
        <v>10.279551183691368</v>
      </c>
      <c r="I41" s="946">
        <v>297329</v>
      </c>
      <c r="J41" s="26">
        <v>15.154531371030203</v>
      </c>
      <c r="K41" s="947">
        <v>-13.511315896462932</v>
      </c>
    </row>
    <row r="42" spans="1:12" ht="13.15" customHeight="1">
      <c r="A42" s="129" t="s">
        <v>797</v>
      </c>
      <c r="B42" s="944">
        <v>86.660000000000011</v>
      </c>
      <c r="C42" s="525">
        <v>-13.953796253392454</v>
      </c>
      <c r="D42" s="944">
        <v>85.551924034015954</v>
      </c>
      <c r="E42" s="945">
        <v>1.0828333333333333</v>
      </c>
      <c r="F42" s="525">
        <v>8.4785948039804708</v>
      </c>
      <c r="G42" s="946">
        <v>1278737</v>
      </c>
      <c r="H42" s="26">
        <v>-0.50404018004769569</v>
      </c>
      <c r="I42" s="946">
        <v>335843</v>
      </c>
      <c r="J42" s="26">
        <v>8.6476746292605924</v>
      </c>
      <c r="K42" s="947">
        <v>-3.9528506819557947</v>
      </c>
    </row>
    <row r="43" spans="1:12" ht="13.15" customHeight="1">
      <c r="A43" s="129" t="s">
        <v>798</v>
      </c>
      <c r="B43" s="944">
        <v>83.723333333333329</v>
      </c>
      <c r="C43" s="525">
        <v>-5.4578988971280182</v>
      </c>
      <c r="D43" s="944">
        <v>90.024962952023927</v>
      </c>
      <c r="E43" s="945">
        <v>1.0866666666666667</v>
      </c>
      <c r="F43" s="525">
        <v>5.3107636645561342</v>
      </c>
      <c r="G43" s="946">
        <v>1232936</v>
      </c>
      <c r="H43" s="26">
        <v>1.246887707841978</v>
      </c>
      <c r="I43" s="946">
        <v>294592</v>
      </c>
      <c r="J43" s="26">
        <v>8.2215332167575355</v>
      </c>
      <c r="K43" s="947">
        <v>0.23478115042763648</v>
      </c>
    </row>
    <row r="44" spans="1:12" ht="13.15" customHeight="1">
      <c r="A44" s="898" t="s">
        <v>799</v>
      </c>
      <c r="B44" s="948">
        <v>83.003333333333345</v>
      </c>
      <c r="C44" s="949">
        <v>2.2544349540079054</v>
      </c>
      <c r="D44" s="948">
        <v>84.717838302297309</v>
      </c>
      <c r="E44" s="950">
        <v>1.0824666666666667</v>
      </c>
      <c r="F44" s="949">
        <v>0.45472824573886328</v>
      </c>
      <c r="G44" s="951">
        <v>1159478</v>
      </c>
      <c r="H44" s="800">
        <v>-6.8131002612015266</v>
      </c>
      <c r="I44" s="951">
        <v>278723</v>
      </c>
      <c r="J44" s="800">
        <v>4.7039642976547782</v>
      </c>
      <c r="K44" s="952">
        <v>15.153254118282462</v>
      </c>
    </row>
    <row r="45" spans="1:12" ht="13.15" customHeight="1">
      <c r="A45" s="129" t="s">
        <v>800</v>
      </c>
      <c r="B45" s="944">
        <v>84.646666666666661</v>
      </c>
      <c r="C45" s="525">
        <v>8.0825707597360861</v>
      </c>
      <c r="D45" s="944">
        <v>87.599464763429012</v>
      </c>
      <c r="E45" s="945">
        <v>1.0758333333333334</v>
      </c>
      <c r="F45" s="525">
        <v>-0.7838917921918096</v>
      </c>
      <c r="G45" s="946">
        <v>1253936</v>
      </c>
      <c r="H45" s="26">
        <v>-2.6389755917274726</v>
      </c>
      <c r="I45" s="946">
        <v>314494</v>
      </c>
      <c r="J45" s="26">
        <v>5.7730661993952879</v>
      </c>
      <c r="K45" s="947">
        <v>16.468191789407712</v>
      </c>
    </row>
    <row r="46" spans="1:12" ht="13.15" customHeight="1">
      <c r="A46" s="129" t="s">
        <v>801</v>
      </c>
      <c r="B46" s="944">
        <v>79.84333333333332</v>
      </c>
      <c r="C46" s="525">
        <v>-7.8659896915147698</v>
      </c>
      <c r="D46" s="944">
        <v>83.250230578852495</v>
      </c>
      <c r="E46" s="945">
        <v>1.1036999999999999</v>
      </c>
      <c r="F46" s="525">
        <v>1.9270432507311028</v>
      </c>
      <c r="G46" s="946">
        <v>1277093</v>
      </c>
      <c r="H46" s="26">
        <v>-0.1285643568614887</v>
      </c>
      <c r="I46" s="946">
        <v>354289</v>
      </c>
      <c r="J46" s="26">
        <v>5.4924473637979645</v>
      </c>
      <c r="K46" s="947">
        <v>-4.6123614252344964</v>
      </c>
    </row>
    <row r="47" spans="1:12" ht="13.15" customHeight="1">
      <c r="A47" s="129" t="s">
        <v>682</v>
      </c>
      <c r="B47" s="944">
        <v>74.61333333333333</v>
      </c>
      <c r="C47" s="525">
        <v>-10.881076561691287</v>
      </c>
      <c r="D47" s="944">
        <v>76.601919987963768</v>
      </c>
      <c r="E47" s="945">
        <v>1.0610999999999999</v>
      </c>
      <c r="F47" s="525">
        <v>-2.3527607361963305</v>
      </c>
      <c r="G47" s="946">
        <v>1226248</v>
      </c>
      <c r="H47" s="26">
        <v>-0.54244502553254392</v>
      </c>
      <c r="I47" s="946">
        <v>318323</v>
      </c>
      <c r="J47" s="26">
        <v>8.0555480121659713</v>
      </c>
      <c r="K47" s="947">
        <v>-11.989292287100554</v>
      </c>
    </row>
    <row r="48" spans="1:12" ht="13.15" customHeight="1">
      <c r="A48" s="898" t="s">
        <v>683</v>
      </c>
      <c r="B48" s="948">
        <v>75.813333333333333</v>
      </c>
      <c r="C48" s="949">
        <v>-8.6623027187663268</v>
      </c>
      <c r="D48" s="948">
        <v>77.912144495111093</v>
      </c>
      <c r="E48" s="950">
        <v>1.0539666666666667</v>
      </c>
      <c r="F48" s="949">
        <v>-2.6328755311941734</v>
      </c>
      <c r="G48" s="951">
        <v>1133965</v>
      </c>
      <c r="H48" s="800">
        <v>-2.2003867257507181</v>
      </c>
      <c r="I48" s="951">
        <v>294551</v>
      </c>
      <c r="J48" s="800">
        <v>5.6787563279671929</v>
      </c>
      <c r="K48" s="952">
        <v>-5.9478791076715538</v>
      </c>
    </row>
    <row r="49" spans="1:13" ht="13.15" customHeight="1">
      <c r="A49" s="129" t="s">
        <v>684</v>
      </c>
      <c r="B49" s="944">
        <v>68.006666666666661</v>
      </c>
      <c r="C49" s="525">
        <v>-19.658186973300786</v>
      </c>
      <c r="D49" s="944">
        <v>70.817622200565552</v>
      </c>
      <c r="E49" s="945">
        <v>1.1477333333333333</v>
      </c>
      <c r="F49" s="525">
        <v>6.6831913245545991</v>
      </c>
      <c r="G49" s="946">
        <v>1249583</v>
      </c>
      <c r="H49" s="26">
        <v>-0.34714690382922697</v>
      </c>
      <c r="I49" s="946">
        <v>343546</v>
      </c>
      <c r="J49" s="26">
        <v>9.2376961086698088</v>
      </c>
      <c r="K49" s="947">
        <v>15.232745863043178</v>
      </c>
    </row>
    <row r="50" spans="1:13" ht="13.15" customHeight="1">
      <c r="A50" s="129" t="s">
        <v>685</v>
      </c>
      <c r="B50" s="944">
        <v>68.966666666666683</v>
      </c>
      <c r="C50" s="525">
        <v>-13.622510750219135</v>
      </c>
      <c r="D50" s="944">
        <v>71.724007659883739</v>
      </c>
      <c r="E50" s="945">
        <v>1.1615</v>
      </c>
      <c r="F50" s="525">
        <v>5.2369303252695545</v>
      </c>
      <c r="G50" s="946">
        <v>1237918</v>
      </c>
      <c r="H50" s="26">
        <v>-3.0675134857054331</v>
      </c>
      <c r="I50" s="946">
        <v>380470</v>
      </c>
      <c r="J50" s="26">
        <v>7.3897298533118487</v>
      </c>
      <c r="K50" s="947">
        <v>17.856726396392901</v>
      </c>
    </row>
    <row r="51" spans="1:13" ht="13.15" customHeight="1">
      <c r="A51" s="129" t="s">
        <v>686</v>
      </c>
      <c r="B51" s="944">
        <v>63.626666666666665</v>
      </c>
      <c r="C51" s="525">
        <v>-14.724803431022167</v>
      </c>
      <c r="D51" s="944">
        <v>66.961238054968661</v>
      </c>
      <c r="E51" s="945">
        <v>1.1623333333333334</v>
      </c>
      <c r="F51" s="525">
        <v>9.5404140357490803</v>
      </c>
      <c r="G51" s="946">
        <v>1241822</v>
      </c>
      <c r="H51" s="26">
        <v>1.2700530398418692</v>
      </c>
      <c r="I51" s="946">
        <v>334605</v>
      </c>
      <c r="J51" s="26">
        <v>5.1149304322967595</v>
      </c>
      <c r="K51" s="947">
        <v>6.7067143183027866</v>
      </c>
    </row>
    <row r="52" spans="1:13" ht="13.15" customHeight="1">
      <c r="A52" s="898" t="s">
        <v>687</v>
      </c>
      <c r="B52" s="948">
        <v>80.206666666666663</v>
      </c>
      <c r="C52" s="949">
        <v>5.7949349278930669</v>
      </c>
      <c r="D52" s="948">
        <v>70.754534701836548</v>
      </c>
      <c r="E52" s="950">
        <v>1.1740666666666666</v>
      </c>
      <c r="F52" s="949">
        <v>11.395047281697686</v>
      </c>
      <c r="G52" s="951">
        <v>1215150</v>
      </c>
      <c r="H52" s="800">
        <v>7.1593920447280226</v>
      </c>
      <c r="I52" s="951">
        <v>322033</v>
      </c>
      <c r="J52" s="800">
        <v>9.3301329820642138</v>
      </c>
      <c r="K52" s="952">
        <v>8.2907368158583949</v>
      </c>
    </row>
    <row r="53" spans="1:13" ht="8.15" customHeight="1">
      <c r="B53" s="180"/>
      <c r="C53" s="110"/>
      <c r="D53" s="25"/>
      <c r="E53" s="107"/>
      <c r="F53" s="1054"/>
      <c r="G53" s="180"/>
      <c r="H53" s="110"/>
      <c r="I53" s="25"/>
      <c r="J53" s="180"/>
      <c r="K53" s="110"/>
      <c r="L53" s="25"/>
      <c r="M53" s="1055"/>
    </row>
    <row r="54" spans="1:13" ht="13.15" customHeight="1">
      <c r="A54" s="900">
        <v>45047</v>
      </c>
      <c r="B54" s="948">
        <v>75.47</v>
      </c>
      <c r="C54" s="949">
        <v>-33.412740427033711</v>
      </c>
      <c r="D54" s="948">
        <v>79.466989899403117</v>
      </c>
      <c r="E54" s="950">
        <v>1.0683</v>
      </c>
      <c r="F54" s="949">
        <v>-0.28003360403246802</v>
      </c>
      <c r="G54" s="951">
        <v>475403</v>
      </c>
      <c r="H54" s="800">
        <v>10.529791008409433</v>
      </c>
      <c r="I54" s="951">
        <v>106952</v>
      </c>
      <c r="J54" s="800">
        <v>16.301475625536924</v>
      </c>
      <c r="K54" s="952">
        <v>-13.438617401668651</v>
      </c>
    </row>
    <row r="55" spans="1:13" ht="13.15" customHeight="1">
      <c r="A55" s="132">
        <v>45078</v>
      </c>
      <c r="B55" s="944">
        <v>74.84</v>
      </c>
      <c r="C55" s="525">
        <v>-39.010675576562626</v>
      </c>
      <c r="D55" s="944">
        <v>75.646367174084261</v>
      </c>
      <c r="E55" s="945">
        <v>1.0866</v>
      </c>
      <c r="F55" s="525">
        <v>4.6115336478290203</v>
      </c>
      <c r="G55" s="946">
        <v>410314</v>
      </c>
      <c r="H55" s="26">
        <v>4.9171022082212517</v>
      </c>
      <c r="I55" s="946">
        <v>97835</v>
      </c>
      <c r="J55" s="26">
        <v>10.789631626031905</v>
      </c>
      <c r="K55" s="947">
        <v>-3.715071972904326</v>
      </c>
    </row>
    <row r="56" spans="1:13" ht="13.15" customHeight="1">
      <c r="A56" s="132">
        <v>45108</v>
      </c>
      <c r="B56" s="944">
        <v>80.11</v>
      </c>
      <c r="C56" s="525">
        <v>-28.428482087018679</v>
      </c>
      <c r="D56" s="944">
        <v>79.586455011433557</v>
      </c>
      <c r="E56" s="945">
        <v>1.1023000000000001</v>
      </c>
      <c r="F56" s="525">
        <v>8.0898215336340513</v>
      </c>
      <c r="G56" s="946">
        <v>461557</v>
      </c>
      <c r="H56" s="26">
        <v>11.525181281547574</v>
      </c>
      <c r="I56" s="946">
        <v>117457</v>
      </c>
      <c r="J56" s="26">
        <v>18.076903744659461</v>
      </c>
      <c r="K56" s="947">
        <v>-0.99524015577672742</v>
      </c>
    </row>
    <row r="57" spans="1:13" ht="13.15" customHeight="1">
      <c r="A57" s="132">
        <v>45139</v>
      </c>
      <c r="B57" s="944">
        <v>86.15</v>
      </c>
      <c r="C57" s="525">
        <v>-14.235938277750122</v>
      </c>
      <c r="D57" s="944">
        <v>87.479344287820638</v>
      </c>
      <c r="E57" s="945">
        <v>1.0868</v>
      </c>
      <c r="F57" s="525">
        <v>8.6799999999999926</v>
      </c>
      <c r="G57" s="946">
        <v>423054</v>
      </c>
      <c r="H57" s="26">
        <v>-9.4139638858376173</v>
      </c>
      <c r="I57" s="946">
        <v>121176</v>
      </c>
      <c r="J57" s="26">
        <v>5.6616935378390991</v>
      </c>
      <c r="K57" s="947">
        <v>0.13850415512463599</v>
      </c>
    </row>
    <row r="58" spans="1:13" ht="13.15" customHeight="1">
      <c r="A58" s="132">
        <v>45170</v>
      </c>
      <c r="B58" s="944">
        <v>93.72</v>
      </c>
      <c r="C58" s="525">
        <v>4.4117647058823337</v>
      </c>
      <c r="D58" s="944">
        <v>89.589972802793696</v>
      </c>
      <c r="E58" s="945">
        <v>1.0593999999999999</v>
      </c>
      <c r="F58" s="525">
        <v>8.678703323758711</v>
      </c>
      <c r="G58" s="946">
        <v>394126</v>
      </c>
      <c r="H58" s="26">
        <v>-2.5253686899789045</v>
      </c>
      <c r="I58" s="946">
        <v>97210</v>
      </c>
      <c r="J58" s="26">
        <v>2.3758872717315711</v>
      </c>
      <c r="K58" s="947">
        <v>-10.908898529256163</v>
      </c>
    </row>
    <row r="59" spans="1:13" ht="13.15" customHeight="1">
      <c r="A59" s="132">
        <v>45200</v>
      </c>
      <c r="B59" s="944">
        <v>90.6</v>
      </c>
      <c r="C59" s="525">
        <v>-2.9251044680167126</v>
      </c>
      <c r="D59" s="944">
        <v>95.655958395360926</v>
      </c>
      <c r="E59" s="945">
        <v>1.0619000000000001</v>
      </c>
      <c r="F59" s="525">
        <v>7.1111559410934149</v>
      </c>
      <c r="G59" s="946">
        <v>427082</v>
      </c>
      <c r="H59" s="26">
        <v>4.7678623119078907</v>
      </c>
      <c r="I59" s="946">
        <v>100232</v>
      </c>
      <c r="J59" s="26">
        <v>8.6407977455018425</v>
      </c>
      <c r="K59" s="947">
        <v>9.3043384182624607</v>
      </c>
    </row>
    <row r="60" spans="1:13" ht="13.15" customHeight="1">
      <c r="A60" s="132">
        <v>45231</v>
      </c>
      <c r="B60" s="944">
        <v>82.94</v>
      </c>
      <c r="C60" s="525">
        <v>-9.275869612776205</v>
      </c>
      <c r="D60" s="944">
        <v>91.305645626639773</v>
      </c>
      <c r="E60" s="945">
        <v>1.0931</v>
      </c>
      <c r="F60" s="525">
        <v>5.3488820354664455</v>
      </c>
      <c r="G60" s="946">
        <v>398282</v>
      </c>
      <c r="H60" s="26">
        <v>0.6682876771189683</v>
      </c>
      <c r="I60" s="946">
        <v>94015</v>
      </c>
      <c r="J60" s="26">
        <v>8.6840918812064274</v>
      </c>
      <c r="K60" s="947">
        <v>11.379027293248512</v>
      </c>
    </row>
    <row r="61" spans="1:13" ht="13.15" customHeight="1">
      <c r="A61" s="132">
        <v>45261</v>
      </c>
      <c r="B61" s="944">
        <v>77.63</v>
      </c>
      <c r="C61" s="525">
        <v>-4.0657439446366936</v>
      </c>
      <c r="D61" s="944">
        <v>83.113284834071067</v>
      </c>
      <c r="E61" s="945">
        <v>1.105</v>
      </c>
      <c r="F61" s="525">
        <v>3.6002250140633834</v>
      </c>
      <c r="G61" s="946">
        <v>407572</v>
      </c>
      <c r="H61" s="26">
        <v>-1.6638196434947901</v>
      </c>
      <c r="I61" s="946">
        <v>100345</v>
      </c>
      <c r="J61" s="26">
        <v>7.3794262110884006</v>
      </c>
      <c r="K61" s="947">
        <v>-17.541104747829309</v>
      </c>
    </row>
    <row r="62" spans="1:13" ht="13.15" customHeight="1">
      <c r="A62" s="132">
        <v>45292</v>
      </c>
      <c r="B62" s="944">
        <v>80.12</v>
      </c>
      <c r="C62" s="525">
        <v>-2.8848484848484759</v>
      </c>
      <c r="D62" s="944">
        <v>80.628147825041069</v>
      </c>
      <c r="E62" s="945">
        <v>1.0837000000000001</v>
      </c>
      <c r="F62" s="525">
        <v>3.6924213052728305E-2</v>
      </c>
      <c r="G62" s="946">
        <v>386445</v>
      </c>
      <c r="H62" s="26">
        <v>-4.226528442449677</v>
      </c>
      <c r="I62" s="946">
        <v>90218</v>
      </c>
      <c r="J62" s="26">
        <v>2.9204408040338592</v>
      </c>
      <c r="K62" s="947">
        <v>-6.4852981588348371</v>
      </c>
    </row>
    <row r="63" spans="1:13" ht="13.15" customHeight="1">
      <c r="A63" s="132">
        <v>45323</v>
      </c>
      <c r="B63" s="944">
        <v>83.48</v>
      </c>
      <c r="C63" s="525">
        <v>1.077612301731449</v>
      </c>
      <c r="D63" s="944">
        <v>87.561584120267568</v>
      </c>
      <c r="E63" s="945">
        <v>1.0826</v>
      </c>
      <c r="F63" s="525">
        <v>1.9493360956775518</v>
      </c>
      <c r="G63" s="946">
        <v>372042</v>
      </c>
      <c r="H63" s="26">
        <v>-4.4625340249601919</v>
      </c>
      <c r="I63" s="946">
        <v>89421</v>
      </c>
      <c r="J63" s="26">
        <v>10.110823790173626</v>
      </c>
      <c r="K63" s="947">
        <v>3.2289343546979552</v>
      </c>
    </row>
    <row r="64" spans="1:13" ht="13.15" customHeight="1">
      <c r="A64" s="132">
        <v>45352</v>
      </c>
      <c r="B64" s="944">
        <v>85.41</v>
      </c>
      <c r="C64" s="525">
        <v>8.8996557439755151</v>
      </c>
      <c r="D64" s="944">
        <v>85.963782961583291</v>
      </c>
      <c r="E64" s="945">
        <v>1.0810999999999999</v>
      </c>
      <c r="F64" s="525">
        <v>-0.58850574712643322</v>
      </c>
      <c r="G64" s="946">
        <v>400991</v>
      </c>
      <c r="H64" s="26">
        <v>-11.153676569967502</v>
      </c>
      <c r="I64" s="946">
        <v>99084</v>
      </c>
      <c r="J64" s="26">
        <v>1.7989787636259109</v>
      </c>
      <c r="K64" s="947">
        <v>57.946152013342868</v>
      </c>
    </row>
    <row r="65" spans="1:11" ht="13.15" customHeight="1">
      <c r="A65" s="132">
        <v>45383</v>
      </c>
      <c r="B65" s="944">
        <v>89.94</v>
      </c>
      <c r="C65" s="525">
        <v>6.2618147448015122</v>
      </c>
      <c r="D65" s="944">
        <v>89.749172562403814</v>
      </c>
      <c r="E65" s="945">
        <v>1.0718000000000001</v>
      </c>
      <c r="F65" s="525">
        <v>-2.3950459885256379</v>
      </c>
      <c r="G65" s="946">
        <v>410978</v>
      </c>
      <c r="H65" s="26">
        <v>2.1807178890471874</v>
      </c>
      <c r="I65" s="946">
        <v>99773</v>
      </c>
      <c r="J65" s="26">
        <v>7.8137494326900168</v>
      </c>
      <c r="K65" s="947">
        <v>55.145152928978746</v>
      </c>
    </row>
    <row r="66" spans="1:11" ht="13.15" customHeight="1">
      <c r="A66" s="900">
        <v>45413</v>
      </c>
      <c r="B66" s="948">
        <v>81.75</v>
      </c>
      <c r="C66" s="949">
        <v>8.3211872267125955</v>
      </c>
      <c r="D66" s="948">
        <v>88.289868353467256</v>
      </c>
      <c r="E66" s="950">
        <v>1.0851999999999999</v>
      </c>
      <c r="F66" s="949">
        <v>1.581952635027605</v>
      </c>
      <c r="G66" s="951">
        <v>437644</v>
      </c>
      <c r="H66" s="800">
        <v>-7.9425245528530581</v>
      </c>
      <c r="I66" s="951">
        <v>108103</v>
      </c>
      <c r="J66" s="800">
        <v>1.0761837085795634</v>
      </c>
      <c r="K66" s="952">
        <v>13.057946069994259</v>
      </c>
    </row>
    <row r="67" spans="1:11" ht="13.15" customHeight="1">
      <c r="A67" s="132">
        <v>45444</v>
      </c>
      <c r="B67" s="944">
        <v>82.25</v>
      </c>
      <c r="C67" s="525">
        <v>9.9011223944414724</v>
      </c>
      <c r="D67" s="944">
        <v>84.759353374415994</v>
      </c>
      <c r="E67" s="945">
        <v>1.0705</v>
      </c>
      <c r="F67" s="525">
        <v>-1.481685993005712</v>
      </c>
      <c r="G67" s="946">
        <v>405314</v>
      </c>
      <c r="H67" s="26">
        <v>-1.218578941981022</v>
      </c>
      <c r="I67" s="946">
        <v>106618</v>
      </c>
      <c r="J67" s="26">
        <v>8.9773598405478623</v>
      </c>
      <c r="K67" s="947">
        <v>-13.070242937232052</v>
      </c>
    </row>
    <row r="68" spans="1:11" ht="13.15" customHeight="1">
      <c r="A68" s="132">
        <v>45474</v>
      </c>
      <c r="B68" s="944">
        <v>85.15</v>
      </c>
      <c r="C68" s="525">
        <v>6.2913493945824399</v>
      </c>
      <c r="D68" s="944">
        <v>88.502825111633427</v>
      </c>
      <c r="E68" s="945">
        <v>1.0828</v>
      </c>
      <c r="F68" s="525">
        <v>-1.7690283951737342</v>
      </c>
      <c r="G68" s="946">
        <v>436057</v>
      </c>
      <c r="H68" s="26">
        <v>-5.5247780880801258</v>
      </c>
      <c r="I68" s="946">
        <v>117367</v>
      </c>
      <c r="J68" s="26">
        <v>-7.6623785725843163E-2</v>
      </c>
      <c r="K68" s="947">
        <v>-8.2604895104895064</v>
      </c>
    </row>
    <row r="69" spans="1:11" ht="13.15" customHeight="1">
      <c r="A69" s="132">
        <v>45505</v>
      </c>
      <c r="B69" s="944">
        <v>80.36</v>
      </c>
      <c r="C69" s="525">
        <v>-6.7208357515960557</v>
      </c>
      <c r="D69" s="944">
        <v>85.08846823947998</v>
      </c>
      <c r="E69" s="945">
        <v>1.1087</v>
      </c>
      <c r="F69" s="525">
        <v>2.0150901729849124</v>
      </c>
      <c r="G69" s="946">
        <v>440357</v>
      </c>
      <c r="H69" s="26">
        <v>4.0900216048069638</v>
      </c>
      <c r="I69" s="946">
        <v>129781</v>
      </c>
      <c r="J69" s="26">
        <v>7.1012411698686151</v>
      </c>
      <c r="K69" s="947">
        <v>-6.5538887115650653</v>
      </c>
    </row>
    <row r="70" spans="1:11" ht="13.15" customHeight="1">
      <c r="A70" s="132">
        <v>45536</v>
      </c>
      <c r="B70" s="944">
        <v>74.02</v>
      </c>
      <c r="C70" s="525">
        <v>-21.020059752454117</v>
      </c>
      <c r="D70" s="944">
        <v>76.159398385444092</v>
      </c>
      <c r="E70" s="945">
        <v>1.1195999999999999</v>
      </c>
      <c r="F70" s="525">
        <v>5.68246177081366</v>
      </c>
      <c r="G70" s="946">
        <v>400679</v>
      </c>
      <c r="H70" s="26">
        <v>1.6626662539390935</v>
      </c>
      <c r="I70" s="946">
        <v>107141</v>
      </c>
      <c r="J70" s="26">
        <v>10.216027157699827</v>
      </c>
      <c r="K70" s="947">
        <v>1.52019002375296</v>
      </c>
    </row>
    <row r="71" spans="1:11" ht="13.15" customHeight="1">
      <c r="A71" s="132">
        <v>45566</v>
      </c>
      <c r="B71" s="944">
        <v>75.63</v>
      </c>
      <c r="C71" s="525">
        <v>-16.523178807947019</v>
      </c>
      <c r="D71" s="944">
        <v>75.720504806751833</v>
      </c>
      <c r="E71" s="945">
        <v>1.0882000000000001</v>
      </c>
      <c r="F71" s="525">
        <v>2.4766927205951674</v>
      </c>
      <c r="G71" s="946">
        <v>426602</v>
      </c>
      <c r="H71" s="26">
        <v>-0.11239059478039337</v>
      </c>
      <c r="I71" s="946">
        <v>108540</v>
      </c>
      <c r="J71" s="26">
        <v>8.2887700534759432</v>
      </c>
      <c r="K71" s="947">
        <v>-1.3956250618628019</v>
      </c>
    </row>
    <row r="72" spans="1:11" ht="13.15" customHeight="1">
      <c r="A72" s="132">
        <v>45597</v>
      </c>
      <c r="B72" s="944">
        <v>74.349999999999994</v>
      </c>
      <c r="C72" s="525">
        <v>-10.356884494815532</v>
      </c>
      <c r="D72" s="944">
        <v>78.400354820923951</v>
      </c>
      <c r="E72" s="945">
        <v>1.0562</v>
      </c>
      <c r="F72" s="525">
        <v>-3.3757204281401556</v>
      </c>
      <c r="G72" s="946">
        <v>393511</v>
      </c>
      <c r="H72" s="26">
        <v>-1.1978949588482521</v>
      </c>
      <c r="I72" s="946">
        <v>100366</v>
      </c>
      <c r="J72" s="26">
        <v>6.7553050045205509</v>
      </c>
      <c r="K72" s="947">
        <v>-17.696913864578534</v>
      </c>
    </row>
    <row r="73" spans="1:11" ht="13.15" customHeight="1">
      <c r="A73" s="132">
        <v>45627</v>
      </c>
      <c r="B73" s="944">
        <v>73.86</v>
      </c>
      <c r="C73" s="525">
        <v>-4.8563699600669707</v>
      </c>
      <c r="D73" s="944">
        <v>75.684900336215534</v>
      </c>
      <c r="E73" s="945">
        <v>1.0388999999999999</v>
      </c>
      <c r="F73" s="525">
        <v>-5.9819004524887021</v>
      </c>
      <c r="G73" s="946">
        <v>406135</v>
      </c>
      <c r="H73" s="26">
        <v>-0.35257574121872892</v>
      </c>
      <c r="I73" s="946">
        <v>109417</v>
      </c>
      <c r="J73" s="26">
        <v>9.0408092082316074</v>
      </c>
      <c r="K73" s="947">
        <v>-17.038198722975238</v>
      </c>
    </row>
    <row r="74" spans="1:11" ht="13.15" customHeight="1">
      <c r="A74" s="132">
        <v>45658</v>
      </c>
      <c r="B74" s="944">
        <v>79.27</v>
      </c>
      <c r="C74" s="525">
        <v>-1.0609086370444487</v>
      </c>
      <c r="D74" s="944">
        <v>77.401038530941406</v>
      </c>
      <c r="E74" s="945">
        <v>1.0392999999999999</v>
      </c>
      <c r="F74" s="525">
        <v>-4.0970748362093019</v>
      </c>
      <c r="G74" s="946">
        <v>376269</v>
      </c>
      <c r="H74" s="26">
        <v>-2.6332337072545897</v>
      </c>
      <c r="I74" s="946">
        <v>96810</v>
      </c>
      <c r="J74" s="26">
        <v>7.3067458821964664</v>
      </c>
      <c r="K74" s="947">
        <v>-2.7622685865412961</v>
      </c>
    </row>
    <row r="75" spans="1:11" ht="13.15" customHeight="1">
      <c r="A75" s="132">
        <v>45689</v>
      </c>
      <c r="B75" s="944">
        <v>75.44</v>
      </c>
      <c r="C75" s="525">
        <v>-9.6310493531384935</v>
      </c>
      <c r="D75" s="944">
        <v>81.15903449098883</v>
      </c>
      <c r="E75" s="945">
        <v>1.0410999999999999</v>
      </c>
      <c r="F75" s="525">
        <v>-3.8333641234066249</v>
      </c>
      <c r="G75" s="946">
        <v>358719</v>
      </c>
      <c r="H75" s="26">
        <v>-3.5810473011111554</v>
      </c>
      <c r="I75" s="946">
        <v>92732</v>
      </c>
      <c r="J75" s="26">
        <v>3.7027096543317555</v>
      </c>
      <c r="K75" s="947">
        <v>-5.2414052226188232</v>
      </c>
    </row>
    <row r="76" spans="1:11" ht="13.15" customHeight="1">
      <c r="A76" s="132">
        <v>45717</v>
      </c>
      <c r="B76" s="944">
        <v>72.73</v>
      </c>
      <c r="C76" s="525">
        <v>-14.846036763844978</v>
      </c>
      <c r="D76" s="944">
        <v>75.176360463403057</v>
      </c>
      <c r="E76" s="945">
        <v>1.0814999999999999</v>
      </c>
      <c r="F76" s="525">
        <v>3.699935251133013E-2</v>
      </c>
      <c r="G76" s="946">
        <v>398977</v>
      </c>
      <c r="H76" s="26">
        <v>-0.5022556615983973</v>
      </c>
      <c r="I76" s="946">
        <v>105009</v>
      </c>
      <c r="J76" s="26">
        <v>5.9797747365871317</v>
      </c>
      <c r="K76" s="947">
        <v>-8.9681701614119902</v>
      </c>
    </row>
    <row r="77" spans="1:11" ht="13.15" customHeight="1">
      <c r="A77" s="132">
        <v>45748</v>
      </c>
      <c r="B77" s="944">
        <v>68.13</v>
      </c>
      <c r="C77" s="525">
        <v>-24.249499666444294</v>
      </c>
      <c r="D77" s="944">
        <v>75.023090579461638</v>
      </c>
      <c r="E77" s="945">
        <v>1.1373</v>
      </c>
      <c r="F77" s="525">
        <v>6.1112147788766435</v>
      </c>
      <c r="G77" s="946">
        <v>400769</v>
      </c>
      <c r="H77" s="26">
        <v>-2.4840745733348228</v>
      </c>
      <c r="I77" s="946">
        <v>108321</v>
      </c>
      <c r="J77" s="26">
        <v>8.5674481072033615</v>
      </c>
      <c r="K77" s="947">
        <v>1.7458858909030113</v>
      </c>
    </row>
    <row r="78" spans="1:11" ht="13.15" customHeight="1">
      <c r="A78" s="900">
        <v>45778</v>
      </c>
      <c r="B78" s="948">
        <v>64.45</v>
      </c>
      <c r="C78" s="949">
        <v>-21.162079510703364</v>
      </c>
      <c r="D78" s="948">
        <v>67.556466013189365</v>
      </c>
      <c r="E78" s="950">
        <v>1.1338999999999999</v>
      </c>
      <c r="F78" s="949">
        <v>4.4876520457058433</v>
      </c>
      <c r="G78" s="951">
        <v>432960</v>
      </c>
      <c r="H78" s="800">
        <v>-1.0702762976300306</v>
      </c>
      <c r="I78" s="951">
        <v>116338</v>
      </c>
      <c r="J78" s="800">
        <v>7.6177349379758112</v>
      </c>
      <c r="K78" s="952">
        <v>24.733583680097439</v>
      </c>
    </row>
    <row r="79" spans="1:11" ht="13.15" customHeight="1">
      <c r="A79" s="132">
        <v>45809</v>
      </c>
      <c r="B79" s="944">
        <v>71.44</v>
      </c>
      <c r="C79" s="525">
        <v>-13.142857142857139</v>
      </c>
      <c r="D79" s="944">
        <v>69.873310009045682</v>
      </c>
      <c r="E79" s="945">
        <v>1.1719999999999999</v>
      </c>
      <c r="F79" s="525">
        <v>9.4815506772536082</v>
      </c>
      <c r="G79" s="946">
        <v>415854</v>
      </c>
      <c r="H79" s="26">
        <v>2.6004529821323672</v>
      </c>
      <c r="I79" s="946">
        <v>118887</v>
      </c>
      <c r="J79" s="26">
        <v>11.507437768481864</v>
      </c>
      <c r="K79" s="947">
        <v>23.811330298431969</v>
      </c>
    </row>
    <row r="80" spans="1:11" ht="13.15" customHeight="1">
      <c r="A80" s="132">
        <v>45839</v>
      </c>
      <c r="B80" s="944">
        <v>71.040000000000006</v>
      </c>
      <c r="C80" s="525">
        <v>-16.570757486788025</v>
      </c>
      <c r="D80" s="944">
        <v>73.72385825282548</v>
      </c>
      <c r="E80" s="945">
        <v>1.1446000000000001</v>
      </c>
      <c r="F80" s="525">
        <v>5.7074251939416456</v>
      </c>
      <c r="G80" s="946">
        <v>427374</v>
      </c>
      <c r="H80" s="26">
        <v>-1.9912534370506592</v>
      </c>
      <c r="I80" s="946">
        <v>129361</v>
      </c>
      <c r="J80" s="26">
        <v>10.219226869563002</v>
      </c>
      <c r="K80" s="947">
        <v>17.91329204383041</v>
      </c>
    </row>
    <row r="81" spans="1:11" ht="13.15" customHeight="1">
      <c r="A81" s="132">
        <v>45870</v>
      </c>
      <c r="B81" s="944">
        <v>67.87</v>
      </c>
      <c r="C81" s="525">
        <v>-15.542558486809355</v>
      </c>
      <c r="D81" s="944">
        <v>71.129842934592176</v>
      </c>
      <c r="E81" s="945">
        <v>1.1657999999999999</v>
      </c>
      <c r="F81" s="525">
        <v>5.1501758816632019</v>
      </c>
      <c r="G81" s="946">
        <v>404426</v>
      </c>
      <c r="H81" s="26">
        <v>-8.159516029040077</v>
      </c>
      <c r="I81" s="946">
        <v>134994</v>
      </c>
      <c r="J81" s="26">
        <v>4.0167667069910067</v>
      </c>
      <c r="K81" s="947">
        <v>17.180917681885461</v>
      </c>
    </row>
    <row r="82" spans="1:11" ht="13.15" customHeight="1">
      <c r="A82" s="132">
        <v>45901</v>
      </c>
      <c r="B82" s="944">
        <v>67.989999999999995</v>
      </c>
      <c r="C82" s="525">
        <v>-8.1464469062415503</v>
      </c>
      <c r="D82" s="944">
        <v>70.31832179223359</v>
      </c>
      <c r="E82" s="945">
        <v>1.1740999999999999</v>
      </c>
      <c r="F82" s="525">
        <v>4.8678099321186181</v>
      </c>
      <c r="G82" s="946">
        <v>406118</v>
      </c>
      <c r="H82" s="26">
        <v>1.3574457358633794</v>
      </c>
      <c r="I82" s="946">
        <v>116115</v>
      </c>
      <c r="J82" s="26">
        <v>8.3758785152276118</v>
      </c>
      <c r="K82" s="947">
        <v>18.49555451567619</v>
      </c>
    </row>
    <row r="83" spans="1:11" ht="13.15" customHeight="1">
      <c r="A83" s="132">
        <v>45931</v>
      </c>
      <c r="B83" s="944">
        <v>64.540000000000006</v>
      </c>
      <c r="C83" s="525">
        <v>-14.6634933227555</v>
      </c>
      <c r="D83" s="944">
        <v>70.178018563776888</v>
      </c>
      <c r="E83" s="945">
        <v>1.1554</v>
      </c>
      <c r="F83" s="525">
        <v>6.1753354162837724</v>
      </c>
      <c r="G83" s="946">
        <v>442933</v>
      </c>
      <c r="H83" s="26">
        <v>3.8281583302469215</v>
      </c>
      <c r="I83" s="946">
        <v>116917</v>
      </c>
      <c r="J83" s="26">
        <v>7.7178920213746096</v>
      </c>
      <c r="K83" s="947">
        <v>-9.6868098775346425</v>
      </c>
    </row>
    <row r="84" spans="1:11" ht="13.15" customHeight="1">
      <c r="A84" s="132">
        <v>45962</v>
      </c>
      <c r="B84" s="944">
        <v>63.8</v>
      </c>
      <c r="C84" s="525">
        <v>-14.189643577673166</v>
      </c>
      <c r="D84" s="944">
        <v>65.232645967754962</v>
      </c>
      <c r="E84" s="945">
        <v>1.1566000000000001</v>
      </c>
      <c r="F84" s="525">
        <v>9.5057754213217152</v>
      </c>
      <c r="G84" s="946">
        <v>388592</v>
      </c>
      <c r="H84" s="26">
        <v>-1.2500285887815039</v>
      </c>
      <c r="I84" s="946">
        <v>102449</v>
      </c>
      <c r="J84" s="26">
        <v>2.0754040212820968</v>
      </c>
      <c r="K84" s="947">
        <v>7.5665995074994328</v>
      </c>
    </row>
    <row r="85" spans="1:11" ht="13.15" customHeight="1">
      <c r="A85" s="132">
        <v>45992</v>
      </c>
      <c r="B85" s="944">
        <v>62.54</v>
      </c>
      <c r="C85" s="525">
        <v>-15.326292986731659</v>
      </c>
      <c r="D85" s="944">
        <v>65.47304963337416</v>
      </c>
      <c r="E85" s="945">
        <v>1.175</v>
      </c>
      <c r="F85" s="525">
        <v>13.100394648185599</v>
      </c>
      <c r="G85" s="946">
        <v>410297</v>
      </c>
      <c r="H85" s="26">
        <v>1.0247823999409036</v>
      </c>
      <c r="I85" s="946">
        <v>115239</v>
      </c>
      <c r="J85" s="26">
        <v>5.3209281921456437</v>
      </c>
      <c r="K85" s="947">
        <v>27.720766945719674</v>
      </c>
    </row>
    <row r="86" spans="1:11" ht="13.15" customHeight="1">
      <c r="A86" s="132">
        <v>46023</v>
      </c>
      <c r="B86" s="944">
        <v>66.599999999999994</v>
      </c>
      <c r="C86" s="525">
        <v>-15.983348050965063</v>
      </c>
      <c r="D86" s="944">
        <v>62.938006883616005</v>
      </c>
      <c r="E86" s="945">
        <v>1.1919</v>
      </c>
      <c r="F86" s="525">
        <v>14.68295968440296</v>
      </c>
      <c r="G86" s="946">
        <v>382377</v>
      </c>
      <c r="H86" s="26">
        <v>1.6233067300256039</v>
      </c>
      <c r="I86" s="946">
        <v>103575</v>
      </c>
      <c r="J86" s="26">
        <v>6.9879144716454817</v>
      </c>
      <c r="K86" s="947">
        <v>13.065377253953869</v>
      </c>
    </row>
    <row r="87" spans="1:11" ht="13.15" customHeight="1">
      <c r="A87" s="132">
        <v>46054</v>
      </c>
      <c r="B87" s="944">
        <v>70.89</v>
      </c>
      <c r="C87" s="525">
        <v>-6.0312831389183401</v>
      </c>
      <c r="D87" s="944">
        <v>69.540493135491246</v>
      </c>
      <c r="E87" s="945">
        <v>1.1805000000000001</v>
      </c>
      <c r="F87" s="525">
        <v>13.38968398808953</v>
      </c>
      <c r="G87" s="946">
        <v>371313</v>
      </c>
      <c r="H87" s="26">
        <v>3.5108260225970724</v>
      </c>
      <c r="I87" s="946">
        <v>100915</v>
      </c>
      <c r="J87" s="26">
        <v>8.8243540525384958</v>
      </c>
      <c r="K87" s="947">
        <v>20.430214115781126</v>
      </c>
    </row>
    <row r="88" spans="1:11" ht="13.15" customHeight="1">
      <c r="A88" s="132">
        <v>46082</v>
      </c>
      <c r="B88" s="944">
        <v>103.13</v>
      </c>
      <c r="C88" s="525">
        <v>41.798432558779041</v>
      </c>
      <c r="D88" s="944">
        <v>79.785104086402384</v>
      </c>
      <c r="E88" s="945">
        <v>1.1497999999999999</v>
      </c>
      <c r="F88" s="525">
        <v>6.3153028201571999</v>
      </c>
      <c r="G88" s="946">
        <v>461460</v>
      </c>
      <c r="H88" s="26">
        <v>15.660802502399889</v>
      </c>
      <c r="I88" s="946">
        <v>117543</v>
      </c>
      <c r="J88" s="26">
        <v>11.936119761163326</v>
      </c>
      <c r="K88" s="947">
        <v>-5.783412047394151</v>
      </c>
    </row>
    <row r="89" spans="1:11" ht="13.15" customHeight="1">
      <c r="A89" s="132">
        <v>46113</v>
      </c>
      <c r="B89" s="944">
        <v>117.29</v>
      </c>
      <c r="C89" s="525">
        <v>72.156172024071651</v>
      </c>
      <c r="D89" s="944">
        <v>131.23475245790141</v>
      </c>
      <c r="E89" s="945">
        <v>1.1701999999999999</v>
      </c>
      <c r="F89" s="525">
        <v>2.8928163193528462</v>
      </c>
      <c r="G89" s="946">
        <v>396158</v>
      </c>
      <c r="H89" s="26">
        <v>-1.1505380905209677</v>
      </c>
      <c r="I89" s="946">
        <v>112214</v>
      </c>
      <c r="J89" s="26">
        <v>3.593947618651967</v>
      </c>
      <c r="K89" s="947">
        <v>-18.382594417077186</v>
      </c>
    </row>
    <row r="90" spans="1:11" ht="13.15" customHeight="1">
      <c r="A90" s="1093">
        <v>46143</v>
      </c>
      <c r="B90" s="1026">
        <v>107.14</v>
      </c>
      <c r="C90" s="1027">
        <v>66.237393328161374</v>
      </c>
      <c r="D90" s="1026">
        <v>126.07752799306149</v>
      </c>
      <c r="E90" s="1028">
        <v>1.1644000000000001</v>
      </c>
      <c r="F90" s="1027">
        <v>2.6898315548108371</v>
      </c>
      <c r="G90" s="1029" t="s">
        <v>27</v>
      </c>
      <c r="H90" s="988" t="s">
        <v>27</v>
      </c>
      <c r="I90" s="1029" t="s">
        <v>27</v>
      </c>
      <c r="J90" s="988" t="s">
        <v>27</v>
      </c>
      <c r="K90" s="1030" t="s">
        <v>27</v>
      </c>
    </row>
    <row r="91" spans="1:11" ht="9.4" customHeight="1">
      <c r="A91" s="158"/>
      <c r="B91" s="11"/>
      <c r="C91" s="11"/>
      <c r="D91" s="11"/>
      <c r="E91" s="11"/>
      <c r="F91" s="11"/>
      <c r="G91" s="11"/>
      <c r="H91" s="11"/>
      <c r="I91" s="11"/>
      <c r="J91" s="11"/>
      <c r="K91" s="11"/>
    </row>
    <row r="92" spans="1:11" ht="28.5" customHeight="1">
      <c r="A92" s="218"/>
      <c r="B92" s="203"/>
      <c r="C92" s="203"/>
      <c r="D92" s="203"/>
      <c r="E92" s="203"/>
      <c r="F92" s="203"/>
      <c r="G92" s="203"/>
      <c r="H92" s="203"/>
      <c r="I92" s="203"/>
      <c r="J92" s="203"/>
      <c r="K92" s="203"/>
    </row>
    <row r="93" spans="1:11" ht="10.15" customHeight="1"/>
    <row r="94" spans="1:11" ht="10.15" customHeight="1"/>
    <row r="95" spans="1:11">
      <c r="A95" s="10"/>
    </row>
  </sheetData>
  <sheetProtection insertHyperlinks="0" autoFilter="0"/>
  <mergeCells count="7">
    <mergeCell ref="A1:K2"/>
    <mergeCell ref="B7:K7"/>
    <mergeCell ref="I8:J8"/>
    <mergeCell ref="A7:A8"/>
    <mergeCell ref="B8:C8"/>
    <mergeCell ref="E8:F8"/>
    <mergeCell ref="G8:H8"/>
  </mergeCells>
  <phoneticPr fontId="0" type="noConversion"/>
  <hyperlinks>
    <hyperlink ref="L3" location="INDICE!A1" display="Índice" xr:uid="{92499831-E6AD-4009-A065-1D580C4DA116}"/>
  </hyperlinks>
  <printOptions horizontalCentered="1" verticalCentered="1"/>
  <pageMargins left="0.74803149606299213" right="0.74803149606299213" top="0.98425196850393704" bottom="0.59055118110236227" header="0.39370078740157483" footer="0.31496062992125984"/>
  <pageSetup paperSize="9" fitToHeight="0" orientation="landscape" r:id="rId1"/>
  <headerFooter alignWithMargins="0">
    <oddHeader>&amp;L&amp;G&amp;R&amp;G</oddHead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lha2">
    <pageSetUpPr fitToPage="1"/>
  </sheetPr>
  <dimension ref="A1:X61"/>
  <sheetViews>
    <sheetView showGridLines="0" topLeftCell="H1" zoomScaleNormal="100" workbookViewId="0">
      <selection activeCell="A54" sqref="A54"/>
    </sheetView>
  </sheetViews>
  <sheetFormatPr defaultColWidth="9.26953125" defaultRowHeight="12.5"/>
  <cols>
    <col min="1" max="1" width="12.7265625" style="484" customWidth="1"/>
    <col min="2" max="21" width="10.7265625" style="484" customWidth="1"/>
    <col min="22" max="16384" width="9.26953125" style="484"/>
  </cols>
  <sheetData>
    <row r="1" spans="1:24" ht="18" customHeight="1">
      <c r="A1" s="1625" t="s">
        <v>651</v>
      </c>
      <c r="B1" s="1625"/>
      <c r="C1" s="1625"/>
      <c r="D1" s="1625"/>
      <c r="E1" s="1625"/>
      <c r="F1" s="1625"/>
      <c r="G1" s="1625"/>
      <c r="H1" s="1625"/>
      <c r="I1" s="1625"/>
      <c r="J1" s="1625"/>
      <c r="K1" s="1625"/>
      <c r="L1" s="1625"/>
      <c r="M1" s="1625"/>
      <c r="N1" s="1625"/>
      <c r="O1" s="1625"/>
      <c r="P1" s="1625"/>
      <c r="Q1" s="1625"/>
      <c r="R1" s="1625"/>
      <c r="S1" s="1625"/>
      <c r="T1" s="1625"/>
      <c r="U1" s="1625"/>
    </row>
    <row r="2" spans="1:24" ht="18" customHeight="1">
      <c r="A2" s="1625"/>
      <c r="B2" s="1625"/>
      <c r="C2" s="1625"/>
      <c r="D2" s="1625"/>
      <c r="E2" s="1625"/>
      <c r="F2" s="1625"/>
      <c r="G2" s="1625"/>
      <c r="H2" s="1625"/>
      <c r="I2" s="1625"/>
      <c r="J2" s="1625"/>
      <c r="K2" s="1625"/>
      <c r="L2" s="1625"/>
      <c r="M2" s="1625"/>
      <c r="N2" s="1625"/>
      <c r="O2" s="1625"/>
      <c r="P2" s="1625"/>
      <c r="Q2" s="1625"/>
      <c r="R2" s="1625"/>
      <c r="S2" s="1625"/>
      <c r="T2" s="1625"/>
      <c r="U2" s="1625"/>
    </row>
    <row r="3" spans="1:24" ht="20.25" customHeight="1">
      <c r="A3" s="486" t="s">
        <v>203</v>
      </c>
      <c r="B3" s="487"/>
      <c r="C3" s="487"/>
      <c r="D3" s="487"/>
      <c r="E3" s="487"/>
      <c r="F3" s="487"/>
      <c r="G3" s="487"/>
      <c r="H3" s="487"/>
      <c r="I3" s="487"/>
      <c r="J3" s="487"/>
      <c r="K3" s="487"/>
      <c r="L3" s="487"/>
      <c r="M3" s="487"/>
      <c r="N3" s="487"/>
      <c r="O3" s="487"/>
      <c r="P3" s="487"/>
      <c r="Q3" s="487"/>
      <c r="R3" s="487"/>
      <c r="S3" s="487"/>
      <c r="T3" s="487"/>
      <c r="U3" s="487"/>
      <c r="V3" s="551" t="s">
        <v>169</v>
      </c>
    </row>
    <row r="4" spans="1:24" ht="6" customHeight="1">
      <c r="A4" s="488"/>
      <c r="B4" s="485"/>
      <c r="C4" s="485"/>
      <c r="D4" s="485"/>
      <c r="E4" s="485"/>
      <c r="F4" s="485"/>
      <c r="G4" s="485"/>
      <c r="H4" s="485"/>
      <c r="I4" s="485"/>
      <c r="J4" s="485"/>
      <c r="K4" s="485"/>
      <c r="L4" s="485"/>
      <c r="M4" s="485"/>
      <c r="N4" s="485"/>
      <c r="O4" s="485"/>
      <c r="P4" s="485"/>
      <c r="Q4" s="485"/>
      <c r="R4" s="485"/>
      <c r="S4" s="485"/>
      <c r="T4" s="485"/>
      <c r="U4" s="485"/>
    </row>
    <row r="5" spans="1:24" ht="26.25" customHeight="1">
      <c r="A5" s="488"/>
      <c r="B5" s="489"/>
      <c r="C5" s="489"/>
      <c r="D5" s="489"/>
      <c r="E5" s="489"/>
      <c r="J5" s="1634"/>
      <c r="K5" s="1634"/>
      <c r="L5" s="1634"/>
      <c r="M5" s="1634"/>
      <c r="N5" s="1634"/>
      <c r="O5" s="491"/>
      <c r="P5" s="491"/>
      <c r="Q5" s="537"/>
      <c r="S5" s="1623" t="s">
        <v>400</v>
      </c>
      <c r="T5" s="1624"/>
      <c r="U5" s="640">
        <v>46167</v>
      </c>
    </row>
    <row r="6" spans="1:24" ht="10.15" customHeight="1" thickBot="1">
      <c r="A6" s="490"/>
      <c r="B6" s="485"/>
      <c r="C6" s="485"/>
      <c r="D6" s="485"/>
      <c r="E6" s="485"/>
      <c r="F6" s="485"/>
      <c r="G6" s="485"/>
      <c r="H6" s="485"/>
      <c r="I6" s="485"/>
      <c r="J6" s="485"/>
      <c r="K6" s="485"/>
      <c r="L6" s="485"/>
      <c r="M6" s="485"/>
      <c r="N6" s="485"/>
      <c r="O6" s="485"/>
      <c r="P6" s="485"/>
      <c r="Q6" s="485"/>
      <c r="R6" s="485"/>
      <c r="S6" s="485"/>
      <c r="T6" s="485"/>
      <c r="U6" s="485"/>
    </row>
    <row r="7" spans="1:24" ht="13.15" customHeight="1">
      <c r="A7" s="1635" t="s">
        <v>204</v>
      </c>
      <c r="B7" s="1638" t="s">
        <v>64</v>
      </c>
      <c r="C7" s="1639"/>
      <c r="D7" s="1639"/>
      <c r="E7" s="1640"/>
      <c r="F7" s="1653" t="s">
        <v>619</v>
      </c>
      <c r="G7" s="1627"/>
      <c r="H7" s="1627"/>
      <c r="I7" s="1627"/>
      <c r="J7" s="1627"/>
      <c r="K7" s="1627"/>
      <c r="L7" s="1627"/>
      <c r="M7" s="1654"/>
      <c r="N7" s="1626" t="s">
        <v>618</v>
      </c>
      <c r="O7" s="1627"/>
      <c r="P7" s="1627"/>
      <c r="Q7" s="1627"/>
      <c r="R7" s="1627"/>
      <c r="S7" s="1627"/>
      <c r="T7" s="1627"/>
      <c r="U7" s="1628"/>
    </row>
    <row r="8" spans="1:24" ht="26.25" customHeight="1">
      <c r="A8" s="1636"/>
      <c r="B8" s="1641"/>
      <c r="C8" s="1642"/>
      <c r="D8" s="1642"/>
      <c r="E8" s="1643"/>
      <c r="F8" s="1629" t="s">
        <v>398</v>
      </c>
      <c r="G8" s="1630"/>
      <c r="H8" s="1630"/>
      <c r="I8" s="1647"/>
      <c r="J8" s="1629" t="s">
        <v>399</v>
      </c>
      <c r="K8" s="1630"/>
      <c r="L8" s="1630"/>
      <c r="M8" s="1644"/>
      <c r="N8" s="1629" t="s">
        <v>398</v>
      </c>
      <c r="O8" s="1630"/>
      <c r="P8" s="1630"/>
      <c r="Q8" s="1644"/>
      <c r="R8" s="1629" t="s">
        <v>399</v>
      </c>
      <c r="S8" s="1630"/>
      <c r="T8" s="1630"/>
      <c r="U8" s="1631"/>
    </row>
    <row r="9" spans="1:24" ht="26.25" customHeight="1">
      <c r="A9" s="1637"/>
      <c r="B9" s="1661" t="s">
        <v>394</v>
      </c>
      <c r="C9" s="1646"/>
      <c r="D9" s="1632" t="s">
        <v>395</v>
      </c>
      <c r="E9" s="1646"/>
      <c r="F9" s="1632" t="s">
        <v>397</v>
      </c>
      <c r="G9" s="1646"/>
      <c r="H9" s="1648" t="s">
        <v>653</v>
      </c>
      <c r="I9" s="1649"/>
      <c r="J9" s="1632" t="s">
        <v>556</v>
      </c>
      <c r="K9" s="1650"/>
      <c r="L9" s="1632" t="s">
        <v>553</v>
      </c>
      <c r="M9" s="1646"/>
      <c r="N9" s="1651" t="s">
        <v>554</v>
      </c>
      <c r="O9" s="1652"/>
      <c r="P9" s="1645" t="s">
        <v>555</v>
      </c>
      <c r="Q9" s="1646"/>
      <c r="R9" s="1632" t="s">
        <v>402</v>
      </c>
      <c r="S9" s="1646"/>
      <c r="T9" s="1632" t="s">
        <v>401</v>
      </c>
      <c r="U9" s="1633"/>
    </row>
    <row r="10" spans="1:24" ht="20.25" customHeight="1">
      <c r="A10" s="626" t="s">
        <v>205</v>
      </c>
      <c r="B10" s="1664" t="s">
        <v>396</v>
      </c>
      <c r="C10" s="1665"/>
      <c r="D10" s="1665"/>
      <c r="E10" s="1666"/>
      <c r="F10" s="1667" t="s">
        <v>10</v>
      </c>
      <c r="G10" s="1665"/>
      <c r="H10" s="1665"/>
      <c r="I10" s="1665"/>
      <c r="J10" s="1665"/>
      <c r="K10" s="1665"/>
      <c r="L10" s="1665"/>
      <c r="M10" s="1665"/>
      <c r="N10" s="1665"/>
      <c r="O10" s="1665"/>
      <c r="P10" s="1665"/>
      <c r="Q10" s="1665"/>
      <c r="R10" s="1665"/>
      <c r="S10" s="1665"/>
      <c r="T10" s="1665"/>
      <c r="U10" s="1668"/>
      <c r="X10" s="484" t="s">
        <v>28</v>
      </c>
    </row>
    <row r="11" spans="1:24" s="491" customFormat="1" ht="26.25" customHeight="1">
      <c r="A11" s="626" t="s">
        <v>206</v>
      </c>
      <c r="B11" s="1655">
        <v>46167</v>
      </c>
      <c r="C11" s="1656"/>
      <c r="D11" s="1656"/>
      <c r="E11" s="1657"/>
      <c r="F11" s="1658" t="s">
        <v>841</v>
      </c>
      <c r="G11" s="1659"/>
      <c r="H11" s="1659"/>
      <c r="I11" s="1660"/>
      <c r="J11" s="1658" t="s">
        <v>841</v>
      </c>
      <c r="K11" s="1659"/>
      <c r="L11" s="1659"/>
      <c r="M11" s="1660"/>
      <c r="N11" s="1658" t="s">
        <v>841</v>
      </c>
      <c r="O11" s="1659"/>
      <c r="P11" s="1659"/>
      <c r="Q11" s="1660"/>
      <c r="R11" s="1658" t="s">
        <v>841</v>
      </c>
      <c r="S11" s="1659"/>
      <c r="T11" s="1659"/>
      <c r="U11" s="1669"/>
    </row>
    <row r="12" spans="1:24" s="491" customFormat="1" ht="26.25" customHeight="1" thickBot="1">
      <c r="A12" s="739" t="s">
        <v>160</v>
      </c>
      <c r="B12" s="492" t="s">
        <v>659</v>
      </c>
      <c r="C12" s="493" t="s">
        <v>65</v>
      </c>
      <c r="D12" s="494" t="s">
        <v>659</v>
      </c>
      <c r="E12" s="494" t="s">
        <v>65</v>
      </c>
      <c r="F12" s="494" t="s">
        <v>659</v>
      </c>
      <c r="G12" s="494" t="s">
        <v>65</v>
      </c>
      <c r="H12" s="494" t="s">
        <v>659</v>
      </c>
      <c r="I12" s="494" t="s">
        <v>65</v>
      </c>
      <c r="J12" s="494" t="s">
        <v>659</v>
      </c>
      <c r="K12" s="494" t="s">
        <v>65</v>
      </c>
      <c r="L12" s="494" t="s">
        <v>659</v>
      </c>
      <c r="M12" s="494" t="s">
        <v>65</v>
      </c>
      <c r="N12" s="494" t="s">
        <v>659</v>
      </c>
      <c r="O12" s="494" t="s">
        <v>65</v>
      </c>
      <c r="P12" s="494" t="s">
        <v>659</v>
      </c>
      <c r="Q12" s="494" t="s">
        <v>65</v>
      </c>
      <c r="R12" s="494" t="s">
        <v>659</v>
      </c>
      <c r="S12" s="494" t="s">
        <v>65</v>
      </c>
      <c r="T12" s="494" t="s">
        <v>659</v>
      </c>
      <c r="U12" s="647" t="s">
        <v>65</v>
      </c>
    </row>
    <row r="13" spans="1:24" ht="6" customHeight="1">
      <c r="A13" s="495"/>
      <c r="B13" s="496"/>
      <c r="C13" s="497"/>
      <c r="D13" s="497"/>
      <c r="E13" s="497"/>
      <c r="F13" s="497"/>
      <c r="G13" s="497"/>
      <c r="H13" s="497"/>
      <c r="I13" s="497"/>
      <c r="J13" s="497"/>
      <c r="K13" s="497"/>
      <c r="L13" s="497"/>
      <c r="M13" s="497"/>
      <c r="N13" s="498"/>
      <c r="O13" s="498"/>
      <c r="P13" s="498"/>
      <c r="Q13" s="498"/>
      <c r="R13" s="498"/>
      <c r="S13" s="498"/>
      <c r="T13" s="498"/>
      <c r="U13" s="499"/>
    </row>
    <row r="14" spans="1:24" ht="26.25" customHeight="1">
      <c r="A14" s="761" t="s">
        <v>557</v>
      </c>
      <c r="B14" s="740">
        <v>2.0249999999999999</v>
      </c>
      <c r="C14" s="741">
        <v>6</v>
      </c>
      <c r="D14" s="742">
        <v>1.9359999999999999</v>
      </c>
      <c r="E14" s="741">
        <v>9</v>
      </c>
      <c r="F14" s="743" t="s">
        <v>2</v>
      </c>
      <c r="G14" s="741" t="s">
        <v>2</v>
      </c>
      <c r="H14" s="743" t="s">
        <v>2</v>
      </c>
      <c r="I14" s="741" t="s">
        <v>2</v>
      </c>
      <c r="J14" s="743" t="s">
        <v>2</v>
      </c>
      <c r="K14" s="741" t="s">
        <v>2</v>
      </c>
      <c r="L14" s="743" t="s">
        <v>2</v>
      </c>
      <c r="M14" s="741" t="s">
        <v>2</v>
      </c>
      <c r="N14" s="743" t="s">
        <v>2</v>
      </c>
      <c r="O14" s="741" t="s">
        <v>2</v>
      </c>
      <c r="P14" s="743" t="s">
        <v>2</v>
      </c>
      <c r="Q14" s="741" t="s">
        <v>2</v>
      </c>
      <c r="R14" s="743" t="s">
        <v>2</v>
      </c>
      <c r="S14" s="741" t="s">
        <v>2</v>
      </c>
      <c r="T14" s="743" t="s">
        <v>2</v>
      </c>
      <c r="U14" s="744" t="s">
        <v>2</v>
      </c>
    </row>
    <row r="15" spans="1:24" ht="26.25" customHeight="1">
      <c r="A15" s="745" t="s">
        <v>558</v>
      </c>
      <c r="B15" s="526">
        <v>1.8089999999999999</v>
      </c>
      <c r="C15" s="527">
        <v>15</v>
      </c>
      <c r="D15" s="528">
        <v>1.9059999999999999</v>
      </c>
      <c r="E15" s="527">
        <v>12</v>
      </c>
      <c r="F15" s="529">
        <v>0.16800000000000001</v>
      </c>
      <c r="G15" s="527">
        <v>8</v>
      </c>
      <c r="H15" s="529">
        <v>0.1221</v>
      </c>
      <c r="I15" s="527">
        <v>8</v>
      </c>
      <c r="J15" s="529">
        <v>9.5200000000000007E-2</v>
      </c>
      <c r="K15" s="527">
        <v>7</v>
      </c>
      <c r="L15" s="529">
        <v>7.6899999999999996E-2</v>
      </c>
      <c r="M15" s="527">
        <v>7</v>
      </c>
      <c r="N15" s="529">
        <v>0.3669</v>
      </c>
      <c r="O15" s="527">
        <v>4</v>
      </c>
      <c r="P15" s="529">
        <v>0.32719999999999999</v>
      </c>
      <c r="Q15" s="527">
        <v>4</v>
      </c>
      <c r="R15" s="529">
        <v>0.23830000000000001</v>
      </c>
      <c r="S15" s="527">
        <v>8</v>
      </c>
      <c r="T15" s="529">
        <v>0.21590000000000001</v>
      </c>
      <c r="U15" s="701">
        <v>8</v>
      </c>
    </row>
    <row r="16" spans="1:24" ht="26.25" customHeight="1">
      <c r="A16" s="745" t="s">
        <v>559</v>
      </c>
      <c r="B16" s="740">
        <v>1.93899</v>
      </c>
      <c r="C16" s="741">
        <v>9</v>
      </c>
      <c r="D16" s="742">
        <v>2.1285700000000003</v>
      </c>
      <c r="E16" s="741">
        <v>4</v>
      </c>
      <c r="F16" s="743">
        <v>0.1183</v>
      </c>
      <c r="G16" s="741">
        <v>14</v>
      </c>
      <c r="H16" s="743">
        <v>8.9800000000000005E-2</v>
      </c>
      <c r="I16" s="741">
        <v>12</v>
      </c>
      <c r="J16" s="743">
        <v>7.2999999999999995E-2</v>
      </c>
      <c r="K16" s="741">
        <v>17</v>
      </c>
      <c r="L16" s="743">
        <v>5.8200000000000002E-2</v>
      </c>
      <c r="M16" s="741">
        <v>20</v>
      </c>
      <c r="N16" s="743">
        <v>0.38059999999999999</v>
      </c>
      <c r="O16" s="741">
        <v>3</v>
      </c>
      <c r="P16" s="743">
        <v>0.34989999999999999</v>
      </c>
      <c r="Q16" s="741">
        <v>2</v>
      </c>
      <c r="R16" s="743">
        <v>0.2258</v>
      </c>
      <c r="S16" s="741">
        <v>11</v>
      </c>
      <c r="T16" s="743">
        <v>0.19009999999999999</v>
      </c>
      <c r="U16" s="744">
        <v>12</v>
      </c>
    </row>
    <row r="17" spans="1:22" ht="3" customHeight="1">
      <c r="A17" s="500"/>
      <c r="B17" s="526"/>
      <c r="C17" s="527"/>
      <c r="D17" s="528"/>
      <c r="E17" s="527"/>
      <c r="F17" s="529"/>
      <c r="G17" s="527"/>
      <c r="H17" s="529"/>
      <c r="I17" s="527"/>
      <c r="J17" s="529"/>
      <c r="K17" s="527"/>
      <c r="L17" s="529"/>
      <c r="M17" s="527"/>
      <c r="N17" s="529"/>
      <c r="O17" s="527"/>
      <c r="P17" s="529"/>
      <c r="Q17" s="527"/>
      <c r="R17" s="529"/>
      <c r="S17" s="527"/>
      <c r="T17" s="529"/>
      <c r="U17" s="701"/>
    </row>
    <row r="18" spans="1:22" ht="26.25" customHeight="1">
      <c r="A18" s="745" t="s">
        <v>560</v>
      </c>
      <c r="B18" s="526">
        <v>1.5302</v>
      </c>
      <c r="C18" s="527">
        <v>25</v>
      </c>
      <c r="D18" s="528">
        <v>1.7058</v>
      </c>
      <c r="E18" s="527">
        <v>23</v>
      </c>
      <c r="F18" s="529">
        <v>6.5100000000000005E-2</v>
      </c>
      <c r="G18" s="527">
        <v>20</v>
      </c>
      <c r="H18" s="529">
        <v>6.4799999999999996E-2</v>
      </c>
      <c r="I18" s="527">
        <v>18</v>
      </c>
      <c r="J18" s="529">
        <v>5.62E-2</v>
      </c>
      <c r="K18" s="527">
        <v>23</v>
      </c>
      <c r="L18" s="529">
        <v>4.9700000000000001E-2</v>
      </c>
      <c r="M18" s="527">
        <v>23</v>
      </c>
      <c r="N18" s="529">
        <v>0.13550000000000001</v>
      </c>
      <c r="O18" s="527">
        <v>25</v>
      </c>
      <c r="P18" s="529">
        <v>0.13550000000000001</v>
      </c>
      <c r="Q18" s="527">
        <v>24</v>
      </c>
      <c r="R18" s="529">
        <v>0.16950000000000001</v>
      </c>
      <c r="S18" s="527">
        <v>20</v>
      </c>
      <c r="T18" s="529">
        <v>0.16259999999999999</v>
      </c>
      <c r="U18" s="701">
        <v>16</v>
      </c>
    </row>
    <row r="19" spans="1:22" ht="26.25" customHeight="1">
      <c r="A19" s="745" t="s">
        <v>561</v>
      </c>
      <c r="B19" s="740">
        <v>1.5905899999999999</v>
      </c>
      <c r="C19" s="741">
        <v>23</v>
      </c>
      <c r="D19" s="742">
        <v>1.8027</v>
      </c>
      <c r="E19" s="741">
        <v>17</v>
      </c>
      <c r="F19" s="743" t="s">
        <v>2</v>
      </c>
      <c r="G19" s="741" t="s">
        <v>2</v>
      </c>
      <c r="H19" s="743" t="s">
        <v>2</v>
      </c>
      <c r="I19" s="741" t="s">
        <v>2</v>
      </c>
      <c r="J19" s="743" t="s">
        <v>2</v>
      </c>
      <c r="K19" s="741" t="s">
        <v>2</v>
      </c>
      <c r="L19" s="743" t="s">
        <v>2</v>
      </c>
      <c r="M19" s="741" t="s">
        <v>2</v>
      </c>
      <c r="N19" s="743">
        <v>0.29949999999999999</v>
      </c>
      <c r="O19" s="741">
        <v>12</v>
      </c>
      <c r="P19" s="743">
        <v>0.27739999999999998</v>
      </c>
      <c r="Q19" s="741">
        <v>8</v>
      </c>
      <c r="R19" s="743">
        <v>0.2868</v>
      </c>
      <c r="S19" s="741">
        <v>1</v>
      </c>
      <c r="T19" s="743">
        <v>0.27600000000000002</v>
      </c>
      <c r="U19" s="744">
        <v>1</v>
      </c>
    </row>
    <row r="20" spans="1:22" ht="26.25" customHeight="1">
      <c r="A20" s="745" t="s">
        <v>562</v>
      </c>
      <c r="B20" s="526">
        <v>1.7</v>
      </c>
      <c r="C20" s="527">
        <v>20</v>
      </c>
      <c r="D20" s="528">
        <v>1.7849999999999999</v>
      </c>
      <c r="E20" s="527">
        <v>19</v>
      </c>
      <c r="F20" s="529">
        <v>6.5699999999999995E-2</v>
      </c>
      <c r="G20" s="527">
        <v>19</v>
      </c>
      <c r="H20" s="529">
        <v>5.4300000000000001E-2</v>
      </c>
      <c r="I20" s="527">
        <v>21</v>
      </c>
      <c r="J20" s="529">
        <v>5.4600000000000003E-2</v>
      </c>
      <c r="K20" s="527">
        <v>24</v>
      </c>
      <c r="L20" s="529">
        <v>5.0999999999999997E-2</v>
      </c>
      <c r="M20" s="527">
        <v>22</v>
      </c>
      <c r="N20" s="529">
        <v>0.1774</v>
      </c>
      <c r="O20" s="527">
        <v>23</v>
      </c>
      <c r="P20" s="529">
        <v>0.1658</v>
      </c>
      <c r="Q20" s="527">
        <v>23</v>
      </c>
      <c r="R20" s="529">
        <v>0.1749</v>
      </c>
      <c r="S20" s="527">
        <v>18</v>
      </c>
      <c r="T20" s="529">
        <v>0.15670000000000001</v>
      </c>
      <c r="U20" s="701">
        <v>18</v>
      </c>
    </row>
    <row r="21" spans="1:22" ht="26.25" customHeight="1">
      <c r="A21" s="745" t="s">
        <v>563</v>
      </c>
      <c r="B21" s="740">
        <v>2.5000334586918993</v>
      </c>
      <c r="C21" s="741">
        <v>1</v>
      </c>
      <c r="D21" s="742">
        <v>2.221657142092373</v>
      </c>
      <c r="E21" s="741">
        <v>3</v>
      </c>
      <c r="F21" s="743">
        <v>0.18709999999999999</v>
      </c>
      <c r="G21" s="741">
        <v>7</v>
      </c>
      <c r="H21" s="743">
        <v>0.12570000000000001</v>
      </c>
      <c r="I21" s="741">
        <v>7</v>
      </c>
      <c r="J21" s="743">
        <v>0.10349999999999999</v>
      </c>
      <c r="K21" s="741">
        <v>5</v>
      </c>
      <c r="L21" s="743">
        <v>9.8699999999999996E-2</v>
      </c>
      <c r="M21" s="741">
        <v>3</v>
      </c>
      <c r="N21" s="743">
        <v>0.35780000000000001</v>
      </c>
      <c r="O21" s="741">
        <v>5</v>
      </c>
      <c r="P21" s="743">
        <v>0.33119999999999999</v>
      </c>
      <c r="Q21" s="741">
        <v>3</v>
      </c>
      <c r="R21" s="743">
        <v>0.2712</v>
      </c>
      <c r="S21" s="741">
        <v>3</v>
      </c>
      <c r="T21" s="743">
        <v>0.2732</v>
      </c>
      <c r="U21" s="744">
        <v>2</v>
      </c>
    </row>
    <row r="22" spans="1:22" ht="3" customHeight="1">
      <c r="A22" s="500"/>
      <c r="B22" s="526"/>
      <c r="C22" s="527"/>
      <c r="D22" s="528"/>
      <c r="E22" s="527"/>
      <c r="F22" s="529"/>
      <c r="G22" s="527"/>
      <c r="H22" s="529"/>
      <c r="I22" s="527"/>
      <c r="J22" s="529"/>
      <c r="K22" s="527"/>
      <c r="L22" s="529"/>
      <c r="M22" s="527"/>
      <c r="N22" s="529"/>
      <c r="O22" s="527"/>
      <c r="P22" s="529"/>
      <c r="Q22" s="527"/>
      <c r="R22" s="529"/>
      <c r="S22" s="527"/>
      <c r="T22" s="529"/>
      <c r="U22" s="701"/>
    </row>
    <row r="23" spans="1:22" ht="26.25" customHeight="1">
      <c r="A23" s="745" t="s">
        <v>564</v>
      </c>
      <c r="B23" s="526">
        <v>1.8009999999999999</v>
      </c>
      <c r="C23" s="527">
        <v>16</v>
      </c>
      <c r="D23" s="528">
        <v>1.718</v>
      </c>
      <c r="E23" s="527">
        <v>22</v>
      </c>
      <c r="F23" s="529">
        <v>0.16500000000000001</v>
      </c>
      <c r="G23" s="527">
        <v>10</v>
      </c>
      <c r="H23" s="529">
        <v>6.08E-2</v>
      </c>
      <c r="I23" s="527">
        <v>19</v>
      </c>
      <c r="J23" s="529">
        <v>8.9899999999999994E-2</v>
      </c>
      <c r="K23" s="527">
        <v>9</v>
      </c>
      <c r="L23" s="529">
        <v>7.8700000000000006E-2</v>
      </c>
      <c r="M23" s="527">
        <v>6</v>
      </c>
      <c r="N23" s="529">
        <v>0.2079</v>
      </c>
      <c r="O23" s="527">
        <v>22</v>
      </c>
      <c r="P23" s="529">
        <v>0.18529999999999999</v>
      </c>
      <c r="Q23" s="527">
        <v>22</v>
      </c>
      <c r="R23" s="529">
        <v>0.2487</v>
      </c>
      <c r="S23" s="527">
        <v>6</v>
      </c>
      <c r="T23" s="529">
        <v>0.21879999999999999</v>
      </c>
      <c r="U23" s="701">
        <v>6</v>
      </c>
    </row>
    <row r="24" spans="1:22" ht="26.25" customHeight="1">
      <c r="A24" s="745" t="s">
        <v>565</v>
      </c>
      <c r="B24" s="740">
        <v>1.69933</v>
      </c>
      <c r="C24" s="741">
        <v>21</v>
      </c>
      <c r="D24" s="742">
        <v>1.75108</v>
      </c>
      <c r="E24" s="741">
        <v>21</v>
      </c>
      <c r="F24" s="743">
        <v>9.0700000000000003E-2</v>
      </c>
      <c r="G24" s="741">
        <v>16</v>
      </c>
      <c r="H24" s="743">
        <v>8.7099999999999997E-2</v>
      </c>
      <c r="I24" s="741">
        <v>14</v>
      </c>
      <c r="J24" s="743">
        <v>8.0299999999999996E-2</v>
      </c>
      <c r="K24" s="741">
        <v>14</v>
      </c>
      <c r="L24" s="743">
        <v>7.0300000000000001E-2</v>
      </c>
      <c r="M24" s="741">
        <v>11</v>
      </c>
      <c r="N24" s="743">
        <v>0.24199999999999999</v>
      </c>
      <c r="O24" s="741">
        <v>19</v>
      </c>
      <c r="P24" s="743">
        <v>0.21210000000000001</v>
      </c>
      <c r="Q24" s="741">
        <v>20</v>
      </c>
      <c r="R24" s="743">
        <v>0.18340000000000001</v>
      </c>
      <c r="S24" s="741">
        <v>16</v>
      </c>
      <c r="T24" s="743">
        <v>0.17280000000000001</v>
      </c>
      <c r="U24" s="744">
        <v>13</v>
      </c>
    </row>
    <row r="25" spans="1:22" ht="26.25" customHeight="1">
      <c r="A25" s="745" t="s">
        <v>566</v>
      </c>
      <c r="B25" s="526">
        <v>1.568281241</v>
      </c>
      <c r="C25" s="527">
        <v>24</v>
      </c>
      <c r="D25" s="528">
        <v>1.685989433</v>
      </c>
      <c r="E25" s="527">
        <v>24</v>
      </c>
      <c r="F25" s="529">
        <v>0.13769999999999999</v>
      </c>
      <c r="G25" s="527">
        <v>12</v>
      </c>
      <c r="H25" s="529">
        <v>9.5500000000000002E-2</v>
      </c>
      <c r="I25" s="527">
        <v>10</v>
      </c>
      <c r="J25" s="529">
        <v>6.6000000000000003E-2</v>
      </c>
      <c r="K25" s="527">
        <v>20</v>
      </c>
      <c r="L25" s="529">
        <v>6.1499999999999999E-2</v>
      </c>
      <c r="M25" s="527">
        <v>17</v>
      </c>
      <c r="N25" s="529">
        <v>0.32929999999999998</v>
      </c>
      <c r="O25" s="527">
        <v>7</v>
      </c>
      <c r="P25" s="529">
        <v>0.26690000000000003</v>
      </c>
      <c r="Q25" s="527">
        <v>11</v>
      </c>
      <c r="R25" s="529">
        <v>0.15890000000000001</v>
      </c>
      <c r="S25" s="527">
        <v>23</v>
      </c>
      <c r="T25" s="529">
        <v>0.1431</v>
      </c>
      <c r="U25" s="701">
        <v>21</v>
      </c>
    </row>
    <row r="26" spans="1:22" ht="3" customHeight="1">
      <c r="A26" s="500"/>
      <c r="B26" s="526"/>
      <c r="C26" s="527"/>
      <c r="D26" s="528"/>
      <c r="E26" s="527"/>
      <c r="F26" s="529"/>
      <c r="G26" s="527"/>
      <c r="H26" s="529"/>
      <c r="I26" s="527"/>
      <c r="J26" s="529"/>
      <c r="K26" s="527"/>
      <c r="L26" s="529"/>
      <c r="M26" s="527"/>
      <c r="N26" s="529"/>
      <c r="O26" s="527"/>
      <c r="P26" s="529"/>
      <c r="Q26" s="527"/>
      <c r="R26" s="529"/>
      <c r="S26" s="527"/>
      <c r="T26" s="529"/>
      <c r="U26" s="701"/>
    </row>
    <row r="27" spans="1:22" ht="26.25" customHeight="1">
      <c r="A27" s="745" t="s">
        <v>567</v>
      </c>
      <c r="B27" s="740">
        <v>1.8120000000000001</v>
      </c>
      <c r="C27" s="741">
        <v>14</v>
      </c>
      <c r="D27" s="742">
        <v>1.802</v>
      </c>
      <c r="E27" s="741">
        <v>18</v>
      </c>
      <c r="F27" s="743">
        <v>7.4800000000000005E-2</v>
      </c>
      <c r="G27" s="741">
        <v>18</v>
      </c>
      <c r="H27" s="743">
        <v>7.5999999999999998E-2</v>
      </c>
      <c r="I27" s="741">
        <v>16</v>
      </c>
      <c r="J27" s="743">
        <v>6.9199999999999998E-2</v>
      </c>
      <c r="K27" s="741">
        <v>18</v>
      </c>
      <c r="L27" s="743">
        <v>7.0300000000000001E-2</v>
      </c>
      <c r="M27" s="741">
        <v>11</v>
      </c>
      <c r="N27" s="743">
        <v>0.25440000000000002</v>
      </c>
      <c r="O27" s="741">
        <v>18</v>
      </c>
      <c r="P27" s="743">
        <v>0.2303</v>
      </c>
      <c r="Q27" s="741">
        <v>18</v>
      </c>
      <c r="R27" s="743">
        <v>0.17480000000000001</v>
      </c>
      <c r="S27" s="741">
        <v>19</v>
      </c>
      <c r="T27" s="743">
        <v>0.16039999999999999</v>
      </c>
      <c r="U27" s="744">
        <v>17</v>
      </c>
    </row>
    <row r="28" spans="1:22" ht="26.25" customHeight="1">
      <c r="A28" s="745" t="s">
        <v>568</v>
      </c>
      <c r="B28" s="526">
        <v>2.1865000000000001</v>
      </c>
      <c r="C28" s="527">
        <v>3</v>
      </c>
      <c r="D28" s="528">
        <v>2.3184999999999998</v>
      </c>
      <c r="E28" s="527">
        <v>1</v>
      </c>
      <c r="F28" s="529" t="s">
        <v>2</v>
      </c>
      <c r="G28" s="527" t="s">
        <v>2</v>
      </c>
      <c r="H28" s="529" t="s">
        <v>2</v>
      </c>
      <c r="I28" s="527" t="s">
        <v>2</v>
      </c>
      <c r="J28" s="529">
        <v>0.1179</v>
      </c>
      <c r="K28" s="527">
        <v>3</v>
      </c>
      <c r="L28" s="529">
        <v>0.10829999999999999</v>
      </c>
      <c r="M28" s="527">
        <v>2</v>
      </c>
      <c r="N28" s="529">
        <v>0.30099999999999999</v>
      </c>
      <c r="O28" s="527">
        <v>11</v>
      </c>
      <c r="P28" s="529">
        <v>0.22539999999999999</v>
      </c>
      <c r="Q28" s="527">
        <v>19</v>
      </c>
      <c r="R28" s="529">
        <v>9.3799999999999994E-2</v>
      </c>
      <c r="S28" s="527">
        <v>26</v>
      </c>
      <c r="T28" s="529">
        <v>8.4599999999999995E-2</v>
      </c>
      <c r="U28" s="701">
        <v>26</v>
      </c>
    </row>
    <row r="29" spans="1:22" ht="26.25" customHeight="1">
      <c r="A29" s="745" t="s">
        <v>569</v>
      </c>
      <c r="B29" s="740">
        <v>2.1085100000000003</v>
      </c>
      <c r="C29" s="741">
        <v>5</v>
      </c>
      <c r="D29" s="742">
        <v>2.1247699999999998</v>
      </c>
      <c r="E29" s="741">
        <v>5</v>
      </c>
      <c r="F29" s="743">
        <v>0.20880000000000001</v>
      </c>
      <c r="G29" s="741">
        <v>5</v>
      </c>
      <c r="H29" s="743">
        <v>0.14360000000000001</v>
      </c>
      <c r="I29" s="741">
        <v>4</v>
      </c>
      <c r="J29" s="743">
        <v>0.10929999999999999</v>
      </c>
      <c r="K29" s="741">
        <v>4</v>
      </c>
      <c r="L29" s="743">
        <v>7.3700000000000002E-2</v>
      </c>
      <c r="M29" s="741">
        <v>8</v>
      </c>
      <c r="N29" s="743">
        <v>0.3044</v>
      </c>
      <c r="O29" s="741">
        <v>10</v>
      </c>
      <c r="P29" s="743">
        <v>0.25609999999999999</v>
      </c>
      <c r="Q29" s="741">
        <v>13</v>
      </c>
      <c r="R29" s="743">
        <v>0.18149999999999999</v>
      </c>
      <c r="S29" s="741">
        <v>17</v>
      </c>
      <c r="T29" s="743">
        <v>0.14249999999999999</v>
      </c>
      <c r="U29" s="744">
        <v>22</v>
      </c>
    </row>
    <row r="30" spans="1:22" ht="3" customHeight="1">
      <c r="A30" s="500"/>
      <c r="B30" s="526"/>
      <c r="C30" s="527"/>
      <c r="D30" s="528"/>
      <c r="E30" s="527"/>
      <c r="F30" s="529"/>
      <c r="G30" s="527"/>
      <c r="H30" s="529"/>
      <c r="I30" s="527"/>
      <c r="J30" s="529"/>
      <c r="K30" s="527"/>
      <c r="L30" s="529"/>
      <c r="M30" s="527"/>
      <c r="N30" s="529"/>
      <c r="O30" s="527"/>
      <c r="P30" s="529"/>
      <c r="Q30" s="527"/>
      <c r="R30" s="529"/>
      <c r="S30" s="527"/>
      <c r="T30" s="529"/>
      <c r="U30" s="701"/>
    </row>
    <row r="31" spans="1:22" ht="26.25" customHeight="1">
      <c r="A31" s="745" t="s">
        <v>570</v>
      </c>
      <c r="B31" s="526">
        <v>2.1360000000000001</v>
      </c>
      <c r="C31" s="527">
        <v>4</v>
      </c>
      <c r="D31" s="528">
        <v>1.8149999999999999</v>
      </c>
      <c r="E31" s="527">
        <v>16</v>
      </c>
      <c r="F31" s="529">
        <v>0.13150000000000001</v>
      </c>
      <c r="G31" s="527">
        <v>13</v>
      </c>
      <c r="H31" s="529">
        <v>9.1800000000000007E-2</v>
      </c>
      <c r="I31" s="527">
        <v>11</v>
      </c>
      <c r="J31" s="529">
        <v>6.3600000000000004E-2</v>
      </c>
      <c r="K31" s="527">
        <v>22</v>
      </c>
      <c r="L31" s="529">
        <v>4.4900000000000002E-2</v>
      </c>
      <c r="M31" s="527">
        <v>24</v>
      </c>
      <c r="N31" s="529">
        <v>0.26860000000000001</v>
      </c>
      <c r="O31" s="527">
        <v>17</v>
      </c>
      <c r="P31" s="529">
        <v>0.23780000000000001</v>
      </c>
      <c r="Q31" s="527">
        <v>17</v>
      </c>
      <c r="R31" s="529">
        <v>0.18440000000000001</v>
      </c>
      <c r="S31" s="527">
        <v>15</v>
      </c>
      <c r="T31" s="529">
        <v>0.17069999999999999</v>
      </c>
      <c r="U31" s="701">
        <v>14</v>
      </c>
      <c r="V31" s="501"/>
    </row>
    <row r="32" spans="1:22" ht="26.25" customHeight="1">
      <c r="A32" s="745" t="s">
        <v>571</v>
      </c>
      <c r="B32" s="740">
        <v>1.684899939276765</v>
      </c>
      <c r="C32" s="741">
        <v>22</v>
      </c>
      <c r="D32" s="742">
        <v>1.7536409985319892</v>
      </c>
      <c r="E32" s="741">
        <v>20</v>
      </c>
      <c r="F32" s="743">
        <v>3.44E-2</v>
      </c>
      <c r="G32" s="741">
        <v>22</v>
      </c>
      <c r="H32" s="743">
        <v>3.3500000000000002E-2</v>
      </c>
      <c r="I32" s="741">
        <v>22</v>
      </c>
      <c r="J32" s="743">
        <v>7.9500000000000001E-2</v>
      </c>
      <c r="K32" s="741">
        <v>15</v>
      </c>
      <c r="L32" s="743">
        <v>6.5799999999999997E-2</v>
      </c>
      <c r="M32" s="741">
        <v>14</v>
      </c>
      <c r="N32" s="743">
        <v>9.1399999999999995E-2</v>
      </c>
      <c r="O32" s="741">
        <v>26</v>
      </c>
      <c r="P32" s="743">
        <v>0.1082</v>
      </c>
      <c r="Q32" s="741">
        <v>26</v>
      </c>
      <c r="R32" s="743">
        <v>0.26650000000000001</v>
      </c>
      <c r="S32" s="741">
        <v>4</v>
      </c>
      <c r="T32" s="743">
        <v>0.2339</v>
      </c>
      <c r="U32" s="744">
        <v>4</v>
      </c>
      <c r="V32" s="501"/>
    </row>
    <row r="33" spans="1:22" ht="26.25" customHeight="1">
      <c r="A33" s="745" t="s">
        <v>572</v>
      </c>
      <c r="B33" s="526">
        <v>1.8270999999999999</v>
      </c>
      <c r="C33" s="527">
        <v>11</v>
      </c>
      <c r="D33" s="528">
        <v>1.9327000000000001</v>
      </c>
      <c r="E33" s="527">
        <v>10</v>
      </c>
      <c r="F33" s="529">
        <v>0.1641</v>
      </c>
      <c r="G33" s="527">
        <v>11</v>
      </c>
      <c r="H33" s="529">
        <v>0.13</v>
      </c>
      <c r="I33" s="527">
        <v>6</v>
      </c>
      <c r="J33" s="529">
        <v>9.0200000000000002E-2</v>
      </c>
      <c r="K33" s="527">
        <v>8</v>
      </c>
      <c r="L33" s="529">
        <v>7.0999999999999994E-2</v>
      </c>
      <c r="M33" s="527">
        <v>9</v>
      </c>
      <c r="N33" s="529">
        <v>0.50760000000000005</v>
      </c>
      <c r="O33" s="527">
        <v>1</v>
      </c>
      <c r="P33" s="529">
        <v>0.4042</v>
      </c>
      <c r="Q33" s="527">
        <v>1</v>
      </c>
      <c r="R33" s="529">
        <v>0.27710000000000001</v>
      </c>
      <c r="S33" s="527">
        <v>2</v>
      </c>
      <c r="T33" s="529">
        <v>0.2349</v>
      </c>
      <c r="U33" s="701">
        <v>3</v>
      </c>
      <c r="V33" s="501"/>
    </row>
    <row r="34" spans="1:22" ht="3" customHeight="1">
      <c r="A34" s="500"/>
      <c r="B34" s="526"/>
      <c r="C34" s="527"/>
      <c r="D34" s="528"/>
      <c r="E34" s="527"/>
      <c r="F34" s="529"/>
      <c r="G34" s="527"/>
      <c r="H34" s="529"/>
      <c r="I34" s="527"/>
      <c r="J34" s="529"/>
      <c r="K34" s="527"/>
      <c r="L34" s="529"/>
      <c r="M34" s="527"/>
      <c r="N34" s="529"/>
      <c r="O34" s="527"/>
      <c r="P34" s="529"/>
      <c r="Q34" s="527"/>
      <c r="R34" s="529"/>
      <c r="S34" s="527"/>
      <c r="T34" s="529"/>
      <c r="U34" s="701"/>
      <c r="V34" s="501"/>
    </row>
    <row r="35" spans="1:22" ht="26.25" customHeight="1">
      <c r="A35" s="745" t="s">
        <v>573</v>
      </c>
      <c r="B35" s="740">
        <v>1.9639599999999999</v>
      </c>
      <c r="C35" s="741">
        <v>8</v>
      </c>
      <c r="D35" s="742">
        <v>1.98932</v>
      </c>
      <c r="E35" s="741">
        <v>6</v>
      </c>
      <c r="F35" s="743">
        <v>0.2344</v>
      </c>
      <c r="G35" s="741">
        <v>3</v>
      </c>
      <c r="H35" s="743">
        <v>0.14810000000000001</v>
      </c>
      <c r="I35" s="741">
        <v>3</v>
      </c>
      <c r="J35" s="743">
        <v>8.1199999999999994E-2</v>
      </c>
      <c r="K35" s="741">
        <v>13</v>
      </c>
      <c r="L35" s="743">
        <v>5.6599999999999998E-2</v>
      </c>
      <c r="M35" s="741">
        <v>21</v>
      </c>
      <c r="N35" s="743">
        <v>0.33279999999999998</v>
      </c>
      <c r="O35" s="741">
        <v>6</v>
      </c>
      <c r="P35" s="743">
        <v>0.29659999999999997</v>
      </c>
      <c r="Q35" s="741">
        <v>6</v>
      </c>
      <c r="R35" s="743">
        <v>0.25440000000000002</v>
      </c>
      <c r="S35" s="741">
        <v>5</v>
      </c>
      <c r="T35" s="743">
        <v>0.2177</v>
      </c>
      <c r="U35" s="744">
        <v>7</v>
      </c>
      <c r="V35" s="501"/>
    </row>
    <row r="36" spans="1:22" ht="26.25" customHeight="1">
      <c r="A36" s="745" t="s">
        <v>574</v>
      </c>
      <c r="B36" s="526">
        <v>1.879</v>
      </c>
      <c r="C36" s="527">
        <v>10</v>
      </c>
      <c r="D36" s="528">
        <v>1.8923299999999998</v>
      </c>
      <c r="E36" s="527">
        <v>13</v>
      </c>
      <c r="F36" s="529">
        <v>0.26040000000000002</v>
      </c>
      <c r="G36" s="527">
        <v>2</v>
      </c>
      <c r="H36" s="529">
        <v>8.2600000000000007E-2</v>
      </c>
      <c r="I36" s="527">
        <v>15</v>
      </c>
      <c r="J36" s="529">
        <v>7.4800000000000005E-2</v>
      </c>
      <c r="K36" s="527">
        <v>16</v>
      </c>
      <c r="L36" s="529">
        <v>6.3899999999999998E-2</v>
      </c>
      <c r="M36" s="527">
        <v>15</v>
      </c>
      <c r="N36" s="529">
        <v>0.2802</v>
      </c>
      <c r="O36" s="527">
        <v>15</v>
      </c>
      <c r="P36" s="529">
        <v>0.2452</v>
      </c>
      <c r="Q36" s="527">
        <v>15</v>
      </c>
      <c r="R36" s="529">
        <v>0.16470000000000001</v>
      </c>
      <c r="S36" s="527">
        <v>21</v>
      </c>
      <c r="T36" s="529">
        <v>0.1406</v>
      </c>
      <c r="U36" s="701">
        <v>23</v>
      </c>
      <c r="V36" s="501"/>
    </row>
    <row r="37" spans="1:22" ht="26.25" customHeight="1">
      <c r="A37" s="745" t="s">
        <v>575</v>
      </c>
      <c r="B37" s="740">
        <v>1.8241099999999999</v>
      </c>
      <c r="C37" s="741">
        <v>12</v>
      </c>
      <c r="D37" s="742">
        <v>1.92601</v>
      </c>
      <c r="E37" s="741">
        <v>11</v>
      </c>
      <c r="F37" s="743">
        <v>0.10050000000000001</v>
      </c>
      <c r="G37" s="741">
        <v>15</v>
      </c>
      <c r="H37" s="743">
        <v>6.8400000000000002E-2</v>
      </c>
      <c r="I37" s="741">
        <v>17</v>
      </c>
      <c r="J37" s="743">
        <v>6.6699999999999995E-2</v>
      </c>
      <c r="K37" s="741">
        <v>19</v>
      </c>
      <c r="L37" s="743">
        <v>6.1400000000000003E-2</v>
      </c>
      <c r="M37" s="741">
        <v>18</v>
      </c>
      <c r="N37" s="743">
        <v>0.2263</v>
      </c>
      <c r="O37" s="741">
        <v>21</v>
      </c>
      <c r="P37" s="743">
        <v>0.19550000000000001</v>
      </c>
      <c r="Q37" s="741">
        <v>21</v>
      </c>
      <c r="R37" s="743">
        <v>0.192</v>
      </c>
      <c r="S37" s="741">
        <v>13</v>
      </c>
      <c r="T37" s="743">
        <v>0.16420000000000001</v>
      </c>
      <c r="U37" s="744">
        <v>15</v>
      </c>
      <c r="V37" s="501"/>
    </row>
    <row r="38" spans="1:22" ht="3" customHeight="1">
      <c r="A38" s="500"/>
      <c r="B38" s="526"/>
      <c r="C38" s="527"/>
      <c r="D38" s="528"/>
      <c r="E38" s="527"/>
      <c r="F38" s="529"/>
      <c r="G38" s="527"/>
      <c r="H38" s="529"/>
      <c r="I38" s="527"/>
      <c r="J38" s="529"/>
      <c r="K38" s="527"/>
      <c r="L38" s="529"/>
      <c r="M38" s="527"/>
      <c r="N38" s="529"/>
      <c r="O38" s="527"/>
      <c r="P38" s="529"/>
      <c r="Q38" s="527"/>
      <c r="R38" s="529"/>
      <c r="S38" s="527"/>
      <c r="T38" s="529"/>
      <c r="U38" s="701"/>
      <c r="V38" s="501"/>
    </row>
    <row r="39" spans="1:22" ht="26.25" customHeight="1">
      <c r="A39" s="745" t="s">
        <v>576</v>
      </c>
      <c r="B39" s="526">
        <v>1.8140000000000001</v>
      </c>
      <c r="C39" s="527">
        <v>13</v>
      </c>
      <c r="D39" s="528">
        <v>1.84</v>
      </c>
      <c r="E39" s="527">
        <v>14</v>
      </c>
      <c r="F39" s="529">
        <v>8.8700000000000001E-2</v>
      </c>
      <c r="G39" s="527">
        <v>17</v>
      </c>
      <c r="H39" s="529">
        <v>8.9099999999999999E-2</v>
      </c>
      <c r="I39" s="527">
        <v>13</v>
      </c>
      <c r="J39" s="529">
        <v>8.7400000000000005E-2</v>
      </c>
      <c r="K39" s="527">
        <v>10</v>
      </c>
      <c r="L39" s="529">
        <v>7.0900000000000005E-2</v>
      </c>
      <c r="M39" s="527">
        <v>10</v>
      </c>
      <c r="N39" s="529">
        <v>0.31359999999999999</v>
      </c>
      <c r="O39" s="527">
        <v>8</v>
      </c>
      <c r="P39" s="529">
        <v>0.26650000000000001</v>
      </c>
      <c r="Q39" s="527">
        <v>12</v>
      </c>
      <c r="R39" s="529">
        <v>0.186</v>
      </c>
      <c r="S39" s="527">
        <v>14</v>
      </c>
      <c r="T39" s="529">
        <v>0.15640000000000001</v>
      </c>
      <c r="U39" s="701">
        <v>19</v>
      </c>
      <c r="V39" s="501" t="s">
        <v>28</v>
      </c>
    </row>
    <row r="40" spans="1:22" ht="26.25" customHeight="1">
      <c r="A40" s="745" t="s">
        <v>577</v>
      </c>
      <c r="B40" s="740">
        <v>1.34</v>
      </c>
      <c r="C40" s="741">
        <v>27</v>
      </c>
      <c r="D40" s="742">
        <v>1.21</v>
      </c>
      <c r="E40" s="741">
        <v>27</v>
      </c>
      <c r="F40" s="743" t="s">
        <v>2</v>
      </c>
      <c r="G40" s="741" t="s">
        <v>2</v>
      </c>
      <c r="H40" s="743" t="s">
        <v>2</v>
      </c>
      <c r="I40" s="741" t="s">
        <v>2</v>
      </c>
      <c r="J40" s="743" t="s">
        <v>2</v>
      </c>
      <c r="K40" s="741" t="s">
        <v>2</v>
      </c>
      <c r="L40" s="743" t="s">
        <v>2</v>
      </c>
      <c r="M40" s="741" t="s">
        <v>2</v>
      </c>
      <c r="N40" s="743">
        <v>0.14330000000000001</v>
      </c>
      <c r="O40" s="741">
        <v>24</v>
      </c>
      <c r="P40" s="743">
        <v>0.12820000000000001</v>
      </c>
      <c r="Q40" s="741">
        <v>25</v>
      </c>
      <c r="R40" s="743">
        <v>0.14199999999999999</v>
      </c>
      <c r="S40" s="741">
        <v>24</v>
      </c>
      <c r="T40" s="743">
        <v>0.1229</v>
      </c>
      <c r="U40" s="744">
        <v>24</v>
      </c>
      <c r="V40" s="501"/>
    </row>
    <row r="41" spans="1:22" ht="26.25" customHeight="1">
      <c r="A41" s="745" t="s">
        <v>578</v>
      </c>
      <c r="B41" s="526">
        <v>2.3873800000000003</v>
      </c>
      <c r="C41" s="527">
        <v>2</v>
      </c>
      <c r="D41" s="528">
        <v>2.2626200000000001</v>
      </c>
      <c r="E41" s="527">
        <v>2</v>
      </c>
      <c r="F41" s="529">
        <v>0.2324</v>
      </c>
      <c r="G41" s="527">
        <v>4</v>
      </c>
      <c r="H41" s="529">
        <v>0.1719</v>
      </c>
      <c r="I41" s="527">
        <v>2</v>
      </c>
      <c r="J41" s="529">
        <v>0.13719999999999999</v>
      </c>
      <c r="K41" s="527">
        <v>2</v>
      </c>
      <c r="L41" s="529">
        <v>8.1600000000000006E-2</v>
      </c>
      <c r="M41" s="527">
        <v>4</v>
      </c>
      <c r="N41" s="529">
        <v>0.2349</v>
      </c>
      <c r="O41" s="527">
        <v>20</v>
      </c>
      <c r="P41" s="529">
        <v>0.25580000000000003</v>
      </c>
      <c r="Q41" s="527">
        <v>14</v>
      </c>
      <c r="R41" s="529">
        <v>0.2409</v>
      </c>
      <c r="S41" s="527">
        <v>7</v>
      </c>
      <c r="T41" s="529">
        <v>0.21920000000000001</v>
      </c>
      <c r="U41" s="701">
        <v>5</v>
      </c>
      <c r="V41" s="501"/>
    </row>
    <row r="42" spans="1:22" ht="3" customHeight="1">
      <c r="A42" s="500"/>
      <c r="B42" s="526"/>
      <c r="C42" s="527"/>
      <c r="D42" s="528"/>
      <c r="E42" s="527"/>
      <c r="F42" s="529"/>
      <c r="G42" s="527"/>
      <c r="H42" s="529"/>
      <c r="I42" s="527"/>
      <c r="J42" s="529"/>
      <c r="K42" s="527"/>
      <c r="L42" s="529"/>
      <c r="M42" s="527"/>
      <c r="N42" s="529"/>
      <c r="O42" s="527"/>
      <c r="P42" s="529"/>
      <c r="Q42" s="527"/>
      <c r="R42" s="529"/>
      <c r="S42" s="527"/>
      <c r="T42" s="529"/>
      <c r="U42" s="701"/>
      <c r="V42" s="501"/>
    </row>
    <row r="43" spans="1:22" ht="26.25" customHeight="1">
      <c r="A43" s="745" t="s">
        <v>579</v>
      </c>
      <c r="B43" s="740">
        <v>1.5124439660468469</v>
      </c>
      <c r="C43" s="741">
        <v>26</v>
      </c>
      <c r="D43" s="742">
        <v>1.585800980134342</v>
      </c>
      <c r="E43" s="741">
        <v>26</v>
      </c>
      <c r="F43" s="743" t="s">
        <v>2</v>
      </c>
      <c r="G43" s="741" t="s">
        <v>2</v>
      </c>
      <c r="H43" s="743" t="s">
        <v>2</v>
      </c>
      <c r="I43" s="741" t="s">
        <v>2</v>
      </c>
      <c r="J43" s="743">
        <v>9.5399999999999999E-2</v>
      </c>
      <c r="K43" s="741">
        <v>6</v>
      </c>
      <c r="L43" s="743">
        <v>7.9600000000000004E-2</v>
      </c>
      <c r="M43" s="741">
        <v>5</v>
      </c>
      <c r="N43" s="743">
        <v>0.2928</v>
      </c>
      <c r="O43" s="741">
        <v>14</v>
      </c>
      <c r="P43" s="743">
        <v>0.27089999999999997</v>
      </c>
      <c r="Q43" s="741">
        <v>10</v>
      </c>
      <c r="R43" s="743">
        <v>0.23549999999999999</v>
      </c>
      <c r="S43" s="741">
        <v>9</v>
      </c>
      <c r="T43" s="743">
        <v>0.21149999999999999</v>
      </c>
      <c r="U43" s="744">
        <v>9</v>
      </c>
      <c r="V43" s="501"/>
    </row>
    <row r="44" spans="1:22" ht="26.25" customHeight="1">
      <c r="A44" s="745" t="s">
        <v>580</v>
      </c>
      <c r="B44" s="530">
        <v>2.0230000000000001</v>
      </c>
      <c r="C44" s="531">
        <v>7</v>
      </c>
      <c r="D44" s="532">
        <v>1.958</v>
      </c>
      <c r="E44" s="531">
        <v>7</v>
      </c>
      <c r="F44" s="533">
        <v>0.16589999999999999</v>
      </c>
      <c r="G44" s="531">
        <v>9</v>
      </c>
      <c r="H44" s="533">
        <v>0.14050000000000001</v>
      </c>
      <c r="I44" s="531">
        <v>5</v>
      </c>
      <c r="J44" s="533">
        <v>8.6800000000000002E-2</v>
      </c>
      <c r="K44" s="531">
        <v>11</v>
      </c>
      <c r="L44" s="533">
        <v>5.8999999999999997E-2</v>
      </c>
      <c r="M44" s="531">
        <v>19</v>
      </c>
      <c r="N44" s="533">
        <v>0.27729999999999999</v>
      </c>
      <c r="O44" s="531">
        <v>16</v>
      </c>
      <c r="P44" s="533">
        <v>0.24340000000000001</v>
      </c>
      <c r="Q44" s="531">
        <v>16</v>
      </c>
      <c r="R44" s="533">
        <v>0.16220000000000001</v>
      </c>
      <c r="S44" s="531">
        <v>22</v>
      </c>
      <c r="T44" s="533">
        <v>0.1482</v>
      </c>
      <c r="U44" s="1116">
        <v>20</v>
      </c>
      <c r="V44" s="501"/>
    </row>
    <row r="45" spans="1:22" ht="3" customHeight="1">
      <c r="A45" s="500"/>
      <c r="B45" s="526"/>
      <c r="C45" s="527"/>
      <c r="D45" s="528"/>
      <c r="E45" s="527"/>
      <c r="F45" s="529"/>
      <c r="G45" s="527"/>
      <c r="H45" s="529"/>
      <c r="I45" s="527"/>
      <c r="J45" s="529"/>
      <c r="K45" s="527"/>
      <c r="L45" s="529"/>
      <c r="M45" s="527"/>
      <c r="N45" s="529"/>
      <c r="O45" s="527"/>
      <c r="P45" s="529"/>
      <c r="Q45" s="527"/>
      <c r="R45" s="529"/>
      <c r="S45" s="527"/>
      <c r="T45" s="529"/>
      <c r="U45" s="701"/>
      <c r="V45" s="501"/>
    </row>
    <row r="46" spans="1:22" ht="26.25" customHeight="1">
      <c r="A46" s="745" t="s">
        <v>581</v>
      </c>
      <c r="B46" s="740">
        <v>1.7817304917762478</v>
      </c>
      <c r="C46" s="741">
        <v>18</v>
      </c>
      <c r="D46" s="742">
        <v>1.6774805226926086</v>
      </c>
      <c r="E46" s="741">
        <v>25</v>
      </c>
      <c r="F46" s="743">
        <v>0.1961</v>
      </c>
      <c r="G46" s="741">
        <v>6</v>
      </c>
      <c r="H46" s="743">
        <v>9.6100000000000005E-2</v>
      </c>
      <c r="I46" s="741">
        <v>9</v>
      </c>
      <c r="J46" s="743">
        <v>8.6499999999999994E-2</v>
      </c>
      <c r="K46" s="741">
        <v>12</v>
      </c>
      <c r="L46" s="743">
        <v>6.8699999999999997E-2</v>
      </c>
      <c r="M46" s="741">
        <v>13</v>
      </c>
      <c r="N46" s="743">
        <v>0.3921</v>
      </c>
      <c r="O46" s="741">
        <v>2</v>
      </c>
      <c r="P46" s="743">
        <v>0.32169999999999999</v>
      </c>
      <c r="Q46" s="741">
        <v>5</v>
      </c>
      <c r="R46" s="743">
        <v>0.2208</v>
      </c>
      <c r="S46" s="741">
        <v>12</v>
      </c>
      <c r="T46" s="743">
        <v>0.19789999999999999</v>
      </c>
      <c r="U46" s="744">
        <v>11</v>
      </c>
      <c r="V46" s="501"/>
    </row>
    <row r="47" spans="1:22" ht="26.25" customHeight="1">
      <c r="A47" s="745" t="s">
        <v>582</v>
      </c>
      <c r="B47" s="526">
        <v>1.784825837448285</v>
      </c>
      <c r="C47" s="527">
        <v>17</v>
      </c>
      <c r="D47" s="528">
        <v>1.8197956187679931</v>
      </c>
      <c r="E47" s="527">
        <v>15</v>
      </c>
      <c r="F47" s="529">
        <v>5.7000000000000002E-2</v>
      </c>
      <c r="G47" s="527">
        <v>21</v>
      </c>
      <c r="H47" s="529">
        <v>5.6599999999999998E-2</v>
      </c>
      <c r="I47" s="527">
        <v>20</v>
      </c>
      <c r="J47" s="529">
        <v>6.5000000000000002E-2</v>
      </c>
      <c r="K47" s="527">
        <v>21</v>
      </c>
      <c r="L47" s="529">
        <v>6.2100000000000002E-2</v>
      </c>
      <c r="M47" s="527">
        <v>16</v>
      </c>
      <c r="N47" s="529">
        <v>0.2994</v>
      </c>
      <c r="O47" s="527">
        <v>13</v>
      </c>
      <c r="P47" s="529">
        <v>0.2893</v>
      </c>
      <c r="Q47" s="527">
        <v>7</v>
      </c>
      <c r="R47" s="529">
        <v>0.22770000000000001</v>
      </c>
      <c r="S47" s="527">
        <v>10</v>
      </c>
      <c r="T47" s="529">
        <v>0.20710000000000001</v>
      </c>
      <c r="U47" s="701">
        <v>10</v>
      </c>
      <c r="V47" s="501"/>
    </row>
    <row r="48" spans="1:22" ht="26.25" customHeight="1">
      <c r="A48" s="745" t="s">
        <v>583</v>
      </c>
      <c r="B48" s="740">
        <v>1.7412124299541518</v>
      </c>
      <c r="C48" s="741">
        <v>19</v>
      </c>
      <c r="D48" s="742">
        <v>1.9419256240448295</v>
      </c>
      <c r="E48" s="741">
        <v>8</v>
      </c>
      <c r="F48" s="743">
        <v>0.99939999999999996</v>
      </c>
      <c r="G48" s="741">
        <v>1</v>
      </c>
      <c r="H48" s="743">
        <v>0.2092</v>
      </c>
      <c r="I48" s="741">
        <v>1</v>
      </c>
      <c r="J48" s="743">
        <v>0.16489999999999999</v>
      </c>
      <c r="K48" s="741">
        <v>1</v>
      </c>
      <c r="L48" s="743">
        <v>0.1331</v>
      </c>
      <c r="M48" s="741">
        <v>1</v>
      </c>
      <c r="N48" s="743">
        <v>0.30740000000000001</v>
      </c>
      <c r="O48" s="741">
        <v>9</v>
      </c>
      <c r="P48" s="743">
        <v>0.27110000000000001</v>
      </c>
      <c r="Q48" s="741">
        <v>9</v>
      </c>
      <c r="R48" s="743">
        <v>0.12130000000000001</v>
      </c>
      <c r="S48" s="741">
        <v>25</v>
      </c>
      <c r="T48" s="743">
        <v>0.1065</v>
      </c>
      <c r="U48" s="744">
        <v>25</v>
      </c>
    </row>
    <row r="49" spans="1:21" ht="3" customHeight="1" thickBot="1">
      <c r="A49" s="502"/>
      <c r="B49" s="503"/>
      <c r="C49" s="504"/>
      <c r="D49" s="504"/>
      <c r="E49" s="504"/>
      <c r="F49" s="504"/>
      <c r="G49" s="504"/>
      <c r="H49" s="504"/>
      <c r="I49" s="504"/>
      <c r="J49" s="504"/>
      <c r="K49" s="504"/>
      <c r="L49" s="504"/>
      <c r="M49" s="504"/>
      <c r="N49" s="505"/>
      <c r="O49" s="505"/>
      <c r="P49" s="505"/>
      <c r="Q49" s="505"/>
      <c r="R49" s="505"/>
      <c r="S49" s="505"/>
      <c r="T49" s="505"/>
      <c r="U49" s="506"/>
    </row>
    <row r="50" spans="1:21" ht="3" customHeight="1">
      <c r="A50" s="507"/>
      <c r="B50" s="508"/>
      <c r="C50" s="508"/>
      <c r="D50" s="508"/>
      <c r="E50" s="508"/>
      <c r="F50" s="508"/>
      <c r="G50" s="508"/>
      <c r="H50" s="508"/>
      <c r="I50" s="508"/>
      <c r="J50" s="508"/>
      <c r="K50" s="508"/>
      <c r="L50" s="508"/>
      <c r="M50" s="508"/>
      <c r="N50" s="508"/>
      <c r="O50" s="508"/>
      <c r="P50" s="508"/>
      <c r="Q50" s="508"/>
      <c r="R50" s="508"/>
      <c r="S50" s="508"/>
      <c r="T50" s="508"/>
      <c r="U50" s="508"/>
    </row>
    <row r="51" spans="1:21" ht="21.75" customHeight="1">
      <c r="A51" s="762" t="s">
        <v>19</v>
      </c>
      <c r="B51" s="1663" t="s">
        <v>620</v>
      </c>
      <c r="C51" s="1663"/>
      <c r="D51" s="1663"/>
      <c r="E51" s="509"/>
      <c r="F51" s="509"/>
      <c r="G51" s="509"/>
      <c r="H51" s="509"/>
      <c r="I51" s="509"/>
      <c r="J51" s="509"/>
      <c r="K51" s="509"/>
      <c r="L51" s="509"/>
      <c r="M51" s="509"/>
      <c r="N51" s="509"/>
      <c r="O51" s="509"/>
      <c r="P51" s="509"/>
      <c r="Q51" s="509"/>
      <c r="R51" s="509"/>
      <c r="S51" s="509"/>
      <c r="T51" s="509"/>
      <c r="U51" s="509"/>
    </row>
    <row r="52" spans="1:21" ht="17.25" customHeight="1">
      <c r="A52" s="762" t="s">
        <v>36</v>
      </c>
      <c r="B52" s="1662" t="s">
        <v>621</v>
      </c>
      <c r="C52" s="1662"/>
      <c r="D52" s="1662"/>
      <c r="E52" s="509"/>
      <c r="F52" s="509"/>
      <c r="G52" s="509"/>
      <c r="H52" s="509"/>
      <c r="I52" s="509"/>
      <c r="J52" s="509"/>
      <c r="K52" s="509"/>
      <c r="L52" s="509"/>
      <c r="M52" s="509"/>
      <c r="N52" s="509"/>
      <c r="O52" s="509"/>
      <c r="P52" s="509"/>
      <c r="Q52" s="509"/>
      <c r="R52" s="509"/>
      <c r="S52" s="509"/>
      <c r="T52" s="509"/>
      <c r="U52" s="509"/>
    </row>
    <row r="53" spans="1:21" ht="10.15" customHeight="1"/>
    <row r="54" spans="1:21" ht="10.15" customHeight="1">
      <c r="A54" s="510"/>
      <c r="J54" s="509"/>
      <c r="K54" s="509"/>
      <c r="L54" s="509"/>
      <c r="M54" s="509"/>
      <c r="N54" s="509"/>
      <c r="O54" s="509"/>
      <c r="P54" s="509"/>
      <c r="Q54" s="509"/>
    </row>
    <row r="61" spans="1:21">
      <c r="D61" s="509"/>
    </row>
  </sheetData>
  <sheetProtection insertHyperlinks="0" autoFilter="0"/>
  <mergeCells count="30">
    <mergeCell ref="B52:D52"/>
    <mergeCell ref="B51:D51"/>
    <mergeCell ref="R9:S9"/>
    <mergeCell ref="F11:I11"/>
    <mergeCell ref="B10:E10"/>
    <mergeCell ref="F10:U10"/>
    <mergeCell ref="R11:U11"/>
    <mergeCell ref="J8:M8"/>
    <mergeCell ref="B11:E11"/>
    <mergeCell ref="N11:Q11"/>
    <mergeCell ref="B9:C9"/>
    <mergeCell ref="D9:E9"/>
    <mergeCell ref="F9:G9"/>
    <mergeCell ref="J11:M11"/>
    <mergeCell ref="S5:T5"/>
    <mergeCell ref="A1:U2"/>
    <mergeCell ref="N7:U7"/>
    <mergeCell ref="R8:U8"/>
    <mergeCell ref="T9:U9"/>
    <mergeCell ref="J5:N5"/>
    <mergeCell ref="A7:A9"/>
    <mergeCell ref="B7:E8"/>
    <mergeCell ref="N8:Q8"/>
    <mergeCell ref="P9:Q9"/>
    <mergeCell ref="F8:I8"/>
    <mergeCell ref="H9:I9"/>
    <mergeCell ref="J9:K9"/>
    <mergeCell ref="L9:M9"/>
    <mergeCell ref="N9:O9"/>
    <mergeCell ref="F7:M7"/>
  </mergeCells>
  <hyperlinks>
    <hyperlink ref="V3" location="INDICE!A1" display="Índice" xr:uid="{1D241BE0-010C-4767-8C0F-AE6E867AAB15}"/>
  </hyperlinks>
  <printOptions horizontalCentered="1" verticalCentered="1"/>
  <pageMargins left="0.74803149606299213" right="0.74803149606299213" top="0.98425196850393704" bottom="0.59055118110236227" header="0.39370078740157483" footer="0.31496062992125984"/>
  <pageSetup paperSize="9" scale="58" fitToHeight="0" orientation="landscape" r:id="rId1"/>
  <headerFooter alignWithMargins="0">
    <oddHeader>&amp;L&amp;G&amp;R&amp;G</oddHead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lha27">
    <pageSetUpPr fitToPage="1"/>
  </sheetPr>
  <dimension ref="A4:M38"/>
  <sheetViews>
    <sheetView showGridLines="0" tabSelected="1" topLeftCell="A35" zoomScale="90" zoomScaleNormal="90" workbookViewId="0">
      <selection activeCell="A35" sqref="A35"/>
    </sheetView>
  </sheetViews>
  <sheetFormatPr defaultColWidth="9.26953125" defaultRowHeight="12.5"/>
  <cols>
    <col min="1" max="1" width="6.54296875" style="429" customWidth="1"/>
    <col min="2" max="2" width="17.54296875" style="437" customWidth="1"/>
    <col min="3" max="10" width="9.26953125" style="437"/>
    <col min="11" max="11" width="4.26953125" style="437" customWidth="1"/>
    <col min="12" max="16384" width="9.26953125" style="437"/>
  </cols>
  <sheetData>
    <row r="4" spans="1:13" ht="23.5">
      <c r="M4" s="551" t="s">
        <v>169</v>
      </c>
    </row>
    <row r="10" spans="1:13" ht="31.15" customHeight="1">
      <c r="A10" s="1674" t="s">
        <v>207</v>
      </c>
      <c r="B10" s="1675"/>
      <c r="C10" s="1675"/>
      <c r="D10" s="1675"/>
      <c r="E10" s="1675"/>
      <c r="F10" s="1675"/>
      <c r="G10" s="1675"/>
      <c r="H10" s="1675"/>
      <c r="I10" s="1675"/>
      <c r="J10" s="1675"/>
      <c r="K10" s="1675"/>
    </row>
    <row r="11" spans="1:13">
      <c r="B11" s="429"/>
      <c r="C11" s="429"/>
      <c r="D11" s="429"/>
      <c r="E11" s="429"/>
      <c r="F11" s="429"/>
      <c r="G11" s="429"/>
      <c r="H11" s="429"/>
      <c r="I11" s="429"/>
      <c r="J11" s="429"/>
      <c r="K11" s="429"/>
    </row>
    <row r="12" spans="1:13" ht="26.25" customHeight="1">
      <c r="B12" s="754" t="s">
        <v>650</v>
      </c>
      <c r="C12" s="1678" t="s">
        <v>603</v>
      </c>
      <c r="D12" s="1678"/>
      <c r="E12" s="1678"/>
      <c r="F12" s="1678"/>
      <c r="G12" s="1678"/>
      <c r="H12" s="1678"/>
      <c r="I12" s="1678"/>
      <c r="J12" s="1678"/>
      <c r="K12" s="1678"/>
    </row>
    <row r="13" spans="1:13" ht="26.25" customHeight="1">
      <c r="B13" s="754" t="s">
        <v>584</v>
      </c>
      <c r="C13" s="1678" t="s">
        <v>604</v>
      </c>
      <c r="D13" s="1679"/>
      <c r="E13" s="1679"/>
      <c r="F13" s="1679"/>
      <c r="G13" s="1679"/>
      <c r="H13" s="1679"/>
      <c r="I13" s="1679"/>
      <c r="J13" s="1679"/>
      <c r="K13" s="1679"/>
    </row>
    <row r="14" spans="1:13" ht="26.25" customHeight="1">
      <c r="B14" s="754" t="s">
        <v>585</v>
      </c>
      <c r="C14" s="1678" t="s">
        <v>605</v>
      </c>
      <c r="D14" s="1679"/>
      <c r="E14" s="1679"/>
      <c r="F14" s="1679"/>
      <c r="G14" s="1679"/>
      <c r="H14" s="1679"/>
      <c r="I14" s="1679"/>
      <c r="J14" s="1679"/>
      <c r="K14" s="1679"/>
    </row>
    <row r="15" spans="1:13" ht="26.25" customHeight="1">
      <c r="B15" s="754" t="s">
        <v>586</v>
      </c>
      <c r="C15" s="1678" t="s">
        <v>606</v>
      </c>
      <c r="D15" s="1679"/>
      <c r="E15" s="1679"/>
      <c r="F15" s="1679"/>
      <c r="G15" s="1679"/>
      <c r="H15" s="1679"/>
      <c r="I15" s="1679"/>
      <c r="J15" s="1679"/>
      <c r="K15" s="1679"/>
    </row>
    <row r="16" spans="1:13" ht="26.25" customHeight="1">
      <c r="B16" s="753" t="s">
        <v>602</v>
      </c>
      <c r="C16" s="1680" t="s">
        <v>607</v>
      </c>
      <c r="D16" s="1681"/>
      <c r="E16" s="1681"/>
      <c r="F16" s="1681"/>
      <c r="G16" s="1681"/>
      <c r="H16" s="1681"/>
      <c r="I16" s="1681"/>
      <c r="J16" s="1681"/>
      <c r="K16" s="1681"/>
    </row>
    <row r="17" spans="1:11" ht="26.25" customHeight="1">
      <c r="B17" s="756" t="s">
        <v>615</v>
      </c>
      <c r="C17" s="1671" t="s">
        <v>616</v>
      </c>
      <c r="D17" s="1672"/>
      <c r="E17" s="1672"/>
      <c r="F17" s="1672"/>
      <c r="G17" s="1672"/>
      <c r="H17" s="1672"/>
      <c r="I17" s="1672"/>
      <c r="J17" s="1672"/>
      <c r="K17" s="1672"/>
    </row>
    <row r="18" spans="1:11" ht="26.25" customHeight="1">
      <c r="B18" s="754" t="s">
        <v>613</v>
      </c>
      <c r="C18" s="1678" t="s">
        <v>614</v>
      </c>
      <c r="D18" s="1679"/>
      <c r="E18" s="1679"/>
      <c r="F18" s="1679"/>
      <c r="G18" s="1679"/>
      <c r="H18" s="1679"/>
      <c r="I18" s="1679"/>
      <c r="J18" s="1679"/>
      <c r="K18" s="1679"/>
    </row>
    <row r="19" spans="1:11" ht="26.25" customHeight="1">
      <c r="B19" s="754" t="s">
        <v>612</v>
      </c>
      <c r="C19" s="1678" t="s">
        <v>611</v>
      </c>
      <c r="D19" s="1679"/>
      <c r="E19" s="1679"/>
      <c r="F19" s="1679"/>
      <c r="G19" s="1679"/>
      <c r="H19" s="1679"/>
      <c r="I19" s="1679"/>
      <c r="J19" s="1679"/>
      <c r="K19" s="1679"/>
    </row>
    <row r="20" spans="1:11" ht="26.25" customHeight="1">
      <c r="B20" s="754" t="s">
        <v>609</v>
      </c>
      <c r="C20" s="1678" t="s">
        <v>610</v>
      </c>
      <c r="D20" s="1679"/>
      <c r="E20" s="1679"/>
      <c r="F20" s="1679"/>
      <c r="G20" s="1679"/>
      <c r="H20" s="1679"/>
      <c r="I20" s="1679"/>
      <c r="J20" s="1679"/>
      <c r="K20" s="1679"/>
    </row>
    <row r="21" spans="1:11" ht="26.25" customHeight="1">
      <c r="A21" s="511"/>
      <c r="B21" s="755" t="s">
        <v>2</v>
      </c>
      <c r="C21" s="1676" t="s">
        <v>608</v>
      </c>
      <c r="D21" s="1677"/>
      <c r="E21" s="1677"/>
      <c r="F21" s="1677"/>
      <c r="G21" s="1677"/>
      <c r="H21" s="1677"/>
      <c r="I21" s="1677"/>
      <c r="J21" s="1677"/>
      <c r="K21" s="1677"/>
    </row>
    <row r="22" spans="1:11">
      <c r="B22" s="708"/>
      <c r="C22" s="708"/>
      <c r="D22" s="708"/>
      <c r="E22" s="708"/>
      <c r="F22" s="708"/>
      <c r="G22" s="708"/>
      <c r="H22" s="708"/>
      <c r="I22" s="708"/>
      <c r="J22" s="708"/>
      <c r="K22" s="708"/>
    </row>
    <row r="23" spans="1:11" ht="33" customHeight="1">
      <c r="A23" s="1674" t="s">
        <v>208</v>
      </c>
      <c r="B23" s="1675"/>
      <c r="C23" s="1675"/>
      <c r="D23" s="1675"/>
      <c r="E23" s="1675"/>
      <c r="F23" s="1675"/>
      <c r="G23" s="1675"/>
      <c r="H23" s="1675"/>
      <c r="I23" s="1675"/>
      <c r="J23" s="1675"/>
      <c r="K23" s="1675"/>
    </row>
    <row r="24" spans="1:11" ht="13.15" customHeight="1">
      <c r="A24" s="512"/>
      <c r="B24" s="512"/>
      <c r="C24" s="512"/>
      <c r="D24" s="512"/>
      <c r="E24" s="512"/>
      <c r="F24" s="512"/>
      <c r="G24" s="512"/>
      <c r="H24" s="512"/>
      <c r="I24" s="512"/>
      <c r="J24" s="512"/>
      <c r="K24" s="429"/>
    </row>
    <row r="25" spans="1:11" ht="26.25" customHeight="1">
      <c r="B25" s="759" t="s">
        <v>0</v>
      </c>
      <c r="C25" s="1672" t="s">
        <v>4</v>
      </c>
      <c r="D25" s="1672"/>
      <c r="E25" s="1672"/>
      <c r="F25" s="1672"/>
      <c r="G25" s="1672"/>
      <c r="H25" s="1672"/>
      <c r="I25" s="758"/>
      <c r="J25" s="758"/>
      <c r="K25" s="758"/>
    </row>
    <row r="26" spans="1:11" ht="26.25" customHeight="1">
      <c r="B26" s="759" t="s">
        <v>104</v>
      </c>
      <c r="C26" s="1672" t="s">
        <v>5</v>
      </c>
      <c r="D26" s="1672"/>
      <c r="E26" s="1672"/>
      <c r="F26" s="1672"/>
      <c r="G26" s="1672"/>
      <c r="H26" s="1672"/>
      <c r="I26" s="758"/>
      <c r="J26" s="758"/>
      <c r="K26" s="758"/>
    </row>
    <row r="27" spans="1:11" ht="26.25" customHeight="1">
      <c r="B27" s="756" t="s">
        <v>597</v>
      </c>
      <c r="C27" s="1671" t="s">
        <v>598</v>
      </c>
      <c r="D27" s="1671"/>
      <c r="E27" s="1671"/>
      <c r="F27" s="1671"/>
      <c r="G27" s="1671"/>
      <c r="H27" s="1671"/>
      <c r="I27" s="758"/>
      <c r="J27" s="758"/>
      <c r="K27" s="758"/>
    </row>
    <row r="28" spans="1:11" ht="26.25" customHeight="1">
      <c r="B28" s="759" t="s">
        <v>45</v>
      </c>
      <c r="C28" s="1672" t="s">
        <v>61</v>
      </c>
      <c r="D28" s="1672"/>
      <c r="E28" s="1672"/>
      <c r="F28" s="1672"/>
      <c r="G28" s="1672"/>
      <c r="H28" s="1672"/>
      <c r="I28" s="758"/>
      <c r="J28" s="758"/>
      <c r="K28" s="758"/>
    </row>
    <row r="29" spans="1:11" ht="26.25" customHeight="1">
      <c r="B29" s="760" t="s">
        <v>55</v>
      </c>
      <c r="C29" s="1673" t="s">
        <v>58</v>
      </c>
      <c r="D29" s="1673"/>
      <c r="E29" s="1673"/>
      <c r="F29" s="1673"/>
      <c r="G29" s="1673"/>
      <c r="H29" s="1673"/>
      <c r="I29" s="758"/>
      <c r="J29" s="758"/>
      <c r="K29" s="758"/>
    </row>
    <row r="30" spans="1:11" ht="26.25" customHeight="1">
      <c r="B30" s="759" t="s">
        <v>7</v>
      </c>
      <c r="C30" s="1671" t="s">
        <v>601</v>
      </c>
      <c r="D30" s="1671"/>
      <c r="E30" s="1671"/>
      <c r="F30" s="1671"/>
      <c r="G30" s="1671"/>
      <c r="H30" s="1671"/>
      <c r="I30" s="758"/>
      <c r="J30" s="758"/>
      <c r="K30" s="758"/>
    </row>
    <row r="31" spans="1:11" ht="26.25" customHeight="1">
      <c r="B31" s="759" t="s">
        <v>56</v>
      </c>
      <c r="C31" s="1672" t="s">
        <v>50</v>
      </c>
      <c r="D31" s="1672"/>
      <c r="E31" s="1672"/>
      <c r="F31" s="1672"/>
      <c r="G31" s="1672"/>
      <c r="H31" s="1672"/>
      <c r="I31" s="758"/>
      <c r="J31" s="758"/>
      <c r="K31" s="758"/>
    </row>
    <row r="32" spans="1:11" ht="26.25" customHeight="1">
      <c r="B32" s="759" t="s">
        <v>51</v>
      </c>
      <c r="C32" s="1672" t="s">
        <v>59</v>
      </c>
      <c r="D32" s="1672"/>
      <c r="E32" s="1672"/>
      <c r="F32" s="1672"/>
      <c r="G32" s="1672"/>
      <c r="H32" s="1672"/>
      <c r="I32" s="758"/>
      <c r="J32" s="758"/>
      <c r="K32" s="758"/>
    </row>
    <row r="33" spans="2:11" ht="26.25" customHeight="1">
      <c r="B33" s="759" t="s">
        <v>3</v>
      </c>
      <c r="C33" s="1672" t="s">
        <v>6</v>
      </c>
      <c r="D33" s="1672"/>
      <c r="E33" s="1672"/>
      <c r="F33" s="1672"/>
      <c r="G33" s="1672"/>
      <c r="H33" s="1672"/>
      <c r="I33" s="758"/>
      <c r="J33" s="758"/>
      <c r="K33" s="758"/>
    </row>
    <row r="34" spans="2:11" ht="26.25" customHeight="1">
      <c r="B34" s="759" t="s">
        <v>46</v>
      </c>
      <c r="C34" s="1672" t="s">
        <v>54</v>
      </c>
      <c r="D34" s="1672"/>
      <c r="E34" s="1672"/>
      <c r="F34" s="1672"/>
      <c r="G34" s="1672"/>
      <c r="H34" s="1672"/>
      <c r="I34" s="758"/>
      <c r="J34" s="758"/>
      <c r="K34" s="758"/>
    </row>
    <row r="35" spans="2:11" ht="26.25" customHeight="1">
      <c r="B35" s="759" t="s">
        <v>1</v>
      </c>
      <c r="C35" s="1671" t="s">
        <v>617</v>
      </c>
      <c r="D35" s="1672"/>
      <c r="E35" s="1672"/>
      <c r="F35" s="1672"/>
      <c r="G35" s="1672"/>
      <c r="H35" s="1672"/>
      <c r="I35" s="758"/>
      <c r="J35" s="758"/>
      <c r="K35" s="758"/>
    </row>
    <row r="36" spans="2:11" ht="26.25" customHeight="1">
      <c r="B36" s="756" t="s">
        <v>599</v>
      </c>
      <c r="C36" s="1671" t="s">
        <v>600</v>
      </c>
      <c r="D36" s="1671"/>
      <c r="E36" s="1671"/>
      <c r="F36" s="1671"/>
      <c r="G36" s="1671"/>
      <c r="H36" s="1671"/>
      <c r="I36" s="757"/>
      <c r="J36" s="758"/>
      <c r="K36" s="758"/>
    </row>
    <row r="37" spans="2:11" ht="26.25" customHeight="1">
      <c r="B37" s="752" t="s">
        <v>8</v>
      </c>
      <c r="C37" s="1670" t="s">
        <v>63</v>
      </c>
      <c r="D37" s="1670"/>
      <c r="E37" s="1670"/>
      <c r="F37" s="1670"/>
      <c r="G37" s="1670"/>
      <c r="H37" s="1670"/>
      <c r="I37" s="758"/>
      <c r="J37" s="758"/>
      <c r="K37" s="758"/>
    </row>
    <row r="38" spans="2:11">
      <c r="B38" s="448"/>
      <c r="C38" s="429"/>
      <c r="D38" s="429"/>
      <c r="E38" s="429"/>
      <c r="F38" s="429"/>
      <c r="G38" s="429"/>
      <c r="H38" s="429"/>
      <c r="I38" s="429"/>
      <c r="J38" s="429"/>
      <c r="K38" s="429"/>
    </row>
  </sheetData>
  <sheetProtection insertHyperlinks="0" autoFilter="0"/>
  <mergeCells count="25">
    <mergeCell ref="C25:H25"/>
    <mergeCell ref="C27:H27"/>
    <mergeCell ref="C26:H26"/>
    <mergeCell ref="A10:K10"/>
    <mergeCell ref="A23:K23"/>
    <mergeCell ref="C21:K21"/>
    <mergeCell ref="C20:K20"/>
    <mergeCell ref="C19:K19"/>
    <mergeCell ref="C18:K18"/>
    <mergeCell ref="C17:K17"/>
    <mergeCell ref="C16:K16"/>
    <mergeCell ref="C15:K15"/>
    <mergeCell ref="C14:K14"/>
    <mergeCell ref="C13:K13"/>
    <mergeCell ref="C12:K12"/>
    <mergeCell ref="C37:H37"/>
    <mergeCell ref="C35:H35"/>
    <mergeCell ref="C33:H33"/>
    <mergeCell ref="C34:H34"/>
    <mergeCell ref="C28:H28"/>
    <mergeCell ref="C32:H32"/>
    <mergeCell ref="C31:H31"/>
    <mergeCell ref="C30:H30"/>
    <mergeCell ref="C29:H29"/>
    <mergeCell ref="C36:H36"/>
  </mergeCells>
  <phoneticPr fontId="18" type="noConversion"/>
  <hyperlinks>
    <hyperlink ref="M4" location="INDICE!A1" display="Índice" xr:uid="{A7EA2125-2FDA-4489-A332-48AFB0350B82}"/>
  </hyperlinks>
  <printOptions horizontalCentered="1" verticalCentered="1"/>
  <pageMargins left="0.74803149606299213" right="0.74803149606299213" top="0.98425196850393704" bottom="0.59055118110236227" header="0.39370078740157483" footer="0.31496062992125984"/>
  <pageSetup paperSize="9" scale="85" fitToHeight="0" orientation="portrait" r:id="rId1"/>
  <headerFooter alignWithMargins="0">
    <oddHeader>&amp;L&amp;G&amp;R&amp;G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1">
    <pageSetUpPr fitToPage="1"/>
  </sheetPr>
  <dimension ref="A1:BV102"/>
  <sheetViews>
    <sheetView showGridLines="0" zoomScaleNormal="100" workbookViewId="0">
      <selection sqref="A1:BM1"/>
    </sheetView>
  </sheetViews>
  <sheetFormatPr defaultColWidth="9.26953125" defaultRowHeight="13"/>
  <cols>
    <col min="1" max="1" width="1.7265625" style="1" customWidth="1"/>
    <col min="2" max="14" width="2.7265625" style="1" customWidth="1"/>
    <col min="15" max="15" width="3.26953125" style="15" customWidth="1"/>
    <col min="16" max="17" width="3.26953125" style="1" customWidth="1"/>
    <col min="18" max="19" width="2.7265625" style="1" customWidth="1"/>
    <col min="20" max="20" width="4" style="15" customWidth="1"/>
    <col min="21" max="22" width="2.7265625" style="1" customWidth="1"/>
    <col min="23" max="23" width="5.26953125" style="1" customWidth="1"/>
    <col min="24" max="25" width="2.7265625" style="1" customWidth="1"/>
    <col min="26" max="26" width="3.26953125" style="1" customWidth="1"/>
    <col min="27" max="65" width="2.7265625" style="1" customWidth="1"/>
    <col min="66" max="67" width="7.26953125" style="1" customWidth="1"/>
    <col min="68" max="16384" width="9.26953125" style="1"/>
  </cols>
  <sheetData>
    <row r="1" spans="1:74" ht="39" customHeight="1">
      <c r="A1" s="1230" t="s">
        <v>106</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1"/>
      <c r="AB1" s="1231"/>
      <c r="AC1" s="1231"/>
      <c r="AD1" s="1231"/>
      <c r="AE1" s="1231"/>
      <c r="AF1" s="1231"/>
      <c r="AG1" s="1231"/>
      <c r="AH1" s="1231"/>
      <c r="AI1" s="1231"/>
      <c r="AJ1" s="1231"/>
      <c r="AK1" s="1231"/>
      <c r="AL1" s="1231"/>
      <c r="AM1" s="1231"/>
      <c r="AN1" s="1231"/>
      <c r="AO1" s="1231"/>
      <c r="AP1" s="1231"/>
      <c r="AQ1" s="1231"/>
      <c r="AR1" s="1231"/>
      <c r="AS1" s="1231"/>
      <c r="AT1" s="1231"/>
      <c r="AU1" s="1231"/>
      <c r="AV1" s="1231"/>
      <c r="AW1" s="1231"/>
      <c r="AX1" s="1231"/>
      <c r="AY1" s="1231"/>
      <c r="AZ1" s="1231"/>
      <c r="BA1" s="1231"/>
      <c r="BB1" s="1231"/>
      <c r="BC1" s="1231"/>
      <c r="BD1" s="1231"/>
      <c r="BE1" s="1231"/>
      <c r="BF1" s="1231"/>
      <c r="BG1" s="1231"/>
      <c r="BH1" s="1231"/>
      <c r="BI1" s="1231"/>
      <c r="BJ1" s="1231"/>
      <c r="BK1" s="1231"/>
      <c r="BL1" s="1231"/>
      <c r="BM1" s="1231"/>
    </row>
    <row r="2" spans="1:74" ht="39" customHeight="1">
      <c r="A2" s="590"/>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51" t="s">
        <v>169</v>
      </c>
    </row>
    <row r="3" spans="1:74" ht="12" customHeight="1">
      <c r="B3" s="355"/>
      <c r="C3" s="356"/>
      <c r="D3" s="357"/>
      <c r="E3" s="358"/>
      <c r="F3" s="358"/>
      <c r="G3" s="358"/>
      <c r="H3" s="358"/>
      <c r="I3" s="358"/>
      <c r="J3" s="358"/>
      <c r="K3" s="358"/>
      <c r="L3" s="358"/>
      <c r="M3" s="358"/>
      <c r="N3" s="358"/>
      <c r="O3" s="359"/>
      <c r="P3" s="358"/>
      <c r="Q3" s="358"/>
      <c r="R3" s="358"/>
      <c r="S3" s="358"/>
      <c r="T3" s="359"/>
      <c r="U3" s="358"/>
      <c r="V3" s="358"/>
      <c r="W3" s="358"/>
      <c r="X3" s="358"/>
      <c r="Y3" s="358"/>
      <c r="Z3" s="591"/>
      <c r="AA3" s="1172" t="s">
        <v>648</v>
      </c>
      <c r="AB3" s="1172"/>
      <c r="AC3" s="1172"/>
      <c r="AD3" s="1172"/>
      <c r="AE3" s="1172"/>
      <c r="AF3" s="1172"/>
      <c r="AG3" s="1172"/>
      <c r="AH3" s="1172"/>
      <c r="AI3" s="1172"/>
      <c r="AJ3" s="1172"/>
      <c r="AK3" s="1172"/>
      <c r="AL3" s="1172"/>
      <c r="AM3" s="1172"/>
      <c r="AN3" s="1172"/>
      <c r="AO3" s="1172"/>
      <c r="AP3" s="1172"/>
      <c r="AQ3" s="1172"/>
      <c r="AR3" s="1173"/>
      <c r="AS3" s="1170" t="s">
        <v>144</v>
      </c>
      <c r="AT3" s="1170"/>
      <c r="AU3" s="1170"/>
      <c r="AV3" s="1170"/>
      <c r="AW3" s="1170"/>
      <c r="AX3" s="1170"/>
      <c r="AY3" s="1170"/>
      <c r="AZ3" s="1170"/>
      <c r="BA3" s="1170"/>
      <c r="BB3" s="1170"/>
      <c r="BC3" s="1170"/>
      <c r="BD3" s="1170"/>
      <c r="BE3" s="1170"/>
      <c r="BF3" s="1170"/>
      <c r="BG3" s="1170"/>
      <c r="BH3" s="1170"/>
      <c r="BI3" s="1170"/>
      <c r="BJ3" s="1170"/>
      <c r="BK3" s="1170"/>
      <c r="BL3" s="1170"/>
      <c r="BM3" s="1171"/>
    </row>
    <row r="4" spans="1:74" s="363" customFormat="1" ht="21.75" customHeight="1">
      <c r="A4" s="1232"/>
      <c r="B4" s="1232"/>
      <c r="C4" s="1232"/>
      <c r="D4" s="354"/>
      <c r="E4" s="354"/>
      <c r="F4" s="354"/>
      <c r="G4" s="354"/>
      <c r="H4" s="354"/>
      <c r="I4" s="354"/>
      <c r="J4" s="354"/>
      <c r="K4" s="354"/>
      <c r="L4" s="354"/>
      <c r="M4" s="354"/>
      <c r="N4" s="354"/>
      <c r="O4" s="354"/>
      <c r="P4" s="360"/>
      <c r="Q4" s="360"/>
      <c r="R4" s="360"/>
      <c r="S4" s="360"/>
      <c r="T4" s="360"/>
      <c r="U4" s="361"/>
      <c r="V4" s="361"/>
      <c r="W4" s="361"/>
      <c r="X4" s="1233"/>
      <c r="Y4" s="1233"/>
      <c r="Z4" s="1234"/>
      <c r="AA4" s="1161" t="s">
        <v>682</v>
      </c>
      <c r="AB4" s="1161"/>
      <c r="AC4" s="1162"/>
      <c r="AD4" s="1160" t="s">
        <v>683</v>
      </c>
      <c r="AE4" s="1161"/>
      <c r="AF4" s="1162"/>
      <c r="AG4" s="1160" t="s">
        <v>684</v>
      </c>
      <c r="AH4" s="1161"/>
      <c r="AI4" s="1162"/>
      <c r="AJ4" s="1160" t="s">
        <v>685</v>
      </c>
      <c r="AK4" s="1161"/>
      <c r="AL4" s="1162"/>
      <c r="AM4" s="1160" t="s">
        <v>686</v>
      </c>
      <c r="AN4" s="1161"/>
      <c r="AO4" s="1162"/>
      <c r="AP4" s="1160" t="s">
        <v>687</v>
      </c>
      <c r="AQ4" s="1161"/>
      <c r="AR4" s="1166"/>
      <c r="AS4" s="1185">
        <v>45962</v>
      </c>
      <c r="AT4" s="1182"/>
      <c r="AU4" s="1184"/>
      <c r="AV4" s="1181">
        <v>45992</v>
      </c>
      <c r="AW4" s="1182"/>
      <c r="AX4" s="1184"/>
      <c r="AY4" s="1181">
        <v>46023</v>
      </c>
      <c r="AZ4" s="1182"/>
      <c r="BA4" s="1184"/>
      <c r="BB4" s="1181">
        <v>46054</v>
      </c>
      <c r="BC4" s="1182"/>
      <c r="BD4" s="1184"/>
      <c r="BE4" s="1181">
        <v>46082</v>
      </c>
      <c r="BF4" s="1182"/>
      <c r="BG4" s="1184"/>
      <c r="BH4" s="1181">
        <v>46113</v>
      </c>
      <c r="BI4" s="1182"/>
      <c r="BJ4" s="1184"/>
      <c r="BK4" s="1181">
        <v>46143</v>
      </c>
      <c r="BL4" s="1182"/>
      <c r="BM4" s="1183"/>
      <c r="BN4" s="362"/>
      <c r="BR4" s="1292"/>
      <c r="BS4" s="1292"/>
      <c r="BT4" s="1292"/>
      <c r="BU4" s="1292"/>
      <c r="BV4" s="1292"/>
    </row>
    <row r="5" spans="1:74" s="365" customFormat="1" ht="36" customHeight="1">
      <c r="A5" s="539"/>
      <c r="B5" s="1279" t="s">
        <v>140</v>
      </c>
      <c r="C5" s="1280"/>
      <c r="D5" s="1280"/>
      <c r="E5" s="1280"/>
      <c r="F5" s="1280"/>
      <c r="G5" s="1280"/>
      <c r="H5" s="1280"/>
      <c r="I5" s="1280"/>
      <c r="J5" s="1280"/>
      <c r="K5" s="1280"/>
      <c r="L5" s="1280"/>
      <c r="M5" s="1280"/>
      <c r="N5" s="1280"/>
      <c r="O5" s="1280"/>
      <c r="P5" s="1280"/>
      <c r="Q5" s="1281"/>
      <c r="R5" s="1288" t="s">
        <v>141</v>
      </c>
      <c r="S5" s="1288"/>
      <c r="T5" s="1289"/>
      <c r="U5" s="1293" t="s">
        <v>142</v>
      </c>
      <c r="V5" s="1293"/>
      <c r="W5" s="1294"/>
      <c r="X5" s="1286" t="s">
        <v>143</v>
      </c>
      <c r="Y5" s="1286"/>
      <c r="Z5" s="1287"/>
      <c r="AA5" s="1164"/>
      <c r="AB5" s="1164"/>
      <c r="AC5" s="1165"/>
      <c r="AD5" s="1163"/>
      <c r="AE5" s="1164"/>
      <c r="AF5" s="1165"/>
      <c r="AG5" s="1163"/>
      <c r="AH5" s="1164"/>
      <c r="AI5" s="1165"/>
      <c r="AJ5" s="1163"/>
      <c r="AK5" s="1164"/>
      <c r="AL5" s="1165"/>
      <c r="AM5" s="1163"/>
      <c r="AN5" s="1164"/>
      <c r="AO5" s="1165"/>
      <c r="AP5" s="1163"/>
      <c r="AQ5" s="1164"/>
      <c r="AR5" s="1167"/>
      <c r="AS5" s="1180" t="s">
        <v>688</v>
      </c>
      <c r="AT5" s="1178"/>
      <c r="AU5" s="1179"/>
      <c r="AV5" s="1177" t="s">
        <v>689</v>
      </c>
      <c r="AW5" s="1178"/>
      <c r="AX5" s="1179"/>
      <c r="AY5" s="1177" t="s">
        <v>690</v>
      </c>
      <c r="AZ5" s="1178"/>
      <c r="BA5" s="1179"/>
      <c r="BB5" s="1177" t="s">
        <v>691</v>
      </c>
      <c r="BC5" s="1178"/>
      <c r="BD5" s="1179"/>
      <c r="BE5" s="1177" t="s">
        <v>692</v>
      </c>
      <c r="BF5" s="1178"/>
      <c r="BG5" s="1179"/>
      <c r="BH5" s="1177" t="s">
        <v>693</v>
      </c>
      <c r="BI5" s="1178"/>
      <c r="BJ5" s="1179"/>
      <c r="BK5" s="1174" t="s">
        <v>694</v>
      </c>
      <c r="BL5" s="1175"/>
      <c r="BM5" s="1176"/>
      <c r="BN5" s="364"/>
      <c r="BO5" s="544"/>
      <c r="BR5" s="1292"/>
      <c r="BS5" s="1292"/>
      <c r="BT5" s="1292"/>
      <c r="BU5" s="1292"/>
      <c r="BV5" s="1292"/>
    </row>
    <row r="6" spans="1:74" s="355" customFormat="1" ht="5.25" customHeight="1">
      <c r="A6" s="540"/>
      <c r="B6" s="367"/>
      <c r="C6" s="367"/>
      <c r="D6" s="367"/>
      <c r="E6" s="367"/>
      <c r="F6" s="367"/>
      <c r="G6" s="367"/>
      <c r="H6" s="367"/>
      <c r="I6" s="367"/>
      <c r="J6" s="367"/>
      <c r="K6" s="367"/>
      <c r="L6" s="367"/>
      <c r="M6" s="367"/>
      <c r="N6" s="367"/>
      <c r="O6" s="368"/>
      <c r="P6" s="369"/>
      <c r="Q6" s="370"/>
      <c r="R6" s="369"/>
      <c r="S6" s="369"/>
      <c r="T6" s="371"/>
      <c r="U6" s="372"/>
      <c r="V6" s="373"/>
      <c r="W6" s="374"/>
      <c r="X6" s="375"/>
      <c r="Y6" s="375"/>
      <c r="Z6" s="375"/>
      <c r="AA6" s="376"/>
      <c r="AB6" s="377"/>
      <c r="AC6" s="377"/>
      <c r="AD6" s="378"/>
      <c r="AE6" s="378"/>
      <c r="AF6" s="378"/>
      <c r="AG6" s="379"/>
      <c r="AH6" s="379"/>
      <c r="AI6" s="379"/>
      <c r="AJ6" s="379"/>
      <c r="AK6" s="379"/>
      <c r="AL6" s="379"/>
      <c r="AM6" s="379"/>
      <c r="AN6" s="379"/>
      <c r="AO6" s="379"/>
      <c r="AP6" s="367"/>
      <c r="AQ6" s="367"/>
      <c r="AR6" s="380"/>
      <c r="AS6" s="366"/>
      <c r="AT6" s="367"/>
      <c r="AU6" s="367"/>
      <c r="AV6" s="381"/>
      <c r="AW6" s="381"/>
      <c r="AX6" s="381"/>
      <c r="AY6" s="367"/>
      <c r="AZ6" s="367"/>
      <c r="BA6" s="367"/>
      <c r="BB6" s="381"/>
      <c r="BC6" s="381"/>
      <c r="BD6" s="381"/>
      <c r="BE6" s="381"/>
      <c r="BF6" s="381"/>
      <c r="BG6" s="381"/>
      <c r="BH6" s="381"/>
      <c r="BI6" s="381"/>
      <c r="BJ6" s="381"/>
      <c r="BK6" s="382"/>
      <c r="BL6" s="382"/>
      <c r="BM6" s="395"/>
      <c r="BN6" s="382"/>
    </row>
    <row r="7" spans="1:74" s="384" customFormat="1" ht="26.25" customHeight="1">
      <c r="A7" s="540"/>
      <c r="B7" s="1195" t="s">
        <v>107</v>
      </c>
      <c r="C7" s="1196"/>
      <c r="D7" s="1196"/>
      <c r="E7" s="1196"/>
      <c r="F7" s="1196"/>
      <c r="G7" s="1196"/>
      <c r="H7" s="1196"/>
      <c r="I7" s="1196"/>
      <c r="J7" s="1196"/>
      <c r="K7" s="1196"/>
      <c r="L7" s="1196"/>
      <c r="M7" s="1196"/>
      <c r="N7" s="1196"/>
      <c r="O7" s="1196"/>
      <c r="P7" s="1196"/>
      <c r="Q7" s="383" t="s">
        <v>27</v>
      </c>
      <c r="R7" s="1151" t="s">
        <v>1</v>
      </c>
      <c r="S7" s="1151"/>
      <c r="T7" s="1151"/>
      <c r="U7" s="1155">
        <v>46161</v>
      </c>
      <c r="V7" s="1156"/>
      <c r="W7" s="1157"/>
      <c r="X7" s="1150" t="s">
        <v>93</v>
      </c>
      <c r="Y7" s="1151"/>
      <c r="Z7" s="1152"/>
      <c r="AA7" s="1149">
        <v>1.7333333333333334</v>
      </c>
      <c r="AB7" s="1140"/>
      <c r="AC7" s="1140"/>
      <c r="AD7" s="1140">
        <v>1.2666666666666668</v>
      </c>
      <c r="AE7" s="1140"/>
      <c r="AF7" s="1140"/>
      <c r="AG7" s="1140">
        <v>1.7666666666666666</v>
      </c>
      <c r="AH7" s="1140" t="s">
        <v>27</v>
      </c>
      <c r="AI7" s="1140" t="s">
        <v>27</v>
      </c>
      <c r="AJ7" s="1140">
        <v>2.8666666666666671</v>
      </c>
      <c r="AK7" s="1140"/>
      <c r="AL7" s="1140"/>
      <c r="AM7" s="1140">
        <v>2.8333333333333335</v>
      </c>
      <c r="AN7" s="1140"/>
      <c r="AO7" s="1140"/>
      <c r="AP7" s="1140">
        <v>2.1</v>
      </c>
      <c r="AQ7" s="1140"/>
      <c r="AR7" s="1169"/>
      <c r="AS7" s="1149">
        <v>3.3</v>
      </c>
      <c r="AT7" s="1140" t="s">
        <v>27</v>
      </c>
      <c r="AU7" s="1140" t="s">
        <v>27</v>
      </c>
      <c r="AV7" s="1140">
        <v>2.1</v>
      </c>
      <c r="AW7" s="1140" t="s">
        <v>27</v>
      </c>
      <c r="AX7" s="1140" t="s">
        <v>27</v>
      </c>
      <c r="AY7" s="1140">
        <v>2.5</v>
      </c>
      <c r="AZ7" s="1140" t="s">
        <v>27</v>
      </c>
      <c r="BA7" s="1140" t="s">
        <v>27</v>
      </c>
      <c r="BB7" s="1140">
        <v>0.1</v>
      </c>
      <c r="BC7" s="1140" t="s">
        <v>27</v>
      </c>
      <c r="BD7" s="1140" t="s">
        <v>27</v>
      </c>
      <c r="BE7" s="1140">
        <v>3.7</v>
      </c>
      <c r="BF7" s="1140" t="s">
        <v>27</v>
      </c>
      <c r="BG7" s="1140" t="s">
        <v>27</v>
      </c>
      <c r="BH7" s="1140" t="s">
        <v>27</v>
      </c>
      <c r="BI7" s="1140" t="s">
        <v>27</v>
      </c>
      <c r="BJ7" s="1140" t="s">
        <v>27</v>
      </c>
      <c r="BK7" s="1140" t="s">
        <v>27</v>
      </c>
      <c r="BL7" s="1140" t="s">
        <v>27</v>
      </c>
      <c r="BM7" s="1140" t="s">
        <v>27</v>
      </c>
      <c r="BN7" s="395"/>
      <c r="BO7" s="355"/>
    </row>
    <row r="8" spans="1:74" s="355" customFormat="1" ht="26.25" customHeight="1">
      <c r="A8" s="540"/>
      <c r="B8" s="1192" t="s">
        <v>108</v>
      </c>
      <c r="C8" s="1193"/>
      <c r="D8" s="1193"/>
      <c r="E8" s="1193"/>
      <c r="F8" s="1193"/>
      <c r="G8" s="1193"/>
      <c r="H8" s="1193"/>
      <c r="I8" s="1193"/>
      <c r="J8" s="1193"/>
      <c r="K8" s="1193"/>
      <c r="L8" s="1193"/>
      <c r="M8" s="1193"/>
      <c r="N8" s="1193"/>
      <c r="O8" s="1193"/>
      <c r="P8" s="1193"/>
      <c r="Q8" s="383" t="s">
        <v>27</v>
      </c>
      <c r="R8" s="1154" t="s">
        <v>104</v>
      </c>
      <c r="S8" s="1154"/>
      <c r="T8" s="1154"/>
      <c r="U8" s="1283">
        <v>46157</v>
      </c>
      <c r="V8" s="1284"/>
      <c r="W8" s="1285"/>
      <c r="X8" s="1145" t="s">
        <v>93</v>
      </c>
      <c r="Y8" s="1158"/>
      <c r="Z8" s="1159"/>
      <c r="AA8" s="1148">
        <v>2</v>
      </c>
      <c r="AB8" s="1139"/>
      <c r="AC8" s="1139"/>
      <c r="AD8" s="1139">
        <v>1.9000000000000001</v>
      </c>
      <c r="AE8" s="1139"/>
      <c r="AF8" s="1139"/>
      <c r="AG8" s="1139">
        <v>1.7666666666666666</v>
      </c>
      <c r="AH8" s="1139"/>
      <c r="AI8" s="1139"/>
      <c r="AJ8" s="1139">
        <v>2</v>
      </c>
      <c r="AK8" s="1139"/>
      <c r="AL8" s="1139"/>
      <c r="AM8" s="1139">
        <v>2.2666666666666666</v>
      </c>
      <c r="AN8" s="1139"/>
      <c r="AO8" s="1139"/>
      <c r="AP8" s="1139">
        <v>2.1666666666666665</v>
      </c>
      <c r="AQ8" s="1139"/>
      <c r="AR8" s="1168"/>
      <c r="AS8" s="1148">
        <v>2.2999999999999998</v>
      </c>
      <c r="AT8" s="1139" t="s">
        <v>27</v>
      </c>
      <c r="AU8" s="1139" t="s">
        <v>27</v>
      </c>
      <c r="AV8" s="1139">
        <v>2.2999999999999998</v>
      </c>
      <c r="AW8" s="1139" t="s">
        <v>27</v>
      </c>
      <c r="AX8" s="1139" t="s">
        <v>27</v>
      </c>
      <c r="AY8" s="1139">
        <v>2.2999999999999998</v>
      </c>
      <c r="AZ8" s="1139" t="s">
        <v>27</v>
      </c>
      <c r="BA8" s="1139" t="s">
        <v>27</v>
      </c>
      <c r="BB8" s="1139">
        <v>2.2000000000000002</v>
      </c>
      <c r="BC8" s="1139" t="s">
        <v>27</v>
      </c>
      <c r="BD8" s="1139" t="s">
        <v>27</v>
      </c>
      <c r="BE8" s="1139">
        <v>2</v>
      </c>
      <c r="BF8" s="1139" t="s">
        <v>27</v>
      </c>
      <c r="BG8" s="1139" t="s">
        <v>27</v>
      </c>
      <c r="BH8" s="1139">
        <v>1.8</v>
      </c>
      <c r="BI8" s="1139" t="s">
        <v>27</v>
      </c>
      <c r="BJ8" s="1139" t="s">
        <v>27</v>
      </c>
      <c r="BK8" s="1139" t="s">
        <v>27</v>
      </c>
      <c r="BL8" s="1139" t="s">
        <v>27</v>
      </c>
      <c r="BM8" s="1139" t="s">
        <v>27</v>
      </c>
      <c r="BN8" s="386"/>
    </row>
    <row r="9" spans="1:74" s="384" customFormat="1" ht="26.25" customHeight="1">
      <c r="A9" s="540"/>
      <c r="B9" s="1192" t="s">
        <v>109</v>
      </c>
      <c r="C9" s="1193"/>
      <c r="D9" s="1193"/>
      <c r="E9" s="1193"/>
      <c r="F9" s="1193"/>
      <c r="G9" s="1193"/>
      <c r="H9" s="1193"/>
      <c r="I9" s="1193"/>
      <c r="J9" s="1193"/>
      <c r="K9" s="1193"/>
      <c r="L9" s="1193"/>
      <c r="M9" s="1193"/>
      <c r="N9" s="1193"/>
      <c r="O9" s="1193"/>
      <c r="P9" s="1193"/>
      <c r="Q9" s="383" t="s">
        <v>27</v>
      </c>
      <c r="R9" s="1151" t="s">
        <v>1</v>
      </c>
      <c r="S9" s="1151"/>
      <c r="T9" s="1151"/>
      <c r="U9" s="1155">
        <v>46170</v>
      </c>
      <c r="V9" s="1156"/>
      <c r="W9" s="1157"/>
      <c r="X9" s="1150" t="s">
        <v>94</v>
      </c>
      <c r="Y9" s="1151"/>
      <c r="Z9" s="1152"/>
      <c r="AA9" s="1149">
        <v>2.9</v>
      </c>
      <c r="AB9" s="1140"/>
      <c r="AC9" s="1140"/>
      <c r="AD9" s="1140">
        <v>2.2000000000000002</v>
      </c>
      <c r="AE9" s="1140"/>
      <c r="AF9" s="1140"/>
      <c r="AG9" s="1140">
        <v>2.8</v>
      </c>
      <c r="AH9" s="1140"/>
      <c r="AI9" s="1140"/>
      <c r="AJ9" s="1140">
        <v>3</v>
      </c>
      <c r="AK9" s="1140"/>
      <c r="AL9" s="1140"/>
      <c r="AM9" s="1140">
        <v>3</v>
      </c>
      <c r="AN9" s="1140"/>
      <c r="AO9" s="1140"/>
      <c r="AP9" s="1140">
        <v>2.7</v>
      </c>
      <c r="AQ9" s="1140"/>
      <c r="AR9" s="1169"/>
      <c r="AS9" s="1149">
        <v>3.1</v>
      </c>
      <c r="AT9" s="1140" t="s">
        <v>27</v>
      </c>
      <c r="AU9" s="1140" t="s">
        <v>27</v>
      </c>
      <c r="AV9" s="1140">
        <v>3</v>
      </c>
      <c r="AW9" s="1140" t="s">
        <v>27</v>
      </c>
      <c r="AX9" s="1140" t="s">
        <v>27</v>
      </c>
      <c r="AY9" s="1140">
        <v>3</v>
      </c>
      <c r="AZ9" s="1140" t="s">
        <v>27</v>
      </c>
      <c r="BA9" s="1140" t="s">
        <v>27</v>
      </c>
      <c r="BB9" s="1140">
        <v>2.9</v>
      </c>
      <c r="BC9" s="1140" t="s">
        <v>27</v>
      </c>
      <c r="BD9" s="1140" t="s">
        <v>27</v>
      </c>
      <c r="BE9" s="1140">
        <v>2.7</v>
      </c>
      <c r="BF9" s="1140" t="s">
        <v>27</v>
      </c>
      <c r="BG9" s="1140" t="s">
        <v>27</v>
      </c>
      <c r="BH9" s="1140">
        <v>2.7</v>
      </c>
      <c r="BI9" s="1140" t="s">
        <v>27</v>
      </c>
      <c r="BJ9" s="1140" t="s">
        <v>27</v>
      </c>
      <c r="BK9" s="1140">
        <v>2.7</v>
      </c>
      <c r="BL9" s="1140" t="s">
        <v>27</v>
      </c>
      <c r="BM9" s="1140" t="s">
        <v>27</v>
      </c>
      <c r="BN9" s="395"/>
      <c r="BO9" s="355"/>
    </row>
    <row r="10" spans="1:74" s="384" customFormat="1" ht="26.25" customHeight="1">
      <c r="A10" s="540"/>
      <c r="B10" s="1195" t="s">
        <v>110</v>
      </c>
      <c r="C10" s="1196"/>
      <c r="D10" s="1196"/>
      <c r="E10" s="1196"/>
      <c r="F10" s="1196"/>
      <c r="G10" s="1196"/>
      <c r="H10" s="1196"/>
      <c r="I10" s="1196"/>
      <c r="J10" s="1196"/>
      <c r="K10" s="1196"/>
      <c r="L10" s="1196"/>
      <c r="M10" s="1196"/>
      <c r="N10" s="1196"/>
      <c r="O10" s="1196"/>
      <c r="P10" s="1196"/>
      <c r="Q10" s="383" t="s">
        <v>27</v>
      </c>
      <c r="R10" s="1235" t="s">
        <v>103</v>
      </c>
      <c r="S10" s="1236"/>
      <c r="T10" s="1236"/>
      <c r="U10" s="1283">
        <v>46170</v>
      </c>
      <c r="V10" s="1284"/>
      <c r="W10" s="1285"/>
      <c r="X10" s="1145" t="s">
        <v>95</v>
      </c>
      <c r="Y10" s="1158"/>
      <c r="Z10" s="1159"/>
      <c r="AA10" s="1148">
        <v>105.2</v>
      </c>
      <c r="AB10" s="1139" t="s">
        <v>27</v>
      </c>
      <c r="AC10" s="1139" t="s">
        <v>27</v>
      </c>
      <c r="AD10" s="1139">
        <v>103.63333333333333</v>
      </c>
      <c r="AE10" s="1139"/>
      <c r="AF10" s="1139"/>
      <c r="AG10" s="1139">
        <v>104.06666666666666</v>
      </c>
      <c r="AH10" s="1139"/>
      <c r="AI10" s="1139"/>
      <c r="AJ10" s="1139">
        <v>104.83333333333333</v>
      </c>
      <c r="AK10" s="1139"/>
      <c r="AL10" s="1139"/>
      <c r="AM10" s="1139">
        <v>105.03333333333335</v>
      </c>
      <c r="AN10" s="1139"/>
      <c r="AO10" s="1139"/>
      <c r="AP10" s="1139">
        <v>103.7</v>
      </c>
      <c r="AQ10" s="1139"/>
      <c r="AR10" s="1168"/>
      <c r="AS10" s="1148">
        <v>105.4</v>
      </c>
      <c r="AT10" s="1139" t="s">
        <v>27</v>
      </c>
      <c r="AU10" s="1139" t="s">
        <v>27</v>
      </c>
      <c r="AV10" s="1139">
        <v>106.2</v>
      </c>
      <c r="AW10" s="1139" t="s">
        <v>27</v>
      </c>
      <c r="AX10" s="1139" t="s">
        <v>27</v>
      </c>
      <c r="AY10" s="1139">
        <v>103.4</v>
      </c>
      <c r="AZ10" s="1139" t="s">
        <v>27</v>
      </c>
      <c r="BA10" s="1139" t="s">
        <v>27</v>
      </c>
      <c r="BB10" s="1139">
        <v>104.2</v>
      </c>
      <c r="BC10" s="1139" t="s">
        <v>27</v>
      </c>
      <c r="BD10" s="1139" t="s">
        <v>27</v>
      </c>
      <c r="BE10" s="1139">
        <v>103.5</v>
      </c>
      <c r="BF10" s="1139" t="s">
        <v>27</v>
      </c>
      <c r="BG10" s="1139" t="s">
        <v>27</v>
      </c>
      <c r="BH10" s="1139">
        <v>100.4</v>
      </c>
      <c r="BI10" s="1139" t="s">
        <v>27</v>
      </c>
      <c r="BJ10" s="1139" t="s">
        <v>27</v>
      </c>
      <c r="BK10" s="1282">
        <v>101.6</v>
      </c>
      <c r="BL10" s="1282" t="s">
        <v>27</v>
      </c>
      <c r="BM10" s="1282" t="s">
        <v>27</v>
      </c>
      <c r="BN10" s="395"/>
      <c r="BO10" s="355"/>
    </row>
    <row r="11" spans="1:74" s="384" customFormat="1" ht="26.25" hidden="1" customHeight="1">
      <c r="A11" s="540"/>
      <c r="B11" s="1276" t="s">
        <v>111</v>
      </c>
      <c r="C11" s="1277"/>
      <c r="D11" s="1277"/>
      <c r="E11" s="1277"/>
      <c r="F11" s="1277"/>
      <c r="G11" s="1277"/>
      <c r="H11" s="1277"/>
      <c r="I11" s="1277"/>
      <c r="J11" s="1277"/>
      <c r="K11" s="1277"/>
      <c r="L11" s="1277"/>
      <c r="M11" s="1277"/>
      <c r="N11" s="1277"/>
      <c r="O11" s="1277"/>
      <c r="P11" s="1277"/>
      <c r="Q11" s="383" t="s">
        <v>27</v>
      </c>
      <c r="R11" s="1194" t="s">
        <v>105</v>
      </c>
      <c r="S11" s="1151"/>
      <c r="T11" s="1151"/>
      <c r="U11" s="1155">
        <v>45006</v>
      </c>
      <c r="V11" s="1156"/>
      <c r="W11" s="1157"/>
      <c r="X11" s="1300" t="s">
        <v>60</v>
      </c>
      <c r="Y11" s="1301"/>
      <c r="Z11" s="1302"/>
      <c r="AA11" s="1149" t="s">
        <v>27</v>
      </c>
      <c r="AB11" s="1140"/>
      <c r="AC11" s="1140"/>
      <c r="AD11" s="1140" t="s">
        <v>27</v>
      </c>
      <c r="AE11" s="1140"/>
      <c r="AF11" s="1140"/>
      <c r="AG11" s="1140" t="s">
        <v>27</v>
      </c>
      <c r="AH11" s="1140"/>
      <c r="AI11" s="1140"/>
      <c r="AJ11" s="1140" t="s">
        <v>27</v>
      </c>
      <c r="AK11" s="1140"/>
      <c r="AL11" s="1140"/>
      <c r="AM11" s="1140" t="s">
        <v>27</v>
      </c>
      <c r="AN11" s="1140"/>
      <c r="AO11" s="1140"/>
      <c r="AP11" s="1140" t="s">
        <v>27</v>
      </c>
      <c r="AQ11" s="1140"/>
      <c r="AR11" s="1169"/>
      <c r="AS11" s="1149" t="s">
        <v>27</v>
      </c>
      <c r="AT11" s="1140" t="s">
        <v>27</v>
      </c>
      <c r="AU11" s="1140" t="s">
        <v>27</v>
      </c>
      <c r="AV11" s="1140" t="s">
        <v>27</v>
      </c>
      <c r="AW11" s="1140" t="s">
        <v>27</v>
      </c>
      <c r="AX11" s="1140" t="s">
        <v>27</v>
      </c>
      <c r="AY11" s="1140" t="s">
        <v>27</v>
      </c>
      <c r="AZ11" s="1140" t="s">
        <v>27</v>
      </c>
      <c r="BA11" s="1140" t="s">
        <v>27</v>
      </c>
      <c r="BB11" s="1140" t="s">
        <v>27</v>
      </c>
      <c r="BC11" s="1140" t="s">
        <v>27</v>
      </c>
      <c r="BD11" s="1140" t="s">
        <v>27</v>
      </c>
      <c r="BE11" s="1140" t="s">
        <v>27</v>
      </c>
      <c r="BF11" s="1140" t="s">
        <v>27</v>
      </c>
      <c r="BG11" s="1140" t="s">
        <v>27</v>
      </c>
      <c r="BH11" s="1140" t="s">
        <v>27</v>
      </c>
      <c r="BI11" s="1140" t="s">
        <v>27</v>
      </c>
      <c r="BJ11" s="1140" t="s">
        <v>27</v>
      </c>
      <c r="BK11" s="1140" t="s">
        <v>27</v>
      </c>
      <c r="BL11" s="1140" t="s">
        <v>27</v>
      </c>
      <c r="BM11" s="1140" t="s">
        <v>27</v>
      </c>
      <c r="BN11" s="395"/>
      <c r="BO11" s="355"/>
    </row>
    <row r="12" spans="1:74" s="355" customFormat="1" ht="5.25" customHeight="1">
      <c r="A12" s="541"/>
      <c r="B12" s="559"/>
      <c r="C12" s="559"/>
      <c r="D12" s="559"/>
      <c r="E12" s="559"/>
      <c r="F12" s="559"/>
      <c r="G12" s="559"/>
      <c r="H12" s="559"/>
      <c r="I12" s="559"/>
      <c r="J12" s="559"/>
      <c r="K12" s="559"/>
      <c r="L12" s="559"/>
      <c r="M12" s="559"/>
      <c r="N12" s="559"/>
      <c r="O12" s="559"/>
      <c r="P12" s="560"/>
      <c r="Q12" s="561"/>
      <c r="R12" s="560"/>
      <c r="S12" s="560"/>
      <c r="T12" s="560"/>
      <c r="U12" s="1237"/>
      <c r="V12" s="1238"/>
      <c r="W12" s="1239"/>
      <c r="X12" s="1223"/>
      <c r="Y12" s="1224"/>
      <c r="Z12" s="1225"/>
      <c r="AA12" s="1080"/>
      <c r="AB12" s="1078"/>
      <c r="AC12" s="1078"/>
      <c r="AD12" s="1078"/>
      <c r="AE12" s="1078"/>
      <c r="AF12" s="1078"/>
      <c r="AG12" s="1078"/>
      <c r="AH12" s="1078"/>
      <c r="AI12" s="1078"/>
      <c r="AJ12" s="1078"/>
      <c r="AK12" s="1078"/>
      <c r="AL12" s="1078"/>
      <c r="AM12" s="1078"/>
      <c r="AN12" s="1078"/>
      <c r="AO12" s="1078"/>
      <c r="AP12" s="1078"/>
      <c r="AQ12" s="1078"/>
      <c r="AR12" s="1079"/>
      <c r="AS12" s="1080"/>
      <c r="AT12" s="1078"/>
      <c r="AU12" s="1078"/>
      <c r="AV12" s="1078"/>
      <c r="AW12" s="1078"/>
      <c r="AX12" s="1078"/>
      <c r="AY12" s="1078"/>
      <c r="AZ12" s="1078"/>
      <c r="BA12" s="1078"/>
      <c r="BB12" s="1078"/>
      <c r="BC12" s="1078"/>
      <c r="BD12" s="1078"/>
      <c r="BE12" s="1078"/>
      <c r="BF12" s="1078"/>
      <c r="BG12" s="1078"/>
      <c r="BH12" s="1078"/>
      <c r="BI12" s="1078"/>
      <c r="BJ12" s="1078"/>
      <c r="BK12" s="1078"/>
      <c r="BL12" s="1078"/>
      <c r="BM12" s="1078"/>
    </row>
    <row r="13" spans="1:74" s="355" customFormat="1" ht="5.25" customHeight="1">
      <c r="A13" s="542"/>
      <c r="B13" s="385"/>
      <c r="C13" s="385"/>
      <c r="D13" s="385"/>
      <c r="E13" s="385"/>
      <c r="F13" s="385"/>
      <c r="G13" s="385"/>
      <c r="H13" s="385"/>
      <c r="I13" s="385"/>
      <c r="J13" s="385"/>
      <c r="K13" s="385"/>
      <c r="L13" s="385"/>
      <c r="M13" s="385"/>
      <c r="N13" s="385"/>
      <c r="O13" s="385"/>
      <c r="P13" s="384"/>
      <c r="Q13" s="552" t="s">
        <v>27</v>
      </c>
      <c r="R13" s="384"/>
      <c r="S13" s="384"/>
      <c r="T13" s="384"/>
      <c r="U13" s="592"/>
      <c r="V13" s="593"/>
      <c r="W13" s="594"/>
      <c r="X13" s="1241"/>
      <c r="Y13" s="1158"/>
      <c r="Z13" s="1159"/>
      <c r="AA13" s="1070"/>
      <c r="AB13" s="1071"/>
      <c r="AC13" s="1071"/>
      <c r="AD13" s="1072"/>
      <c r="AE13" s="1072"/>
      <c r="AF13" s="1072"/>
      <c r="AG13" s="1071"/>
      <c r="AH13" s="1071"/>
      <c r="AI13" s="1071"/>
      <c r="AJ13" s="1071"/>
      <c r="AK13" s="1071"/>
      <c r="AL13" s="1071"/>
      <c r="AM13" s="1071"/>
      <c r="AN13" s="1071"/>
      <c r="AO13" s="1071"/>
      <c r="AP13" s="1072"/>
      <c r="AQ13" s="1072"/>
      <c r="AR13" s="1073"/>
      <c r="AS13" s="1074"/>
      <c r="AT13" s="1072"/>
      <c r="AU13" s="1072"/>
      <c r="AV13" s="1072"/>
      <c r="AW13" s="1072"/>
      <c r="AX13" s="1072"/>
      <c r="AY13" s="1072"/>
      <c r="AZ13" s="1072"/>
      <c r="BA13" s="1072"/>
      <c r="BB13" s="1072"/>
      <c r="BC13" s="1072"/>
      <c r="BD13" s="1072"/>
      <c r="BE13" s="1075"/>
      <c r="BF13" s="1075"/>
      <c r="BG13" s="1075"/>
      <c r="BH13" s="1072"/>
      <c r="BI13" s="1072"/>
      <c r="BJ13" s="1072"/>
      <c r="BK13" s="1072"/>
      <c r="BL13" s="1072"/>
      <c r="BM13" s="1072"/>
      <c r="BN13" s="382"/>
    </row>
    <row r="14" spans="1:74" s="355" customFormat="1" ht="26.25" customHeight="1">
      <c r="A14" s="540"/>
      <c r="B14" s="1192" t="s">
        <v>112</v>
      </c>
      <c r="C14" s="1193"/>
      <c r="D14" s="1193"/>
      <c r="E14" s="1193"/>
      <c r="F14" s="1193"/>
      <c r="G14" s="1193"/>
      <c r="H14" s="1193"/>
      <c r="I14" s="1193"/>
      <c r="J14" s="1193"/>
      <c r="K14" s="1193"/>
      <c r="L14" s="1193"/>
      <c r="M14" s="1193"/>
      <c r="N14" s="1193"/>
      <c r="O14" s="1193"/>
      <c r="P14" s="1193"/>
      <c r="Q14" s="383" t="s">
        <v>27</v>
      </c>
      <c r="R14" s="1158" t="s">
        <v>1</v>
      </c>
      <c r="S14" s="1158"/>
      <c r="T14" s="1158"/>
      <c r="U14" s="1283">
        <v>46161</v>
      </c>
      <c r="V14" s="1284"/>
      <c r="W14" s="1285"/>
      <c r="X14" s="1145" t="s">
        <v>678</v>
      </c>
      <c r="Y14" s="1158"/>
      <c r="Z14" s="1159"/>
      <c r="AA14" s="1148">
        <v>3.3333333333333335</v>
      </c>
      <c r="AB14" s="1139"/>
      <c r="AC14" s="1139"/>
      <c r="AD14" s="1139">
        <v>2.7666666666666671</v>
      </c>
      <c r="AE14" s="1139"/>
      <c r="AF14" s="1139"/>
      <c r="AG14" s="1139">
        <v>3.4333333333333336</v>
      </c>
      <c r="AH14" s="1139"/>
      <c r="AI14" s="1139"/>
      <c r="AJ14" s="1139">
        <v>5.7333333333333334</v>
      </c>
      <c r="AK14" s="1139"/>
      <c r="AL14" s="1139"/>
      <c r="AM14" s="1139">
        <v>4.4333333333333336</v>
      </c>
      <c r="AN14" s="1139"/>
      <c r="AO14" s="1139"/>
      <c r="AP14" s="1139">
        <v>9.4666666666666668</v>
      </c>
      <c r="AQ14" s="1139"/>
      <c r="AR14" s="1168"/>
      <c r="AS14" s="1148">
        <v>0.9</v>
      </c>
      <c r="AT14" s="1139" t="s">
        <v>27</v>
      </c>
      <c r="AU14" s="1139" t="s">
        <v>27</v>
      </c>
      <c r="AV14" s="1139">
        <v>3.5</v>
      </c>
      <c r="AW14" s="1139" t="s">
        <v>27</v>
      </c>
      <c r="AX14" s="1139" t="s">
        <v>27</v>
      </c>
      <c r="AY14" s="1139">
        <v>11</v>
      </c>
      <c r="AZ14" s="1139" t="s">
        <v>27</v>
      </c>
      <c r="BA14" s="1139" t="s">
        <v>27</v>
      </c>
      <c r="BB14" s="1139">
        <v>3.6</v>
      </c>
      <c r="BC14" s="1139" t="s">
        <v>27</v>
      </c>
      <c r="BD14" s="1139" t="s">
        <v>27</v>
      </c>
      <c r="BE14" s="1139">
        <v>13.8</v>
      </c>
      <c r="BF14" s="1139" t="s">
        <v>27</v>
      </c>
      <c r="BG14" s="1139" t="s">
        <v>27</v>
      </c>
      <c r="BH14" s="1139" t="s">
        <v>27</v>
      </c>
      <c r="BI14" s="1139" t="s">
        <v>27</v>
      </c>
      <c r="BJ14" s="1139" t="s">
        <v>27</v>
      </c>
      <c r="BK14" s="1139" t="s">
        <v>27</v>
      </c>
      <c r="BL14" s="1139" t="s">
        <v>27</v>
      </c>
      <c r="BM14" s="1139" t="s">
        <v>27</v>
      </c>
      <c r="BN14" s="382"/>
    </row>
    <row r="15" spans="1:74" s="355" customFormat="1" ht="26.25" customHeight="1">
      <c r="A15" s="540"/>
      <c r="B15" s="1192" t="s">
        <v>113</v>
      </c>
      <c r="C15" s="1193"/>
      <c r="D15" s="1193"/>
      <c r="E15" s="1193"/>
      <c r="F15" s="1193"/>
      <c r="G15" s="1193"/>
      <c r="H15" s="1193"/>
      <c r="I15" s="1193"/>
      <c r="J15" s="1193"/>
      <c r="K15" s="1193"/>
      <c r="L15" s="1193"/>
      <c r="M15" s="1193"/>
      <c r="N15" s="1193"/>
      <c r="O15" s="1193"/>
      <c r="P15" s="1193"/>
      <c r="Q15" s="383" t="s">
        <v>27</v>
      </c>
      <c r="R15" s="1151" t="s">
        <v>1</v>
      </c>
      <c r="S15" s="1151"/>
      <c r="T15" s="1151"/>
      <c r="U15" s="1155">
        <v>46184</v>
      </c>
      <c r="V15" s="1156"/>
      <c r="W15" s="1157"/>
      <c r="X15" s="1150" t="s">
        <v>93</v>
      </c>
      <c r="Y15" s="1151"/>
      <c r="Z15" s="1152"/>
      <c r="AA15" s="1149">
        <v>-4.6425862837140777</v>
      </c>
      <c r="AB15" s="1140"/>
      <c r="AC15" s="1140"/>
      <c r="AD15" s="1140">
        <v>-5.8372054561774283</v>
      </c>
      <c r="AE15" s="1140"/>
      <c r="AF15" s="1140"/>
      <c r="AG15" s="1140">
        <v>1.3109153931416748</v>
      </c>
      <c r="AH15" s="1140"/>
      <c r="AI15" s="1140"/>
      <c r="AJ15" s="1140">
        <v>2.274420870965288</v>
      </c>
      <c r="AK15" s="1140"/>
      <c r="AL15" s="1140"/>
      <c r="AM15" s="1140">
        <v>7.0517616988314433</v>
      </c>
      <c r="AN15" s="1140"/>
      <c r="AO15" s="1140"/>
      <c r="AP15" s="1140">
        <v>36.750287796789912</v>
      </c>
      <c r="AQ15" s="1140"/>
      <c r="AR15" s="1169"/>
      <c r="AS15" s="1149">
        <v>0.70540703371347224</v>
      </c>
      <c r="AT15" s="1140" t="s">
        <v>27</v>
      </c>
      <c r="AU15" s="1140" t="s">
        <v>27</v>
      </c>
      <c r="AV15" s="1140">
        <v>11.816839341227595</v>
      </c>
      <c r="AW15" s="1140" t="s">
        <v>27</v>
      </c>
      <c r="AX15" s="1140" t="s">
        <v>27</v>
      </c>
      <c r="AY15" s="1140">
        <v>29.861116432853557</v>
      </c>
      <c r="AZ15" s="1140" t="s">
        <v>27</v>
      </c>
      <c r="BA15" s="1140" t="s">
        <v>27</v>
      </c>
      <c r="BB15" s="1140">
        <v>36.017393221071217</v>
      </c>
      <c r="BC15" s="1140" t="s">
        <v>27</v>
      </c>
      <c r="BD15" s="1140" t="s">
        <v>27</v>
      </c>
      <c r="BE15" s="1140">
        <v>43.862716606363286</v>
      </c>
      <c r="BF15" s="1140" t="s">
        <v>27</v>
      </c>
      <c r="BG15" s="1140" t="s">
        <v>27</v>
      </c>
      <c r="BH15" s="1140">
        <v>35.188015490596165</v>
      </c>
      <c r="BI15" s="1140" t="s">
        <v>27</v>
      </c>
      <c r="BJ15" s="1140" t="s">
        <v>27</v>
      </c>
      <c r="BK15" s="1140" t="s">
        <v>27</v>
      </c>
      <c r="BL15" s="1140" t="s">
        <v>27</v>
      </c>
      <c r="BM15" s="1140" t="s">
        <v>27</v>
      </c>
      <c r="BN15" s="382"/>
    </row>
    <row r="16" spans="1:74" s="355" customFormat="1" ht="26.25" customHeight="1">
      <c r="A16" s="540"/>
      <c r="B16" s="1192" t="s">
        <v>114</v>
      </c>
      <c r="C16" s="1193"/>
      <c r="D16" s="1193"/>
      <c r="E16" s="1193"/>
      <c r="F16" s="1193"/>
      <c r="G16" s="1193"/>
      <c r="H16" s="1193"/>
      <c r="I16" s="1193"/>
      <c r="J16" s="1193"/>
      <c r="K16" s="1193"/>
      <c r="L16" s="1193"/>
      <c r="M16" s="1193"/>
      <c r="N16" s="1193"/>
      <c r="O16" s="1193"/>
      <c r="P16" s="1193"/>
      <c r="Q16" s="383" t="s">
        <v>27</v>
      </c>
      <c r="R16" s="1241" t="s">
        <v>0</v>
      </c>
      <c r="S16" s="1158"/>
      <c r="T16" s="1159"/>
      <c r="U16" s="1142">
        <v>46175</v>
      </c>
      <c r="V16" s="1143"/>
      <c r="W16" s="1144"/>
      <c r="X16" s="1145" t="s">
        <v>93</v>
      </c>
      <c r="Y16" s="1158"/>
      <c r="Z16" s="1159"/>
      <c r="AA16" s="1148">
        <v>4.0831031584003838</v>
      </c>
      <c r="AB16" s="1139"/>
      <c r="AC16" s="1139"/>
      <c r="AD16" s="1139">
        <v>0.72454222105124488</v>
      </c>
      <c r="AE16" s="1139"/>
      <c r="AF16" s="1139"/>
      <c r="AG16" s="1139">
        <v>-12.487868003882237</v>
      </c>
      <c r="AH16" s="1139"/>
      <c r="AI16" s="1139"/>
      <c r="AJ16" s="1139">
        <v>6.9836113981987307</v>
      </c>
      <c r="AK16" s="1139"/>
      <c r="AL16" s="1139"/>
      <c r="AM16" s="1139">
        <v>7.2343371408791972</v>
      </c>
      <c r="AN16" s="1139"/>
      <c r="AO16" s="1139"/>
      <c r="AP16" s="1139">
        <v>-3.5574156421658385</v>
      </c>
      <c r="AQ16" s="1139"/>
      <c r="AR16" s="1168"/>
      <c r="AS16" s="1148">
        <v>23.1640625</v>
      </c>
      <c r="AT16" s="1139" t="s">
        <v>27</v>
      </c>
      <c r="AU16" s="1139" t="s">
        <v>27</v>
      </c>
      <c r="AV16" s="1139">
        <v>-2.2085546547386077</v>
      </c>
      <c r="AW16" s="1139" t="s">
        <v>27</v>
      </c>
      <c r="AX16" s="1139" t="s">
        <v>27</v>
      </c>
      <c r="AY16" s="1139">
        <v>5.5984555984555984</v>
      </c>
      <c r="AZ16" s="1139" t="s">
        <v>27</v>
      </c>
      <c r="BA16" s="1139" t="s">
        <v>27</v>
      </c>
      <c r="BB16" s="1139">
        <v>-25.252185608607935</v>
      </c>
      <c r="BC16" s="1139" t="s">
        <v>27</v>
      </c>
      <c r="BD16" s="1139" t="s">
        <v>27</v>
      </c>
      <c r="BE16" s="1139">
        <v>13.961538461538462</v>
      </c>
      <c r="BF16" s="1139" t="s">
        <v>27</v>
      </c>
      <c r="BG16" s="1139" t="s">
        <v>27</v>
      </c>
      <c r="BH16" s="1139">
        <v>7.6831683168316829</v>
      </c>
      <c r="BI16" s="1139" t="s">
        <v>27</v>
      </c>
      <c r="BJ16" s="1139" t="s">
        <v>27</v>
      </c>
      <c r="BK16" s="1139">
        <v>12.993363604610547</v>
      </c>
      <c r="BL16" s="1139" t="s">
        <v>27</v>
      </c>
      <c r="BM16" s="1139" t="s">
        <v>27</v>
      </c>
      <c r="BN16" s="382"/>
    </row>
    <row r="17" spans="1:68" s="355" customFormat="1" ht="26.25" customHeight="1">
      <c r="A17" s="540"/>
      <c r="B17" s="1221" t="s">
        <v>115</v>
      </c>
      <c r="C17" s="1222"/>
      <c r="D17" s="1222"/>
      <c r="E17" s="1222"/>
      <c r="F17" s="1222"/>
      <c r="G17" s="1222"/>
      <c r="H17" s="1222"/>
      <c r="I17" s="1222"/>
      <c r="J17" s="1222"/>
      <c r="K17" s="1222"/>
      <c r="L17" s="1222"/>
      <c r="M17" s="1222"/>
      <c r="N17" s="1222"/>
      <c r="O17" s="1222"/>
      <c r="P17" s="1222"/>
      <c r="Q17" s="383" t="s">
        <v>27</v>
      </c>
      <c r="R17" s="1240" t="s">
        <v>0</v>
      </c>
      <c r="S17" s="1151"/>
      <c r="T17" s="1152"/>
      <c r="U17" s="1155">
        <v>46175</v>
      </c>
      <c r="V17" s="1156"/>
      <c r="W17" s="1157"/>
      <c r="X17" s="1150" t="s">
        <v>93</v>
      </c>
      <c r="Y17" s="1151"/>
      <c r="Z17" s="1152"/>
      <c r="AA17" s="1149">
        <v>-34.13150893196503</v>
      </c>
      <c r="AB17" s="1140"/>
      <c r="AC17" s="1140"/>
      <c r="AD17" s="1140">
        <v>-15.278514588859416</v>
      </c>
      <c r="AE17" s="1140"/>
      <c r="AF17" s="1140"/>
      <c r="AG17" s="1140">
        <v>-19.76343026121242</v>
      </c>
      <c r="AH17" s="1140"/>
      <c r="AI17" s="1140"/>
      <c r="AJ17" s="1140">
        <v>19.650655021834059</v>
      </c>
      <c r="AK17" s="1140"/>
      <c r="AL17" s="1140"/>
      <c r="AM17" s="1140">
        <v>34.91055972302366</v>
      </c>
      <c r="AN17" s="1140"/>
      <c r="AO17" s="1140"/>
      <c r="AP17" s="1140">
        <v>45.272385723231054</v>
      </c>
      <c r="AQ17" s="1140"/>
      <c r="AR17" s="1169"/>
      <c r="AS17" s="1149">
        <v>51.435406698564591</v>
      </c>
      <c r="AT17" s="1140" t="s">
        <v>27</v>
      </c>
      <c r="AU17" s="1140" t="s">
        <v>27</v>
      </c>
      <c r="AV17" s="1140">
        <v>24.430641821946171</v>
      </c>
      <c r="AW17" s="1140" t="s">
        <v>27</v>
      </c>
      <c r="AX17" s="1140" t="s">
        <v>27</v>
      </c>
      <c r="AY17" s="1140">
        <v>132.79816513761469</v>
      </c>
      <c r="AZ17" s="1140" t="s">
        <v>27</v>
      </c>
      <c r="BA17" s="1140" t="s">
        <v>27</v>
      </c>
      <c r="BB17" s="1140">
        <v>16.666666666666664</v>
      </c>
      <c r="BC17" s="1140" t="s">
        <v>27</v>
      </c>
      <c r="BD17" s="1140" t="s">
        <v>27</v>
      </c>
      <c r="BE17" s="1140">
        <v>8.5385878489326767</v>
      </c>
      <c r="BF17" s="1140" t="s">
        <v>27</v>
      </c>
      <c r="BG17" s="1140" t="s">
        <v>27</v>
      </c>
      <c r="BH17" s="1140">
        <v>20.072992700729927</v>
      </c>
      <c r="BI17" s="1140" t="s">
        <v>27</v>
      </c>
      <c r="BJ17" s="1140" t="s">
        <v>27</v>
      </c>
      <c r="BK17" s="1140">
        <v>-7.2440944881889759</v>
      </c>
      <c r="BL17" s="1140" t="s">
        <v>27</v>
      </c>
      <c r="BM17" s="1140" t="s">
        <v>27</v>
      </c>
      <c r="BN17" s="382"/>
    </row>
    <row r="18" spans="1:68" s="355" customFormat="1" ht="5.25" customHeight="1">
      <c r="A18" s="542"/>
      <c r="B18" s="562"/>
      <c r="C18" s="562"/>
      <c r="D18" s="562"/>
      <c r="E18" s="562"/>
      <c r="F18" s="562"/>
      <c r="G18" s="562"/>
      <c r="H18" s="562"/>
      <c r="I18" s="562"/>
      <c r="J18" s="562"/>
      <c r="K18" s="562"/>
      <c r="L18" s="562"/>
      <c r="M18" s="562"/>
      <c r="N18" s="562"/>
      <c r="O18" s="562"/>
      <c r="P18" s="563"/>
      <c r="Q18" s="564"/>
      <c r="R18" s="565"/>
      <c r="S18" s="565"/>
      <c r="T18" s="565"/>
      <c r="U18" s="1237"/>
      <c r="V18" s="1238"/>
      <c r="W18" s="1239"/>
      <c r="X18" s="1226"/>
      <c r="Y18" s="1227"/>
      <c r="Z18" s="1228"/>
      <c r="AA18" s="1076"/>
      <c r="AB18" s="1077"/>
      <c r="AC18" s="1077"/>
      <c r="AD18" s="1078"/>
      <c r="AE18" s="1078"/>
      <c r="AF18" s="1078"/>
      <c r="AG18" s="1077"/>
      <c r="AH18" s="1077"/>
      <c r="AI18" s="1077"/>
      <c r="AJ18" s="1077"/>
      <c r="AK18" s="1077"/>
      <c r="AL18" s="1077"/>
      <c r="AM18" s="1077"/>
      <c r="AN18" s="1077"/>
      <c r="AO18" s="1077"/>
      <c r="AP18" s="1078"/>
      <c r="AQ18" s="1078"/>
      <c r="AR18" s="1079"/>
      <c r="AS18" s="1080"/>
      <c r="AT18" s="1078"/>
      <c r="AU18" s="1078"/>
      <c r="AV18" s="1078"/>
      <c r="AW18" s="1078"/>
      <c r="AX18" s="1078"/>
      <c r="AY18" s="1078"/>
      <c r="AZ18" s="1078"/>
      <c r="BA18" s="1078"/>
      <c r="BB18" s="1078"/>
      <c r="BC18" s="1078"/>
      <c r="BD18" s="1078"/>
      <c r="BE18" s="1078"/>
      <c r="BF18" s="1078"/>
      <c r="BG18" s="1078"/>
      <c r="BH18" s="1078"/>
      <c r="BI18" s="1078"/>
      <c r="BJ18" s="1078"/>
      <c r="BK18" s="1078"/>
      <c r="BL18" s="1078"/>
      <c r="BM18" s="1078"/>
      <c r="BN18" s="382"/>
    </row>
    <row r="19" spans="1:68" s="355" customFormat="1" ht="5.25" customHeight="1">
      <c r="A19" s="542"/>
      <c r="B19" s="385"/>
      <c r="C19" s="385"/>
      <c r="D19" s="385"/>
      <c r="E19" s="385"/>
      <c r="F19" s="385"/>
      <c r="G19" s="385"/>
      <c r="H19" s="385"/>
      <c r="I19" s="385"/>
      <c r="J19" s="385"/>
      <c r="K19" s="385"/>
      <c r="L19" s="385"/>
      <c r="M19" s="385"/>
      <c r="N19" s="385"/>
      <c r="O19" s="385"/>
      <c r="P19" s="553"/>
      <c r="Q19" s="554" t="s">
        <v>27</v>
      </c>
      <c r="R19" s="555"/>
      <c r="S19" s="555"/>
      <c r="T19" s="555"/>
      <c r="U19" s="592"/>
      <c r="V19" s="593"/>
      <c r="W19" s="594"/>
      <c r="X19" s="1304"/>
      <c r="Y19" s="1305"/>
      <c r="Z19" s="1306"/>
      <c r="AA19" s="1070"/>
      <c r="AB19" s="1071"/>
      <c r="AC19" s="1071"/>
      <c r="AD19" s="1072"/>
      <c r="AE19" s="1072"/>
      <c r="AF19" s="1072"/>
      <c r="AG19" s="1071"/>
      <c r="AH19" s="1071"/>
      <c r="AI19" s="1071"/>
      <c r="AJ19" s="1071"/>
      <c r="AK19" s="1071"/>
      <c r="AL19" s="1071"/>
      <c r="AM19" s="1071"/>
      <c r="AN19" s="1071"/>
      <c r="AO19" s="1071"/>
      <c r="AP19" s="1072"/>
      <c r="AQ19" s="1072"/>
      <c r="AR19" s="1073"/>
      <c r="AS19" s="1074"/>
      <c r="AT19" s="1072"/>
      <c r="AU19" s="1072"/>
      <c r="AV19" s="1072"/>
      <c r="AW19" s="1072"/>
      <c r="AX19" s="1072"/>
      <c r="AY19" s="1072"/>
      <c r="AZ19" s="1072"/>
      <c r="BA19" s="1072"/>
      <c r="BB19" s="1072"/>
      <c r="BC19" s="1072"/>
      <c r="BD19" s="1072"/>
      <c r="BE19" s="1072"/>
      <c r="BF19" s="1072"/>
      <c r="BG19" s="1072"/>
      <c r="BH19" s="1072"/>
      <c r="BI19" s="1072"/>
      <c r="BJ19" s="1072"/>
      <c r="BK19" s="1072"/>
      <c r="BL19" s="1072"/>
      <c r="BM19" s="1072"/>
      <c r="BN19" s="382"/>
    </row>
    <row r="20" spans="1:68" s="355" customFormat="1" ht="26.25" customHeight="1">
      <c r="A20" s="542"/>
      <c r="B20" s="1195" t="s">
        <v>116</v>
      </c>
      <c r="C20" s="1196"/>
      <c r="D20" s="1196"/>
      <c r="E20" s="1196"/>
      <c r="F20" s="1196"/>
      <c r="G20" s="1196"/>
      <c r="H20" s="1196"/>
      <c r="I20" s="1196"/>
      <c r="J20" s="1196"/>
      <c r="K20" s="1196"/>
      <c r="L20" s="1196"/>
      <c r="M20" s="1196"/>
      <c r="N20" s="1196"/>
      <c r="O20" s="1196"/>
      <c r="P20" s="1196"/>
      <c r="Q20" s="383" t="s">
        <v>27</v>
      </c>
      <c r="R20" s="1154" t="s">
        <v>104</v>
      </c>
      <c r="S20" s="1154"/>
      <c r="T20" s="1154"/>
      <c r="U20" s="1142">
        <v>46157</v>
      </c>
      <c r="V20" s="1143"/>
      <c r="W20" s="1144"/>
      <c r="X20" s="1145" t="s">
        <v>93</v>
      </c>
      <c r="Y20" s="1158"/>
      <c r="Z20" s="1159"/>
      <c r="AA20" s="1148">
        <v>3.5666666666666664</v>
      </c>
      <c r="AB20" s="1139"/>
      <c r="AC20" s="1139"/>
      <c r="AD20" s="1139">
        <v>3.8666666666666667</v>
      </c>
      <c r="AE20" s="1139"/>
      <c r="AF20" s="1139"/>
      <c r="AG20" s="1139">
        <v>3.4666666666666663</v>
      </c>
      <c r="AH20" s="1139"/>
      <c r="AI20" s="1139"/>
      <c r="AJ20" s="1139">
        <v>3.1</v>
      </c>
      <c r="AK20" s="1139"/>
      <c r="AL20" s="1139"/>
      <c r="AM20" s="1139">
        <v>3.2000000000000006</v>
      </c>
      <c r="AN20" s="1139"/>
      <c r="AO20" s="1139"/>
      <c r="AP20" s="1139">
        <v>2.9666666666666668</v>
      </c>
      <c r="AQ20" s="1139"/>
      <c r="AR20" s="1168"/>
      <c r="AS20" s="1148">
        <v>3.2</v>
      </c>
      <c r="AT20" s="1139" t="s">
        <v>27</v>
      </c>
      <c r="AU20" s="1139" t="s">
        <v>27</v>
      </c>
      <c r="AV20" s="1139">
        <v>3.2</v>
      </c>
      <c r="AW20" s="1139" t="s">
        <v>27</v>
      </c>
      <c r="AX20" s="1139" t="s">
        <v>27</v>
      </c>
      <c r="AY20" s="1139">
        <v>3.2</v>
      </c>
      <c r="AZ20" s="1139" t="s">
        <v>27</v>
      </c>
      <c r="BA20" s="1139" t="s">
        <v>27</v>
      </c>
      <c r="BB20" s="1139">
        <v>3</v>
      </c>
      <c r="BC20" s="1139" t="s">
        <v>27</v>
      </c>
      <c r="BD20" s="1139" t="s">
        <v>27</v>
      </c>
      <c r="BE20" s="1139">
        <v>2.7</v>
      </c>
      <c r="BF20" s="1139" t="s">
        <v>27</v>
      </c>
      <c r="BG20" s="1139" t="s">
        <v>27</v>
      </c>
      <c r="BH20" s="1139">
        <v>2.2000000000000002</v>
      </c>
      <c r="BI20" s="1139" t="s">
        <v>27</v>
      </c>
      <c r="BJ20" s="1139" t="s">
        <v>27</v>
      </c>
      <c r="BK20" s="1139" t="s">
        <v>27</v>
      </c>
      <c r="BL20" s="1139" t="s">
        <v>27</v>
      </c>
      <c r="BM20" s="1139" t="s">
        <v>27</v>
      </c>
      <c r="BN20" s="1278"/>
      <c r="BO20" s="1278"/>
      <c r="BP20" s="1278"/>
    </row>
    <row r="21" spans="1:68" s="355" customFormat="1" ht="26.25" customHeight="1">
      <c r="A21" s="540"/>
      <c r="B21" s="1192" t="s">
        <v>117</v>
      </c>
      <c r="C21" s="1193"/>
      <c r="D21" s="1193"/>
      <c r="E21" s="1193"/>
      <c r="F21" s="1193"/>
      <c r="G21" s="1193"/>
      <c r="H21" s="1193"/>
      <c r="I21" s="1193"/>
      <c r="J21" s="1193"/>
      <c r="K21" s="1193"/>
      <c r="L21" s="1193"/>
      <c r="M21" s="1193"/>
      <c r="N21" s="1193"/>
      <c r="O21" s="1193"/>
      <c r="P21" s="1193"/>
      <c r="Q21" s="383" t="s">
        <v>27</v>
      </c>
      <c r="R21" s="1153" t="s">
        <v>1</v>
      </c>
      <c r="S21" s="1153"/>
      <c r="T21" s="1153"/>
      <c r="U21" s="1155">
        <v>46170</v>
      </c>
      <c r="V21" s="1156"/>
      <c r="W21" s="1157"/>
      <c r="X21" s="1150" t="s">
        <v>96</v>
      </c>
      <c r="Y21" s="1151"/>
      <c r="Z21" s="1152"/>
      <c r="AA21" s="1149">
        <v>-14.966666666666667</v>
      </c>
      <c r="AB21" s="1140"/>
      <c r="AC21" s="1140"/>
      <c r="AD21" s="1140">
        <v>-16.066666666666666</v>
      </c>
      <c r="AE21" s="1140"/>
      <c r="AF21" s="1140"/>
      <c r="AG21" s="1140">
        <v>-17.533333333333335</v>
      </c>
      <c r="AH21" s="1140"/>
      <c r="AI21" s="1140"/>
      <c r="AJ21" s="1140">
        <v>-16.566666666666666</v>
      </c>
      <c r="AK21" s="1140"/>
      <c r="AL21" s="1140"/>
      <c r="AM21" s="1140">
        <v>-14.5</v>
      </c>
      <c r="AN21" s="1140"/>
      <c r="AO21" s="1140"/>
      <c r="AP21" s="1140">
        <v>-18.7</v>
      </c>
      <c r="AQ21" s="1140"/>
      <c r="AR21" s="1169"/>
      <c r="AS21" s="1149">
        <v>-15.166666666666666</v>
      </c>
      <c r="AT21" s="1140" t="s">
        <v>27</v>
      </c>
      <c r="AU21" s="1140" t="s">
        <v>27</v>
      </c>
      <c r="AV21" s="1140">
        <v>-14.5</v>
      </c>
      <c r="AW21" s="1140" t="s">
        <v>27</v>
      </c>
      <c r="AX21" s="1140" t="s">
        <v>27</v>
      </c>
      <c r="AY21" s="1140">
        <v>-14.666666666666666</v>
      </c>
      <c r="AZ21" s="1140" t="s">
        <v>27</v>
      </c>
      <c r="BA21" s="1140" t="s">
        <v>27</v>
      </c>
      <c r="BB21" s="1140">
        <v>-15.266666666666666</v>
      </c>
      <c r="BC21" s="1140" t="s">
        <v>27</v>
      </c>
      <c r="BD21" s="1140" t="s">
        <v>27</v>
      </c>
      <c r="BE21" s="1140">
        <v>-18.7</v>
      </c>
      <c r="BF21" s="1140" t="s">
        <v>27</v>
      </c>
      <c r="BG21" s="1140" t="s">
        <v>27</v>
      </c>
      <c r="BH21" s="1140">
        <v>-23.933333333333334</v>
      </c>
      <c r="BI21" s="1140" t="s">
        <v>27</v>
      </c>
      <c r="BJ21" s="1140" t="s">
        <v>27</v>
      </c>
      <c r="BK21" s="1140">
        <v>-27.066666666666663</v>
      </c>
      <c r="BL21" s="1140" t="s">
        <v>27</v>
      </c>
      <c r="BM21" s="1140" t="s">
        <v>27</v>
      </c>
      <c r="BN21" s="538"/>
      <c r="BO21" s="538"/>
      <c r="BP21" s="538"/>
    </row>
    <row r="22" spans="1:68" s="355" customFormat="1" ht="26.25" customHeight="1">
      <c r="A22" s="540"/>
      <c r="B22" s="1192" t="s">
        <v>118</v>
      </c>
      <c r="C22" s="1193"/>
      <c r="D22" s="1193"/>
      <c r="E22" s="1193"/>
      <c r="F22" s="1193"/>
      <c r="G22" s="1193"/>
      <c r="H22" s="1193"/>
      <c r="I22" s="1193"/>
      <c r="J22" s="1193"/>
      <c r="K22" s="1193"/>
      <c r="L22" s="1193"/>
      <c r="M22" s="1193"/>
      <c r="N22" s="1193"/>
      <c r="O22" s="1193"/>
      <c r="P22" s="1193"/>
      <c r="Q22" s="383" t="s">
        <v>27</v>
      </c>
      <c r="R22" s="1154" t="s">
        <v>1</v>
      </c>
      <c r="S22" s="1154"/>
      <c r="T22" s="1154"/>
      <c r="U22" s="1142">
        <v>46170</v>
      </c>
      <c r="V22" s="1143"/>
      <c r="W22" s="1144"/>
      <c r="X22" s="1145" t="s">
        <v>97</v>
      </c>
      <c r="Y22" s="1158"/>
      <c r="Z22" s="1159"/>
      <c r="AA22" s="1148">
        <v>7.2</v>
      </c>
      <c r="AB22" s="1139"/>
      <c r="AC22" s="1139"/>
      <c r="AD22" s="1139">
        <v>4</v>
      </c>
      <c r="AE22" s="1139"/>
      <c r="AF22" s="1139"/>
      <c r="AG22" s="1139">
        <v>4.833333333333333</v>
      </c>
      <c r="AH22" s="1139"/>
      <c r="AI22" s="1139"/>
      <c r="AJ22" s="1139">
        <v>10.5</v>
      </c>
      <c r="AK22" s="1139"/>
      <c r="AL22" s="1139"/>
      <c r="AM22" s="1139">
        <v>11.333333333333334</v>
      </c>
      <c r="AN22" s="1139"/>
      <c r="AO22" s="1139"/>
      <c r="AP22" s="1139">
        <v>6.3666666666666663</v>
      </c>
      <c r="AQ22" s="1139"/>
      <c r="AR22" s="1168"/>
      <c r="AS22" s="1148">
        <v>11.4</v>
      </c>
      <c r="AT22" s="1139" t="s">
        <v>27</v>
      </c>
      <c r="AU22" s="1139" t="s">
        <v>27</v>
      </c>
      <c r="AV22" s="1139">
        <v>11.3</v>
      </c>
      <c r="AW22" s="1139" t="s">
        <v>27</v>
      </c>
      <c r="AX22" s="1139" t="s">
        <v>27</v>
      </c>
      <c r="AY22" s="1139">
        <v>12.3</v>
      </c>
      <c r="AZ22" s="1139" t="s">
        <v>27</v>
      </c>
      <c r="BA22" s="1139" t="s">
        <v>27</v>
      </c>
      <c r="BB22" s="1139">
        <v>6.1</v>
      </c>
      <c r="BC22" s="1139" t="s">
        <v>27</v>
      </c>
      <c r="BD22" s="1139" t="s">
        <v>27</v>
      </c>
      <c r="BE22" s="1139">
        <v>0.7</v>
      </c>
      <c r="BF22" s="1139" t="s">
        <v>27</v>
      </c>
      <c r="BG22" s="1139" t="s">
        <v>27</v>
      </c>
      <c r="BH22" s="1139">
        <v>8.9</v>
      </c>
      <c r="BI22" s="1139" t="s">
        <v>27</v>
      </c>
      <c r="BJ22" s="1139" t="s">
        <v>27</v>
      </c>
      <c r="BK22" s="1139">
        <v>9.1999999999999993</v>
      </c>
      <c r="BL22" s="1139" t="s">
        <v>27</v>
      </c>
      <c r="BM22" s="1139" t="s">
        <v>27</v>
      </c>
      <c r="BN22" s="538"/>
      <c r="BO22" s="538"/>
      <c r="BP22" s="538"/>
    </row>
    <row r="23" spans="1:68" s="355" customFormat="1" ht="26.25" customHeight="1">
      <c r="A23" s="540"/>
      <c r="B23" s="1192" t="s">
        <v>119</v>
      </c>
      <c r="C23" s="1193"/>
      <c r="D23" s="1193"/>
      <c r="E23" s="1193"/>
      <c r="F23" s="1193"/>
      <c r="G23" s="1193"/>
      <c r="H23" s="1193"/>
      <c r="I23" s="1193"/>
      <c r="J23" s="1193"/>
      <c r="K23" s="1193"/>
      <c r="L23" s="1193"/>
      <c r="M23" s="1193"/>
      <c r="N23" s="1193"/>
      <c r="O23" s="1193"/>
      <c r="P23" s="1193"/>
      <c r="Q23" s="383" t="s">
        <v>27</v>
      </c>
      <c r="R23" s="1153" t="s">
        <v>1</v>
      </c>
      <c r="S23" s="1153"/>
      <c r="T23" s="1153"/>
      <c r="U23" s="1155">
        <v>46184</v>
      </c>
      <c r="V23" s="1156"/>
      <c r="W23" s="1157"/>
      <c r="X23" s="1150" t="s">
        <v>93</v>
      </c>
      <c r="Y23" s="1151"/>
      <c r="Z23" s="1152"/>
      <c r="AA23" s="1149">
        <v>8.8986347346511998</v>
      </c>
      <c r="AB23" s="1140"/>
      <c r="AC23" s="1140"/>
      <c r="AD23" s="1140">
        <v>12.502016640701866</v>
      </c>
      <c r="AE23" s="1140"/>
      <c r="AF23" s="1140"/>
      <c r="AG23" s="1140">
        <v>12.264473287807199</v>
      </c>
      <c r="AH23" s="1140"/>
      <c r="AI23" s="1140"/>
      <c r="AJ23" s="1140">
        <v>12.665349004776298</v>
      </c>
      <c r="AK23" s="1140"/>
      <c r="AL23" s="1140"/>
      <c r="AM23" s="1140">
        <v>4.1410930132093524</v>
      </c>
      <c r="AN23" s="1140"/>
      <c r="AO23" s="1140"/>
      <c r="AP23" s="1140">
        <v>2.738694717397796</v>
      </c>
      <c r="AQ23" s="1140"/>
      <c r="AR23" s="1169"/>
      <c r="AS23" s="1149">
        <v>3.4951167081197285</v>
      </c>
      <c r="AT23" s="1140" t="s">
        <v>27</v>
      </c>
      <c r="AU23" s="1140" t="s">
        <v>27</v>
      </c>
      <c r="AV23" s="1140">
        <v>4.161745608054785</v>
      </c>
      <c r="AW23" s="1140" t="s">
        <v>27</v>
      </c>
      <c r="AX23" s="1140" t="s">
        <v>27</v>
      </c>
      <c r="AY23" s="1140">
        <v>3.8078579130245935</v>
      </c>
      <c r="AZ23" s="1140" t="s">
        <v>27</v>
      </c>
      <c r="BA23" s="1140" t="s">
        <v>27</v>
      </c>
      <c r="BB23" s="1140">
        <v>-5.5767506954617074</v>
      </c>
      <c r="BC23" s="1140" t="s">
        <v>27</v>
      </c>
      <c r="BD23" s="1140" t="s">
        <v>27</v>
      </c>
      <c r="BE23" s="1140">
        <v>9.6011736874130182</v>
      </c>
      <c r="BF23" s="1140" t="s">
        <v>27</v>
      </c>
      <c r="BG23" s="1140" t="s">
        <v>27</v>
      </c>
      <c r="BH23" s="1140">
        <v>7.1392975006412689</v>
      </c>
      <c r="BI23" s="1140" t="s">
        <v>27</v>
      </c>
      <c r="BJ23" s="1140" t="s">
        <v>27</v>
      </c>
      <c r="BK23" s="1140" t="s">
        <v>27</v>
      </c>
      <c r="BL23" s="1140" t="s">
        <v>27</v>
      </c>
      <c r="BM23" s="1140" t="s">
        <v>27</v>
      </c>
      <c r="BN23" s="538"/>
      <c r="BO23" s="538"/>
      <c r="BP23" s="538"/>
    </row>
    <row r="24" spans="1:68" s="355" customFormat="1" ht="26.25" customHeight="1">
      <c r="A24" s="540"/>
      <c r="B24" s="1192" t="s">
        <v>120</v>
      </c>
      <c r="C24" s="1193"/>
      <c r="D24" s="1193"/>
      <c r="E24" s="1193"/>
      <c r="F24" s="1193"/>
      <c r="G24" s="1193"/>
      <c r="H24" s="1193"/>
      <c r="I24" s="1193"/>
      <c r="J24" s="1193"/>
      <c r="K24" s="1193"/>
      <c r="L24" s="1193"/>
      <c r="M24" s="1193"/>
      <c r="N24" s="1193"/>
      <c r="O24" s="1193"/>
      <c r="P24" s="1193"/>
      <c r="Q24" s="383" t="s">
        <v>27</v>
      </c>
      <c r="R24" s="1154" t="s">
        <v>1</v>
      </c>
      <c r="S24" s="1154"/>
      <c r="T24" s="1154"/>
      <c r="U24" s="1142">
        <v>46170</v>
      </c>
      <c r="V24" s="1143"/>
      <c r="W24" s="1144"/>
      <c r="X24" s="1145" t="s">
        <v>97</v>
      </c>
      <c r="Y24" s="1158"/>
      <c r="Z24" s="1159"/>
      <c r="AA24" s="1148">
        <v>-12.1</v>
      </c>
      <c r="AB24" s="1139"/>
      <c r="AC24" s="1139"/>
      <c r="AD24" s="1139">
        <v>-13.466666666666669</v>
      </c>
      <c r="AE24" s="1139"/>
      <c r="AF24" s="1139"/>
      <c r="AG24" s="1139">
        <v>-9.9666666666666668</v>
      </c>
      <c r="AH24" s="1139"/>
      <c r="AI24" s="1139"/>
      <c r="AJ24" s="1139">
        <v>-9.2666666666666675</v>
      </c>
      <c r="AK24" s="1139"/>
      <c r="AL24" s="1139"/>
      <c r="AM24" s="1139">
        <v>-7.5333333333333341</v>
      </c>
      <c r="AN24" s="1139"/>
      <c r="AO24" s="1139"/>
      <c r="AP24" s="1139">
        <v>-10.866666666666667</v>
      </c>
      <c r="AQ24" s="1139"/>
      <c r="AR24" s="1168"/>
      <c r="AS24" s="1148">
        <v>-6.8</v>
      </c>
      <c r="AT24" s="1139" t="s">
        <v>27</v>
      </c>
      <c r="AU24" s="1139" t="s">
        <v>27</v>
      </c>
      <c r="AV24" s="1139">
        <v>-6.6</v>
      </c>
      <c r="AW24" s="1139" t="s">
        <v>27</v>
      </c>
      <c r="AX24" s="1139" t="s">
        <v>27</v>
      </c>
      <c r="AY24" s="1139">
        <v>-8.1999999999999993</v>
      </c>
      <c r="AZ24" s="1139" t="s">
        <v>27</v>
      </c>
      <c r="BA24" s="1139" t="s">
        <v>27</v>
      </c>
      <c r="BB24" s="1139">
        <v>-11.8</v>
      </c>
      <c r="BC24" s="1139" t="s">
        <v>27</v>
      </c>
      <c r="BD24" s="1139" t="s">
        <v>27</v>
      </c>
      <c r="BE24" s="1139">
        <v>-12.6</v>
      </c>
      <c r="BF24" s="1139" t="s">
        <v>27</v>
      </c>
      <c r="BG24" s="1139" t="s">
        <v>27</v>
      </c>
      <c r="BH24" s="1139">
        <v>-7.7</v>
      </c>
      <c r="BI24" s="1139" t="s">
        <v>27</v>
      </c>
      <c r="BJ24" s="1139" t="s">
        <v>27</v>
      </c>
      <c r="BK24" s="1139">
        <v>-12.5</v>
      </c>
      <c r="BL24" s="1139" t="s">
        <v>27</v>
      </c>
      <c r="BM24" s="1139" t="s">
        <v>27</v>
      </c>
      <c r="BN24" s="538"/>
      <c r="BO24" s="538"/>
      <c r="BP24" s="538"/>
    </row>
    <row r="25" spans="1:68" s="355" customFormat="1" ht="26.25" customHeight="1">
      <c r="A25" s="540"/>
      <c r="B25" s="1221" t="s">
        <v>121</v>
      </c>
      <c r="C25" s="1222"/>
      <c r="D25" s="1222"/>
      <c r="E25" s="1222"/>
      <c r="F25" s="1222"/>
      <c r="G25" s="1222"/>
      <c r="H25" s="1222"/>
      <c r="I25" s="1222"/>
      <c r="J25" s="1222"/>
      <c r="K25" s="1222"/>
      <c r="L25" s="1222"/>
      <c r="M25" s="1222"/>
      <c r="N25" s="1222"/>
      <c r="O25" s="1222"/>
      <c r="P25" s="1222"/>
      <c r="Q25" s="383" t="s">
        <v>27</v>
      </c>
      <c r="R25" s="1240" t="s">
        <v>0</v>
      </c>
      <c r="S25" s="1151"/>
      <c r="T25" s="1152"/>
      <c r="U25" s="1155">
        <v>46175</v>
      </c>
      <c r="V25" s="1156"/>
      <c r="W25" s="1157"/>
      <c r="X25" s="1150" t="s">
        <v>93</v>
      </c>
      <c r="Y25" s="1151"/>
      <c r="Z25" s="1152"/>
      <c r="AA25" s="1149">
        <v>12.116627401819871</v>
      </c>
      <c r="AB25" s="1140"/>
      <c r="AC25" s="1140"/>
      <c r="AD25" s="1140">
        <v>-0.85017020339729377</v>
      </c>
      <c r="AE25" s="1140"/>
      <c r="AF25" s="1140"/>
      <c r="AG25" s="1140">
        <v>14.126115448968211</v>
      </c>
      <c r="AH25" s="1140"/>
      <c r="AI25" s="1140"/>
      <c r="AJ25" s="1140">
        <v>14.756789378394689</v>
      </c>
      <c r="AK25" s="1140"/>
      <c r="AL25" s="1140"/>
      <c r="AM25" s="1140">
        <v>3.0883118385287145</v>
      </c>
      <c r="AN25" s="1140"/>
      <c r="AO25" s="1140"/>
      <c r="AP25" s="1140">
        <v>9.4183961055598253</v>
      </c>
      <c r="AQ25" s="1140"/>
      <c r="AR25" s="1169"/>
      <c r="AS25" s="1149">
        <v>0.35975609756097565</v>
      </c>
      <c r="AT25" s="1140" t="s">
        <v>27</v>
      </c>
      <c r="AU25" s="1140" t="s">
        <v>27</v>
      </c>
      <c r="AV25" s="1140">
        <v>3.4535724903379252</v>
      </c>
      <c r="AW25" s="1140" t="s">
        <v>27</v>
      </c>
      <c r="AX25" s="1140" t="s">
        <v>27</v>
      </c>
      <c r="AY25" s="1140">
        <v>16.09900717043574</v>
      </c>
      <c r="AZ25" s="1140" t="s">
        <v>27</v>
      </c>
      <c r="BA25" s="1140" t="s">
        <v>27</v>
      </c>
      <c r="BB25" s="1140">
        <v>5.5387144838925133</v>
      </c>
      <c r="BC25" s="1140" t="s">
        <v>27</v>
      </c>
      <c r="BD25" s="1140" t="s">
        <v>27</v>
      </c>
      <c r="BE25" s="1140">
        <v>8.548295223370495</v>
      </c>
      <c r="BF25" s="1140" t="s">
        <v>27</v>
      </c>
      <c r="BG25" s="1140" t="s">
        <v>27</v>
      </c>
      <c r="BH25" s="1140">
        <v>15.145051194539249</v>
      </c>
      <c r="BI25" s="1140" t="s">
        <v>27</v>
      </c>
      <c r="BJ25" s="1140" t="s">
        <v>27</v>
      </c>
      <c r="BK25" s="1140">
        <v>6.5194308770439582</v>
      </c>
      <c r="BL25" s="1140" t="s">
        <v>27</v>
      </c>
      <c r="BM25" s="1140" t="s">
        <v>27</v>
      </c>
      <c r="BN25" s="538"/>
      <c r="BO25" s="538"/>
      <c r="BP25" s="538"/>
    </row>
    <row r="26" spans="1:68" s="355" customFormat="1" ht="5.25" customHeight="1">
      <c r="A26" s="542"/>
      <c r="B26" s="562"/>
      <c r="C26" s="562"/>
      <c r="D26" s="562"/>
      <c r="E26" s="562"/>
      <c r="F26" s="562"/>
      <c r="G26" s="562"/>
      <c r="H26" s="562"/>
      <c r="I26" s="562"/>
      <c r="J26" s="562"/>
      <c r="K26" s="562"/>
      <c r="L26" s="562"/>
      <c r="M26" s="562"/>
      <c r="N26" s="562"/>
      <c r="O26" s="562"/>
      <c r="P26" s="566"/>
      <c r="Q26" s="564"/>
      <c r="R26" s="567"/>
      <c r="S26" s="567"/>
      <c r="T26" s="567"/>
      <c r="U26" s="1237"/>
      <c r="V26" s="1238"/>
      <c r="W26" s="1239"/>
      <c r="X26" s="1223"/>
      <c r="Y26" s="1224"/>
      <c r="Z26" s="1225"/>
      <c r="AA26" s="1080"/>
      <c r="AB26" s="1078"/>
      <c r="AC26" s="1078"/>
      <c r="AD26" s="1078"/>
      <c r="AE26" s="1078"/>
      <c r="AF26" s="1078"/>
      <c r="AG26" s="1078"/>
      <c r="AH26" s="1078"/>
      <c r="AI26" s="1078"/>
      <c r="AJ26" s="1078"/>
      <c r="AK26" s="1078"/>
      <c r="AL26" s="1078"/>
      <c r="AM26" s="1078"/>
      <c r="AN26" s="1078"/>
      <c r="AO26" s="1078"/>
      <c r="AP26" s="1078"/>
      <c r="AQ26" s="1078"/>
      <c r="AR26" s="1079"/>
      <c r="AS26" s="1080"/>
      <c r="AT26" s="1078"/>
      <c r="AU26" s="1078"/>
      <c r="AV26" s="1078"/>
      <c r="AW26" s="1078"/>
      <c r="AX26" s="1078"/>
      <c r="AY26" s="1078"/>
      <c r="AZ26" s="1078"/>
      <c r="BA26" s="1078"/>
      <c r="BB26" s="1078"/>
      <c r="BC26" s="1078"/>
      <c r="BD26" s="1078"/>
      <c r="BE26" s="1078"/>
      <c r="BF26" s="1078"/>
      <c r="BG26" s="1078"/>
      <c r="BH26" s="1078"/>
      <c r="BI26" s="1078"/>
      <c r="BJ26" s="1078"/>
      <c r="BK26" s="1078"/>
      <c r="BL26" s="1078"/>
      <c r="BM26" s="1078"/>
      <c r="BN26" s="386"/>
      <c r="BO26" s="545"/>
    </row>
    <row r="27" spans="1:68" s="355" customFormat="1" ht="5.25" customHeight="1">
      <c r="A27" s="542"/>
      <c r="B27" s="385"/>
      <c r="C27" s="385"/>
      <c r="D27" s="385"/>
      <c r="E27" s="385"/>
      <c r="F27" s="385"/>
      <c r="G27" s="385"/>
      <c r="H27" s="385"/>
      <c r="I27" s="385"/>
      <c r="J27" s="385"/>
      <c r="K27" s="385"/>
      <c r="L27" s="385"/>
      <c r="M27" s="385"/>
      <c r="N27" s="385"/>
      <c r="O27" s="385"/>
      <c r="P27" s="545"/>
      <c r="Q27" s="393" t="s">
        <v>27</v>
      </c>
      <c r="R27" s="556"/>
      <c r="S27" s="556"/>
      <c r="T27" s="556"/>
      <c r="U27" s="592"/>
      <c r="V27" s="593"/>
      <c r="W27" s="594"/>
      <c r="X27" s="1241"/>
      <c r="Y27" s="1158"/>
      <c r="Z27" s="1159"/>
      <c r="AA27" s="1074"/>
      <c r="AB27" s="1072"/>
      <c r="AC27" s="1072"/>
      <c r="AD27" s="1072"/>
      <c r="AE27" s="1072"/>
      <c r="AF27" s="1072"/>
      <c r="AG27" s="1072"/>
      <c r="AH27" s="1072"/>
      <c r="AI27" s="1072"/>
      <c r="AJ27" s="1072"/>
      <c r="AK27" s="1072"/>
      <c r="AL27" s="1072"/>
      <c r="AM27" s="1072"/>
      <c r="AN27" s="1072"/>
      <c r="AO27" s="1072"/>
      <c r="AP27" s="1072"/>
      <c r="AQ27" s="1072"/>
      <c r="AR27" s="1073"/>
      <c r="AS27" s="1074"/>
      <c r="AT27" s="1072"/>
      <c r="AU27" s="1072"/>
      <c r="AV27" s="1072"/>
      <c r="AW27" s="1072"/>
      <c r="AX27" s="1072"/>
      <c r="AY27" s="1072"/>
      <c r="AZ27" s="1072"/>
      <c r="BA27" s="1072"/>
      <c r="BB27" s="1072"/>
      <c r="BC27" s="1072"/>
      <c r="BD27" s="1072"/>
      <c r="BE27" s="1072"/>
      <c r="BF27" s="1072"/>
      <c r="BG27" s="1072"/>
      <c r="BH27" s="1072"/>
      <c r="BI27" s="1072"/>
      <c r="BJ27" s="1072"/>
      <c r="BK27" s="1072"/>
      <c r="BL27" s="1072"/>
      <c r="BM27" s="1072"/>
      <c r="BN27" s="386"/>
      <c r="BO27" s="545"/>
    </row>
    <row r="28" spans="1:68" s="355" customFormat="1" ht="26.25" customHeight="1">
      <c r="A28" s="540"/>
      <c r="B28" s="1192" t="s">
        <v>122</v>
      </c>
      <c r="C28" s="1193"/>
      <c r="D28" s="1193"/>
      <c r="E28" s="1193"/>
      <c r="F28" s="1193"/>
      <c r="G28" s="1193"/>
      <c r="H28" s="1193"/>
      <c r="I28" s="1193"/>
      <c r="J28" s="1193"/>
      <c r="K28" s="1193"/>
      <c r="L28" s="1193"/>
      <c r="M28" s="1193"/>
      <c r="N28" s="1193"/>
      <c r="O28" s="1193"/>
      <c r="P28" s="1193"/>
      <c r="Q28" s="383" t="s">
        <v>27</v>
      </c>
      <c r="R28" s="1154" t="s">
        <v>1</v>
      </c>
      <c r="S28" s="1154"/>
      <c r="T28" s="1154"/>
      <c r="U28" s="1142">
        <v>46170</v>
      </c>
      <c r="V28" s="1143"/>
      <c r="W28" s="1144"/>
      <c r="X28" s="1145" t="s">
        <v>96</v>
      </c>
      <c r="Y28" s="1146"/>
      <c r="Z28" s="1147"/>
      <c r="AA28" s="1148">
        <v>-5.9666666666666659</v>
      </c>
      <c r="AB28" s="1139"/>
      <c r="AC28" s="1139"/>
      <c r="AD28" s="1139">
        <v>-4.3666666666666671</v>
      </c>
      <c r="AE28" s="1139"/>
      <c r="AF28" s="1139"/>
      <c r="AG28" s="1139">
        <v>-3.1999999999999997</v>
      </c>
      <c r="AH28" s="1139"/>
      <c r="AI28" s="1139"/>
      <c r="AJ28" s="1139">
        <v>-3.5666666666666664</v>
      </c>
      <c r="AK28" s="1139"/>
      <c r="AL28" s="1139"/>
      <c r="AM28" s="1139">
        <v>-3.5666666666666664</v>
      </c>
      <c r="AN28" s="1139"/>
      <c r="AO28" s="1139"/>
      <c r="AP28" s="1139">
        <v>-1.4666666666666666</v>
      </c>
      <c r="AQ28" s="1139"/>
      <c r="AR28" s="1168"/>
      <c r="AS28" s="1148">
        <v>-4.1333333333333329</v>
      </c>
      <c r="AT28" s="1139" t="s">
        <v>27</v>
      </c>
      <c r="AU28" s="1139" t="s">
        <v>27</v>
      </c>
      <c r="AV28" s="1139">
        <v>-3.5666666666666664</v>
      </c>
      <c r="AW28" s="1139" t="s">
        <v>27</v>
      </c>
      <c r="AX28" s="1139" t="s">
        <v>27</v>
      </c>
      <c r="AY28" s="1139">
        <v>-2.3333333333333335</v>
      </c>
      <c r="AZ28" s="1139" t="s">
        <v>27</v>
      </c>
      <c r="BA28" s="1139" t="s">
        <v>27</v>
      </c>
      <c r="BB28" s="1139">
        <v>-2</v>
      </c>
      <c r="BC28" s="1139" t="s">
        <v>27</v>
      </c>
      <c r="BD28" s="1139" t="s">
        <v>27</v>
      </c>
      <c r="BE28" s="1139">
        <v>-1.4666666666666666</v>
      </c>
      <c r="BF28" s="1139" t="s">
        <v>27</v>
      </c>
      <c r="BG28" s="1139" t="s">
        <v>27</v>
      </c>
      <c r="BH28" s="1139">
        <v>-1.4333333333333333</v>
      </c>
      <c r="BI28" s="1139" t="s">
        <v>27</v>
      </c>
      <c r="BJ28" s="1139" t="s">
        <v>27</v>
      </c>
      <c r="BK28" s="1139">
        <v>-2.2333333333333329</v>
      </c>
      <c r="BL28" s="1139" t="s">
        <v>27</v>
      </c>
      <c r="BM28" s="1139" t="s">
        <v>27</v>
      </c>
      <c r="BN28" s="386"/>
      <c r="BO28" s="545"/>
    </row>
    <row r="29" spans="1:68" s="355" customFormat="1" ht="26.25" customHeight="1">
      <c r="A29" s="540"/>
      <c r="B29" s="1192" t="s">
        <v>123</v>
      </c>
      <c r="C29" s="1193"/>
      <c r="D29" s="1193"/>
      <c r="E29" s="1193"/>
      <c r="F29" s="1193"/>
      <c r="G29" s="1193"/>
      <c r="H29" s="1193"/>
      <c r="I29" s="1193"/>
      <c r="J29" s="1193"/>
      <c r="K29" s="1193"/>
      <c r="L29" s="1193"/>
      <c r="M29" s="1193"/>
      <c r="N29" s="1193"/>
      <c r="O29" s="1193"/>
      <c r="P29" s="1193"/>
      <c r="Q29" s="383" t="s">
        <v>27</v>
      </c>
      <c r="R29" s="1153" t="s">
        <v>1</v>
      </c>
      <c r="S29" s="1153"/>
      <c r="T29" s="1153"/>
      <c r="U29" s="1155">
        <v>46170</v>
      </c>
      <c r="V29" s="1156"/>
      <c r="W29" s="1157"/>
      <c r="X29" s="1150" t="s">
        <v>96</v>
      </c>
      <c r="Y29" s="1194"/>
      <c r="Z29" s="1229"/>
      <c r="AA29" s="1149">
        <v>1.5</v>
      </c>
      <c r="AB29" s="1140"/>
      <c r="AC29" s="1140"/>
      <c r="AD29" s="1140">
        <v>4.2666666666666666</v>
      </c>
      <c r="AE29" s="1140"/>
      <c r="AF29" s="1140"/>
      <c r="AG29" s="1140">
        <v>4.4666666666666659</v>
      </c>
      <c r="AH29" s="1140"/>
      <c r="AI29" s="1140"/>
      <c r="AJ29" s="1140">
        <v>2.7333333333333329</v>
      </c>
      <c r="AK29" s="1140"/>
      <c r="AL29" s="1140"/>
      <c r="AM29" s="1140">
        <v>2.166666666666667</v>
      </c>
      <c r="AN29" s="1140"/>
      <c r="AO29" s="1140"/>
      <c r="AP29" s="1140">
        <v>2.6</v>
      </c>
      <c r="AQ29" s="1140"/>
      <c r="AR29" s="1169"/>
      <c r="AS29" s="1149">
        <v>2.4666666666666668</v>
      </c>
      <c r="AT29" s="1140" t="s">
        <v>27</v>
      </c>
      <c r="AU29" s="1140" t="s">
        <v>27</v>
      </c>
      <c r="AV29" s="1140">
        <v>2.166666666666667</v>
      </c>
      <c r="AW29" s="1140" t="s">
        <v>27</v>
      </c>
      <c r="AX29" s="1140" t="s">
        <v>27</v>
      </c>
      <c r="AY29" s="1140">
        <v>2.3666666666666667</v>
      </c>
      <c r="AZ29" s="1140" t="s">
        <v>27</v>
      </c>
      <c r="BA29" s="1140" t="s">
        <v>27</v>
      </c>
      <c r="BB29" s="1140">
        <v>2.3333333333333335</v>
      </c>
      <c r="BC29" s="1140" t="s">
        <v>27</v>
      </c>
      <c r="BD29" s="1140" t="s">
        <v>27</v>
      </c>
      <c r="BE29" s="1140">
        <v>2.6</v>
      </c>
      <c r="BF29" s="1140" t="s">
        <v>27</v>
      </c>
      <c r="BG29" s="1140" t="s">
        <v>27</v>
      </c>
      <c r="BH29" s="1140">
        <v>2.9333333333333336</v>
      </c>
      <c r="BI29" s="1140" t="s">
        <v>27</v>
      </c>
      <c r="BJ29" s="1140" t="s">
        <v>27</v>
      </c>
      <c r="BK29" s="1140">
        <v>3.7666666666666671</v>
      </c>
      <c r="BL29" s="1140" t="s">
        <v>27</v>
      </c>
      <c r="BM29" s="1140" t="s">
        <v>27</v>
      </c>
      <c r="BN29" s="382"/>
    </row>
    <row r="30" spans="1:68" s="355" customFormat="1" ht="26.25" customHeight="1">
      <c r="A30" s="540"/>
      <c r="B30" s="1274" t="s">
        <v>124</v>
      </c>
      <c r="C30" s="1275"/>
      <c r="D30" s="1275"/>
      <c r="E30" s="1275"/>
      <c r="F30" s="1275"/>
      <c r="G30" s="1275"/>
      <c r="H30" s="1275"/>
      <c r="I30" s="1275"/>
      <c r="J30" s="1275"/>
      <c r="K30" s="1275"/>
      <c r="L30" s="1275"/>
      <c r="M30" s="1275"/>
      <c r="N30" s="1275"/>
      <c r="O30" s="1275"/>
      <c r="P30" s="1275"/>
      <c r="Q30" s="383" t="s">
        <v>27</v>
      </c>
      <c r="R30" s="1154" t="s">
        <v>1</v>
      </c>
      <c r="S30" s="1154"/>
      <c r="T30" s="1154"/>
      <c r="U30" s="1142">
        <v>46170</v>
      </c>
      <c r="V30" s="1143"/>
      <c r="W30" s="1144"/>
      <c r="X30" s="1145" t="s">
        <v>96</v>
      </c>
      <c r="Y30" s="1146"/>
      <c r="Z30" s="1147"/>
      <c r="AA30" s="1148">
        <v>1.4000000000000001</v>
      </c>
      <c r="AB30" s="1139"/>
      <c r="AC30" s="1139"/>
      <c r="AD30" s="1139">
        <v>1.5666666666666667</v>
      </c>
      <c r="AE30" s="1139"/>
      <c r="AF30" s="1139"/>
      <c r="AG30" s="1139">
        <v>3.0333333333333332</v>
      </c>
      <c r="AH30" s="1139"/>
      <c r="AI30" s="1139"/>
      <c r="AJ30" s="1139">
        <v>3.5</v>
      </c>
      <c r="AK30" s="1139"/>
      <c r="AL30" s="1139"/>
      <c r="AM30" s="1139">
        <v>4.8</v>
      </c>
      <c r="AN30" s="1139"/>
      <c r="AO30" s="1139"/>
      <c r="AP30" s="1139">
        <v>1.7333333333333332</v>
      </c>
      <c r="AQ30" s="1139"/>
      <c r="AR30" s="1168"/>
      <c r="AS30" s="1148">
        <v>4.666666666666667</v>
      </c>
      <c r="AT30" s="1139" t="s">
        <v>27</v>
      </c>
      <c r="AU30" s="1139" t="s">
        <v>27</v>
      </c>
      <c r="AV30" s="1139">
        <v>4.8</v>
      </c>
      <c r="AW30" s="1139" t="s">
        <v>27</v>
      </c>
      <c r="AX30" s="1139" t="s">
        <v>27</v>
      </c>
      <c r="AY30" s="1139">
        <v>4.3</v>
      </c>
      <c r="AZ30" s="1139" t="s">
        <v>27</v>
      </c>
      <c r="BA30" s="1139" t="s">
        <v>27</v>
      </c>
      <c r="BB30" s="1139">
        <v>3</v>
      </c>
      <c r="BC30" s="1139" t="s">
        <v>27</v>
      </c>
      <c r="BD30" s="1139" t="s">
        <v>27</v>
      </c>
      <c r="BE30" s="1139">
        <v>1.7333333333333332</v>
      </c>
      <c r="BF30" s="1139" t="s">
        <v>27</v>
      </c>
      <c r="BG30" s="1139" t="s">
        <v>27</v>
      </c>
      <c r="BH30" s="1139">
        <v>2.1333333333333333</v>
      </c>
      <c r="BI30" s="1139" t="s">
        <v>27</v>
      </c>
      <c r="BJ30" s="1139" t="s">
        <v>27</v>
      </c>
      <c r="BK30" s="1139">
        <v>2.9666666666666663</v>
      </c>
      <c r="BL30" s="1139" t="s">
        <v>27</v>
      </c>
      <c r="BM30" s="1139" t="s">
        <v>27</v>
      </c>
      <c r="BN30" s="382"/>
    </row>
    <row r="31" spans="1:68" s="388" customFormat="1" ht="26.25" customHeight="1">
      <c r="A31" s="543"/>
      <c r="B31" s="1221" t="s">
        <v>125</v>
      </c>
      <c r="C31" s="1222"/>
      <c r="D31" s="1222"/>
      <c r="E31" s="1222"/>
      <c r="F31" s="1222"/>
      <c r="G31" s="1222"/>
      <c r="H31" s="1222"/>
      <c r="I31" s="1222"/>
      <c r="J31" s="1222"/>
      <c r="K31" s="1222"/>
      <c r="L31" s="1222"/>
      <c r="M31" s="1222"/>
      <c r="N31" s="1222"/>
      <c r="O31" s="1222"/>
      <c r="P31" s="1222"/>
      <c r="Q31" s="383" t="s">
        <v>27</v>
      </c>
      <c r="R31" s="1141" t="s">
        <v>1</v>
      </c>
      <c r="S31" s="1141"/>
      <c r="T31" s="1141"/>
      <c r="U31" s="1155">
        <v>46170</v>
      </c>
      <c r="V31" s="1156"/>
      <c r="W31" s="1157"/>
      <c r="X31" s="1150" t="s">
        <v>98</v>
      </c>
      <c r="Y31" s="1151"/>
      <c r="Z31" s="1152"/>
      <c r="AA31" s="1149">
        <v>14.533333333333333</v>
      </c>
      <c r="AB31" s="1140"/>
      <c r="AC31" s="1140"/>
      <c r="AD31" s="1140">
        <v>10.5</v>
      </c>
      <c r="AE31" s="1140"/>
      <c r="AF31" s="1140"/>
      <c r="AG31" s="1140">
        <v>9.1666666666666661</v>
      </c>
      <c r="AH31" s="1140"/>
      <c r="AI31" s="1140"/>
      <c r="AJ31" s="1140">
        <v>11.233333333333334</v>
      </c>
      <c r="AK31" s="1140"/>
      <c r="AL31" s="1140"/>
      <c r="AM31" s="1140">
        <v>6.166666666666667</v>
      </c>
      <c r="AN31" s="1140"/>
      <c r="AO31" s="1140"/>
      <c r="AP31" s="1140">
        <v>6.7333333333333343</v>
      </c>
      <c r="AQ31" s="1140"/>
      <c r="AR31" s="1169"/>
      <c r="AS31" s="1149">
        <v>7.2</v>
      </c>
      <c r="AT31" s="1140" t="s">
        <v>27</v>
      </c>
      <c r="AU31" s="1140" t="s">
        <v>27</v>
      </c>
      <c r="AV31" s="1140">
        <v>6.166666666666667</v>
      </c>
      <c r="AW31" s="1140" t="s">
        <v>27</v>
      </c>
      <c r="AX31" s="1140" t="s">
        <v>27</v>
      </c>
      <c r="AY31" s="1140">
        <v>5.333333333333333</v>
      </c>
      <c r="AZ31" s="1140" t="s">
        <v>27</v>
      </c>
      <c r="BA31" s="1140" t="s">
        <v>27</v>
      </c>
      <c r="BB31" s="1140">
        <v>6.1000000000000005</v>
      </c>
      <c r="BC31" s="1140" t="s">
        <v>27</v>
      </c>
      <c r="BD31" s="1140" t="s">
        <v>27</v>
      </c>
      <c r="BE31" s="1140">
        <v>6.7333333333333343</v>
      </c>
      <c r="BF31" s="1140" t="s">
        <v>27</v>
      </c>
      <c r="BG31" s="1140" t="s">
        <v>27</v>
      </c>
      <c r="BH31" s="1140">
        <v>7.8999999999999995</v>
      </c>
      <c r="BI31" s="1140" t="s">
        <v>27</v>
      </c>
      <c r="BJ31" s="1140" t="s">
        <v>27</v>
      </c>
      <c r="BK31" s="1140">
        <v>8.3333333333333339</v>
      </c>
      <c r="BL31" s="1140" t="s">
        <v>27</v>
      </c>
      <c r="BM31" s="1140" t="s">
        <v>27</v>
      </c>
      <c r="BN31" s="387"/>
    </row>
    <row r="32" spans="1:68" s="355" customFormat="1" ht="5.25" customHeight="1">
      <c r="A32" s="542"/>
      <c r="B32" s="562"/>
      <c r="C32" s="562"/>
      <c r="D32" s="562"/>
      <c r="E32" s="562"/>
      <c r="F32" s="562"/>
      <c r="G32" s="562"/>
      <c r="H32" s="562"/>
      <c r="I32" s="562"/>
      <c r="J32" s="562"/>
      <c r="K32" s="562"/>
      <c r="L32" s="562"/>
      <c r="M32" s="562"/>
      <c r="N32" s="562"/>
      <c r="O32" s="562"/>
      <c r="P32" s="568"/>
      <c r="Q32" s="569"/>
      <c r="R32" s="570"/>
      <c r="S32" s="570"/>
      <c r="T32" s="570"/>
      <c r="U32" s="1237"/>
      <c r="V32" s="1238"/>
      <c r="W32" s="1239"/>
      <c r="X32" s="1295"/>
      <c r="Y32" s="1296"/>
      <c r="Z32" s="1297"/>
      <c r="AA32" s="1076"/>
      <c r="AB32" s="1077"/>
      <c r="AC32" s="1077"/>
      <c r="AD32" s="1078"/>
      <c r="AE32" s="1078"/>
      <c r="AF32" s="1078"/>
      <c r="AG32" s="1077"/>
      <c r="AH32" s="1077"/>
      <c r="AI32" s="1077"/>
      <c r="AJ32" s="1077"/>
      <c r="AK32" s="1077"/>
      <c r="AL32" s="1077"/>
      <c r="AM32" s="1077"/>
      <c r="AN32" s="1077"/>
      <c r="AO32" s="1077"/>
      <c r="AP32" s="1078"/>
      <c r="AQ32" s="1078"/>
      <c r="AR32" s="1079"/>
      <c r="AS32" s="1080"/>
      <c r="AT32" s="1078"/>
      <c r="AU32" s="1078"/>
      <c r="AV32" s="1078"/>
      <c r="AW32" s="1078"/>
      <c r="AX32" s="1078"/>
      <c r="AY32" s="1078"/>
      <c r="AZ32" s="1078"/>
      <c r="BA32" s="1078"/>
      <c r="BB32" s="1078"/>
      <c r="BC32" s="1078"/>
      <c r="BD32" s="1078"/>
      <c r="BE32" s="1078"/>
      <c r="BF32" s="1078"/>
      <c r="BG32" s="1078"/>
      <c r="BH32" s="1078"/>
      <c r="BI32" s="1078"/>
      <c r="BJ32" s="1078"/>
      <c r="BK32" s="1078"/>
      <c r="BL32" s="1078"/>
      <c r="BM32" s="1078"/>
      <c r="BN32" s="382"/>
    </row>
    <row r="33" spans="1:67" s="355" customFormat="1" ht="5.25" customHeight="1">
      <c r="A33" s="542"/>
      <c r="B33" s="385"/>
      <c r="C33" s="385"/>
      <c r="D33" s="385"/>
      <c r="E33" s="385"/>
      <c r="F33" s="385"/>
      <c r="G33" s="385"/>
      <c r="H33" s="385"/>
      <c r="I33" s="385"/>
      <c r="J33" s="385"/>
      <c r="K33" s="385"/>
      <c r="L33" s="385"/>
      <c r="M33" s="385"/>
      <c r="N33" s="385"/>
      <c r="O33" s="385"/>
      <c r="P33" s="386"/>
      <c r="Q33" s="389" t="s">
        <v>27</v>
      </c>
      <c r="R33" s="771"/>
      <c r="S33" s="771"/>
      <c r="T33" s="771"/>
      <c r="U33" s="592"/>
      <c r="V33" s="593"/>
      <c r="W33" s="594"/>
      <c r="X33" s="1243"/>
      <c r="Y33" s="1244"/>
      <c r="Z33" s="1245"/>
      <c r="AA33" s="1070"/>
      <c r="AB33" s="1071"/>
      <c r="AC33" s="1071"/>
      <c r="AD33" s="1072"/>
      <c r="AE33" s="1072"/>
      <c r="AF33" s="1072"/>
      <c r="AG33" s="1071"/>
      <c r="AH33" s="1071"/>
      <c r="AI33" s="1071"/>
      <c r="AJ33" s="1071"/>
      <c r="AK33" s="1071"/>
      <c r="AL33" s="1071"/>
      <c r="AM33" s="1071"/>
      <c r="AN33" s="1071"/>
      <c r="AO33" s="1071"/>
      <c r="AP33" s="1072"/>
      <c r="AQ33" s="1072"/>
      <c r="AR33" s="1073"/>
      <c r="AS33" s="1074"/>
      <c r="AT33" s="1072"/>
      <c r="AU33" s="1072"/>
      <c r="AV33" s="1072"/>
      <c r="AW33" s="1072"/>
      <c r="AX33" s="1072"/>
      <c r="AY33" s="1072"/>
      <c r="AZ33" s="1072"/>
      <c r="BA33" s="1072"/>
      <c r="BB33" s="1072"/>
      <c r="BC33" s="1072"/>
      <c r="BD33" s="1072"/>
      <c r="BE33" s="1072"/>
      <c r="BF33" s="1072"/>
      <c r="BG33" s="1072"/>
      <c r="BH33" s="1072"/>
      <c r="BI33" s="1072"/>
      <c r="BJ33" s="1072"/>
      <c r="BK33" s="1072"/>
      <c r="BL33" s="1072"/>
      <c r="BM33" s="1072"/>
      <c r="BN33" s="382"/>
    </row>
    <row r="34" spans="1:67" s="355" customFormat="1" ht="26.25" customHeight="1">
      <c r="A34" s="540"/>
      <c r="B34" s="1192" t="s">
        <v>126</v>
      </c>
      <c r="C34" s="1193"/>
      <c r="D34" s="1193"/>
      <c r="E34" s="1193"/>
      <c r="F34" s="1193"/>
      <c r="G34" s="1193"/>
      <c r="H34" s="1193"/>
      <c r="I34" s="1193"/>
      <c r="J34" s="1193"/>
      <c r="K34" s="1193"/>
      <c r="L34" s="1193"/>
      <c r="M34" s="1193"/>
      <c r="N34" s="1193"/>
      <c r="O34" s="1193"/>
      <c r="P34" s="1193"/>
      <c r="Q34" s="383" t="s">
        <v>27</v>
      </c>
      <c r="R34" s="1154" t="s">
        <v>1</v>
      </c>
      <c r="S34" s="1154"/>
      <c r="T34" s="1154"/>
      <c r="U34" s="1142">
        <v>46182</v>
      </c>
      <c r="V34" s="1143"/>
      <c r="W34" s="1144"/>
      <c r="X34" s="1145" t="s">
        <v>99</v>
      </c>
      <c r="Y34" s="1158"/>
      <c r="Z34" s="1159"/>
      <c r="AA34" s="1148">
        <v>3.8991091056346079</v>
      </c>
      <c r="AB34" s="1139"/>
      <c r="AC34" s="1139"/>
      <c r="AD34" s="1139">
        <v>-1.8165121818234127</v>
      </c>
      <c r="AE34" s="1139"/>
      <c r="AF34" s="1139"/>
      <c r="AG34" s="1139">
        <v>-1.9297568506368208</v>
      </c>
      <c r="AH34" s="1139"/>
      <c r="AI34" s="1139"/>
      <c r="AJ34" s="1139">
        <v>1.5232606010704046</v>
      </c>
      <c r="AK34" s="1139"/>
      <c r="AL34" s="1139"/>
      <c r="AM34" s="1139">
        <v>-0.80178173719376389</v>
      </c>
      <c r="AN34" s="1139"/>
      <c r="AO34" s="1139"/>
      <c r="AP34" s="1139">
        <v>2.5574326299175851</v>
      </c>
      <c r="AQ34" s="1139"/>
      <c r="AR34" s="1168"/>
      <c r="AS34" s="1148">
        <v>2.4658209813964049E-2</v>
      </c>
      <c r="AT34" s="1139" t="s">
        <v>27</v>
      </c>
      <c r="AU34" s="1139" t="s">
        <v>27</v>
      </c>
      <c r="AV34" s="1139">
        <v>-0.80178173719376389</v>
      </c>
      <c r="AW34" s="1139" t="s">
        <v>27</v>
      </c>
      <c r="AX34" s="1139" t="s">
        <v>27</v>
      </c>
      <c r="AY34" s="1139">
        <v>-1.8799731848786081</v>
      </c>
      <c r="AZ34" s="1139" t="s">
        <v>27</v>
      </c>
      <c r="BA34" s="1139" t="s">
        <v>27</v>
      </c>
      <c r="BB34" s="1139">
        <v>-2.4108204518430369</v>
      </c>
      <c r="BC34" s="1139" t="s">
        <v>27</v>
      </c>
      <c r="BD34" s="1139" t="s">
        <v>27</v>
      </c>
      <c r="BE34" s="1139">
        <v>2.5574326299175851</v>
      </c>
      <c r="BF34" s="1139" t="s">
        <v>27</v>
      </c>
      <c r="BG34" s="1139" t="s">
        <v>27</v>
      </c>
      <c r="BH34" s="1139">
        <v>8.3509360803263917</v>
      </c>
      <c r="BI34" s="1139" t="s">
        <v>27</v>
      </c>
      <c r="BJ34" s="1139" t="s">
        <v>27</v>
      </c>
      <c r="BK34" s="1139" t="s">
        <v>27</v>
      </c>
      <c r="BL34" s="1139" t="s">
        <v>27</v>
      </c>
      <c r="BM34" s="1139" t="s">
        <v>27</v>
      </c>
      <c r="BN34" s="386"/>
      <c r="BO34" s="545"/>
    </row>
    <row r="35" spans="1:67" s="355" customFormat="1" ht="26.25" customHeight="1">
      <c r="A35" s="540"/>
      <c r="B35" s="1192" t="s">
        <v>127</v>
      </c>
      <c r="C35" s="1193"/>
      <c r="D35" s="1193"/>
      <c r="E35" s="1193"/>
      <c r="F35" s="1193"/>
      <c r="G35" s="1193"/>
      <c r="H35" s="1193"/>
      <c r="I35" s="1193"/>
      <c r="J35" s="1193"/>
      <c r="K35" s="1193"/>
      <c r="L35" s="1193"/>
      <c r="M35" s="1193"/>
      <c r="N35" s="1193"/>
      <c r="O35" s="1193"/>
      <c r="P35" s="1193"/>
      <c r="Q35" s="383" t="s">
        <v>27</v>
      </c>
      <c r="R35" s="1153" t="s">
        <v>1</v>
      </c>
      <c r="S35" s="1153"/>
      <c r="T35" s="1153"/>
      <c r="U35" s="1155">
        <v>46174</v>
      </c>
      <c r="V35" s="1156"/>
      <c r="W35" s="1157"/>
      <c r="X35" s="1150" t="s">
        <v>99</v>
      </c>
      <c r="Y35" s="1151"/>
      <c r="Z35" s="1152"/>
      <c r="AA35" s="1149">
        <v>5.0375469336670733</v>
      </c>
      <c r="AB35" s="1140"/>
      <c r="AC35" s="1140"/>
      <c r="AD35" s="1140">
        <v>5.283405205844943</v>
      </c>
      <c r="AE35" s="1140"/>
      <c r="AF35" s="1140"/>
      <c r="AG35" s="1140">
        <v>4.8349449816605556</v>
      </c>
      <c r="AH35" s="1140"/>
      <c r="AI35" s="1140"/>
      <c r="AJ35" s="1140">
        <v>5.7790915123363504</v>
      </c>
      <c r="AK35" s="1140"/>
      <c r="AL35" s="1140"/>
      <c r="AM35" s="1140">
        <v>5.2546916890080553</v>
      </c>
      <c r="AN35" s="1140"/>
      <c r="AO35" s="1140"/>
      <c r="AP35" s="1140">
        <v>4.2609618104667533</v>
      </c>
      <c r="AQ35" s="1140"/>
      <c r="AR35" s="1169"/>
      <c r="AS35" s="1149">
        <v>5.924950625411455</v>
      </c>
      <c r="AT35" s="1140" t="s">
        <v>27</v>
      </c>
      <c r="AU35" s="1140" t="s">
        <v>27</v>
      </c>
      <c r="AV35" s="1140">
        <v>5.2546916890080553</v>
      </c>
      <c r="AW35" s="1140" t="s">
        <v>27</v>
      </c>
      <c r="AX35" s="1140" t="s">
        <v>27</v>
      </c>
      <c r="AY35" s="1140">
        <v>4.8815953469048594</v>
      </c>
      <c r="AZ35" s="1140" t="s">
        <v>27</v>
      </c>
      <c r="BA35" s="1140" t="s">
        <v>27</v>
      </c>
      <c r="BB35" s="1140">
        <v>3.681724239740177</v>
      </c>
      <c r="BC35" s="1140" t="s">
        <v>27</v>
      </c>
      <c r="BD35" s="1140" t="s">
        <v>27</v>
      </c>
      <c r="BE35" s="1140">
        <v>4.2609618104667533</v>
      </c>
      <c r="BF35" s="1140" t="s">
        <v>27</v>
      </c>
      <c r="BG35" s="1140" t="s">
        <v>27</v>
      </c>
      <c r="BH35" s="1140">
        <v>4.5308587420827848</v>
      </c>
      <c r="BI35" s="1140" t="s">
        <v>27</v>
      </c>
      <c r="BJ35" s="1140" t="s">
        <v>27</v>
      </c>
      <c r="BK35" s="1140" t="s">
        <v>27</v>
      </c>
      <c r="BL35" s="1140" t="s">
        <v>27</v>
      </c>
      <c r="BM35" s="1140" t="s">
        <v>27</v>
      </c>
      <c r="BN35" s="386"/>
      <c r="BO35" s="545"/>
    </row>
    <row r="36" spans="1:67" s="355" customFormat="1" ht="26.25" customHeight="1">
      <c r="A36" s="540"/>
      <c r="B36" s="1221" t="s">
        <v>128</v>
      </c>
      <c r="C36" s="1222"/>
      <c r="D36" s="1222"/>
      <c r="E36" s="1222"/>
      <c r="F36" s="1222"/>
      <c r="G36" s="1222"/>
      <c r="H36" s="1222"/>
      <c r="I36" s="1222"/>
      <c r="J36" s="1222"/>
      <c r="K36" s="1222"/>
      <c r="L36" s="1222"/>
      <c r="M36" s="1222"/>
      <c r="N36" s="1222"/>
      <c r="O36" s="1222"/>
      <c r="P36" s="1222"/>
      <c r="Q36" s="383" t="s">
        <v>27</v>
      </c>
      <c r="R36" s="1154" t="s">
        <v>1</v>
      </c>
      <c r="S36" s="1154"/>
      <c r="T36" s="1154"/>
      <c r="U36" s="1142">
        <v>45666</v>
      </c>
      <c r="V36" s="1143"/>
      <c r="W36" s="1144"/>
      <c r="X36" s="1145" t="s">
        <v>99</v>
      </c>
      <c r="Y36" s="1158"/>
      <c r="Z36" s="1159"/>
      <c r="AA36" s="1148">
        <v>5.2387543252595066</v>
      </c>
      <c r="AB36" s="1139"/>
      <c r="AC36" s="1139"/>
      <c r="AD36" s="1139">
        <v>4.1014304291287402</v>
      </c>
      <c r="AE36" s="1139"/>
      <c r="AF36" s="1139"/>
      <c r="AG36" s="1139">
        <v>3.9473389606609572</v>
      </c>
      <c r="AH36" s="1139"/>
      <c r="AI36" s="1139"/>
      <c r="AJ36" s="1139">
        <v>3.4034282405971652</v>
      </c>
      <c r="AK36" s="1139"/>
      <c r="AL36" s="1139"/>
      <c r="AM36" s="1139">
        <v>3.3909822230990159</v>
      </c>
      <c r="AN36" s="1139"/>
      <c r="AO36" s="1139"/>
      <c r="AP36" s="1139">
        <v>2.6207310065705371</v>
      </c>
      <c r="AQ36" s="1139"/>
      <c r="AR36" s="1168"/>
      <c r="AS36" s="1148">
        <v>3.4531807339650271</v>
      </c>
      <c r="AT36" s="1139" t="s">
        <v>27</v>
      </c>
      <c r="AU36" s="1139" t="s">
        <v>27</v>
      </c>
      <c r="AV36" s="1139">
        <v>3.3909822230990159</v>
      </c>
      <c r="AW36" s="1139" t="s">
        <v>27</v>
      </c>
      <c r="AX36" s="1139" t="s">
        <v>27</v>
      </c>
      <c r="AY36" s="1139">
        <v>1.9433853264009286</v>
      </c>
      <c r="AZ36" s="1139" t="s">
        <v>27</v>
      </c>
      <c r="BA36" s="1139" t="s">
        <v>27</v>
      </c>
      <c r="BB36" s="1139">
        <v>1.6513629152444622</v>
      </c>
      <c r="BC36" s="1139" t="s">
        <v>27</v>
      </c>
      <c r="BD36" s="1139" t="s">
        <v>27</v>
      </c>
      <c r="BE36" s="1139">
        <v>2.6207310065705371</v>
      </c>
      <c r="BF36" s="1139" t="s">
        <v>27</v>
      </c>
      <c r="BG36" s="1139" t="s">
        <v>27</v>
      </c>
      <c r="BH36" s="1139">
        <v>4.7227182779091521</v>
      </c>
      <c r="BI36" s="1139"/>
      <c r="BJ36" s="1139"/>
      <c r="BK36" s="1139" t="s">
        <v>27</v>
      </c>
      <c r="BL36" s="1139" t="s">
        <v>27</v>
      </c>
      <c r="BM36" s="1139" t="s">
        <v>27</v>
      </c>
      <c r="BN36" s="386"/>
      <c r="BO36" s="545"/>
    </row>
    <row r="37" spans="1:67" s="355" customFormat="1" ht="5.25" customHeight="1">
      <c r="A37" s="541"/>
      <c r="B37" s="559"/>
      <c r="C37" s="559"/>
      <c r="D37" s="559"/>
      <c r="E37" s="559"/>
      <c r="F37" s="559"/>
      <c r="G37" s="559"/>
      <c r="H37" s="559"/>
      <c r="I37" s="559"/>
      <c r="J37" s="559"/>
      <c r="K37" s="559"/>
      <c r="L37" s="559"/>
      <c r="M37" s="559"/>
      <c r="N37" s="559"/>
      <c r="O37" s="559"/>
      <c r="P37" s="566"/>
      <c r="Q37" s="571"/>
      <c r="R37" s="567"/>
      <c r="S37" s="567"/>
      <c r="T37" s="567"/>
      <c r="U37" s="1237"/>
      <c r="V37" s="1238"/>
      <c r="W37" s="1239"/>
      <c r="X37" s="1223"/>
      <c r="Y37" s="1224"/>
      <c r="Z37" s="1225"/>
      <c r="AA37" s="1080"/>
      <c r="AB37" s="1078"/>
      <c r="AC37" s="1078"/>
      <c r="AD37" s="1078"/>
      <c r="AE37" s="1078"/>
      <c r="AF37" s="1078"/>
      <c r="AG37" s="1078"/>
      <c r="AH37" s="1078"/>
      <c r="AI37" s="1078"/>
      <c r="AJ37" s="1078"/>
      <c r="AK37" s="1078"/>
      <c r="AL37" s="1078"/>
      <c r="AM37" s="1078"/>
      <c r="AN37" s="1078"/>
      <c r="AO37" s="1078"/>
      <c r="AP37" s="1078"/>
      <c r="AQ37" s="1078"/>
      <c r="AR37" s="1079"/>
      <c r="AS37" s="1080"/>
      <c r="AT37" s="1078"/>
      <c r="AU37" s="1078"/>
      <c r="AV37" s="1078"/>
      <c r="AW37" s="1078"/>
      <c r="AX37" s="1078"/>
      <c r="AY37" s="1078"/>
      <c r="AZ37" s="1078"/>
      <c r="BA37" s="1078"/>
      <c r="BB37" s="1078"/>
      <c r="BC37" s="1078"/>
      <c r="BD37" s="1078"/>
      <c r="BE37" s="1078"/>
      <c r="BF37" s="1078"/>
      <c r="BG37" s="1078"/>
      <c r="BH37" s="1078"/>
      <c r="BI37" s="1078"/>
      <c r="BJ37" s="1078"/>
      <c r="BK37" s="1078"/>
      <c r="BL37" s="1078"/>
      <c r="BM37" s="1078"/>
    </row>
    <row r="38" spans="1:67" s="355" customFormat="1" ht="5.25" customHeight="1">
      <c r="A38" s="542"/>
      <c r="B38" s="385"/>
      <c r="C38" s="385"/>
      <c r="D38" s="385"/>
      <c r="E38" s="385"/>
      <c r="F38" s="385"/>
      <c r="G38" s="385"/>
      <c r="H38" s="385"/>
      <c r="I38" s="385"/>
      <c r="J38" s="385"/>
      <c r="K38" s="385"/>
      <c r="L38" s="385"/>
      <c r="M38" s="385"/>
      <c r="N38" s="385"/>
      <c r="O38" s="385"/>
      <c r="P38" s="545"/>
      <c r="Q38" s="393" t="s">
        <v>27</v>
      </c>
      <c r="R38" s="556"/>
      <c r="S38" s="556"/>
      <c r="T38" s="556"/>
      <c r="U38" s="592"/>
      <c r="V38" s="593"/>
      <c r="W38" s="594"/>
      <c r="X38" s="1241"/>
      <c r="Y38" s="1158"/>
      <c r="Z38" s="1159"/>
      <c r="AA38" s="1070"/>
      <c r="AB38" s="1071"/>
      <c r="AC38" s="1071"/>
      <c r="AD38" s="1072"/>
      <c r="AE38" s="1072"/>
      <c r="AF38" s="1072"/>
      <c r="AG38" s="1071"/>
      <c r="AH38" s="1071"/>
      <c r="AI38" s="1071"/>
      <c r="AJ38" s="1071"/>
      <c r="AK38" s="1071"/>
      <c r="AL38" s="1071"/>
      <c r="AM38" s="1071"/>
      <c r="AN38" s="1071"/>
      <c r="AO38" s="1071"/>
      <c r="AP38" s="1072"/>
      <c r="AQ38" s="1072"/>
      <c r="AR38" s="1073"/>
      <c r="AS38" s="1074"/>
      <c r="AT38" s="1072"/>
      <c r="AU38" s="1072"/>
      <c r="AV38" s="1072"/>
      <c r="AW38" s="1072"/>
      <c r="AX38" s="1072"/>
      <c r="AY38" s="1072"/>
      <c r="AZ38" s="1072"/>
      <c r="BA38" s="1072"/>
      <c r="BB38" s="1072"/>
      <c r="BC38" s="1072"/>
      <c r="BD38" s="1072"/>
      <c r="BE38" s="1072"/>
      <c r="BF38" s="1072"/>
      <c r="BG38" s="1072"/>
      <c r="BH38" s="1072"/>
      <c r="BI38" s="1072"/>
      <c r="BJ38" s="1072"/>
      <c r="BK38" s="1072"/>
      <c r="BL38" s="1072"/>
      <c r="BM38" s="1072"/>
      <c r="BN38" s="382"/>
    </row>
    <row r="39" spans="1:67" s="355" customFormat="1" ht="26.25" customHeight="1">
      <c r="A39" s="540"/>
      <c r="B39" s="1192" t="s">
        <v>129</v>
      </c>
      <c r="C39" s="1193"/>
      <c r="D39" s="1193"/>
      <c r="E39" s="1193"/>
      <c r="F39" s="1193"/>
      <c r="G39" s="1193"/>
      <c r="H39" s="1193"/>
      <c r="I39" s="1193"/>
      <c r="J39" s="1193"/>
      <c r="K39" s="1193"/>
      <c r="L39" s="1193"/>
      <c r="M39" s="1193"/>
      <c r="N39" s="1193"/>
      <c r="O39" s="1193"/>
      <c r="P39" s="1193"/>
      <c r="Q39" s="383" t="s">
        <v>27</v>
      </c>
      <c r="R39" s="1153" t="s">
        <v>1</v>
      </c>
      <c r="S39" s="1153"/>
      <c r="T39" s="1153"/>
      <c r="U39" s="1155">
        <v>46174</v>
      </c>
      <c r="V39" s="1156"/>
      <c r="W39" s="1157"/>
      <c r="X39" s="1298" t="s">
        <v>100</v>
      </c>
      <c r="Y39" s="1153"/>
      <c r="Z39" s="1299"/>
      <c r="AA39" s="1149">
        <v>-0.41108560857799226</v>
      </c>
      <c r="AB39" s="1140"/>
      <c r="AC39" s="1140"/>
      <c r="AD39" s="1140">
        <v>-2.5479793017619845</v>
      </c>
      <c r="AE39" s="1140"/>
      <c r="AF39" s="1140"/>
      <c r="AG39" s="1140">
        <v>1.3851351351351426</v>
      </c>
      <c r="AH39" s="1140"/>
      <c r="AI39" s="1140"/>
      <c r="AJ39" s="1140">
        <v>3.2967798085291702</v>
      </c>
      <c r="AK39" s="1140"/>
      <c r="AL39" s="1140"/>
      <c r="AM39" s="1140">
        <v>0.62605345533349643</v>
      </c>
      <c r="AN39" s="1140"/>
      <c r="AO39" s="1140"/>
      <c r="AP39" s="1140">
        <v>0.26885334050275478</v>
      </c>
      <c r="AQ39" s="1140"/>
      <c r="AR39" s="1169"/>
      <c r="AS39" s="1149">
        <v>0.34062758051197184</v>
      </c>
      <c r="AT39" s="1140" t="s">
        <v>27</v>
      </c>
      <c r="AU39" s="1140" t="s">
        <v>27</v>
      </c>
      <c r="AV39" s="1140">
        <v>1.2662302822191296</v>
      </c>
      <c r="AW39" s="1140" t="s">
        <v>27</v>
      </c>
      <c r="AX39" s="1140" t="s">
        <v>27</v>
      </c>
      <c r="AY39" s="1140">
        <v>0.91347634198910632</v>
      </c>
      <c r="AZ39" s="1140" t="s">
        <v>27</v>
      </c>
      <c r="BA39" s="1140" t="s">
        <v>27</v>
      </c>
      <c r="BB39" s="1140">
        <v>-4.0380280309712875</v>
      </c>
      <c r="BC39" s="1140" t="s">
        <v>27</v>
      </c>
      <c r="BD39" s="1140" t="s">
        <v>27</v>
      </c>
      <c r="BE39" s="1140">
        <v>4.1080530071355774</v>
      </c>
      <c r="BF39" s="1140" t="s">
        <v>27</v>
      </c>
      <c r="BG39" s="1140" t="s">
        <v>27</v>
      </c>
      <c r="BH39" s="1140">
        <v>-3.0144694533763203E-2</v>
      </c>
      <c r="BI39" s="1140" t="s">
        <v>27</v>
      </c>
      <c r="BJ39" s="1140" t="s">
        <v>27</v>
      </c>
      <c r="BK39" s="1140" t="s">
        <v>27</v>
      </c>
      <c r="BL39" s="1140" t="s">
        <v>27</v>
      </c>
      <c r="BM39" s="1140" t="s">
        <v>27</v>
      </c>
      <c r="BN39" s="395"/>
    </row>
    <row r="40" spans="1:67" s="355" customFormat="1" ht="26.25" customHeight="1">
      <c r="A40" s="540"/>
      <c r="B40" s="1221" t="s">
        <v>130</v>
      </c>
      <c r="C40" s="1221"/>
      <c r="D40" s="1221"/>
      <c r="E40" s="1221"/>
      <c r="F40" s="1221"/>
      <c r="G40" s="1221"/>
      <c r="H40" s="1221"/>
      <c r="I40" s="1221"/>
      <c r="J40" s="1221"/>
      <c r="K40" s="1221"/>
      <c r="L40" s="1221"/>
      <c r="M40" s="1221"/>
      <c r="N40" s="1221"/>
      <c r="O40" s="1221"/>
      <c r="P40" s="1221"/>
      <c r="Q40" s="383" t="s">
        <v>27</v>
      </c>
      <c r="R40" s="1154" t="s">
        <v>1</v>
      </c>
      <c r="S40" s="1154"/>
      <c r="T40" s="1154"/>
      <c r="U40" s="1142">
        <v>46174</v>
      </c>
      <c r="V40" s="1143"/>
      <c r="W40" s="1144"/>
      <c r="X40" s="1290" t="s">
        <v>100</v>
      </c>
      <c r="Y40" s="1154"/>
      <c r="Z40" s="1291"/>
      <c r="AA40" s="1148">
        <v>1.4766625361420973</v>
      </c>
      <c r="AB40" s="1139"/>
      <c r="AC40" s="1139"/>
      <c r="AD40" s="1139">
        <v>-1.9526824391869515</v>
      </c>
      <c r="AE40" s="1139"/>
      <c r="AF40" s="1139"/>
      <c r="AG40" s="1139">
        <v>-0.82745111283732353</v>
      </c>
      <c r="AH40" s="1139"/>
      <c r="AI40" s="1139"/>
      <c r="AJ40" s="1139">
        <v>0.96967620352920469</v>
      </c>
      <c r="AK40" s="1139"/>
      <c r="AL40" s="1139"/>
      <c r="AM40" s="1139">
        <v>-0.71910722160034957</v>
      </c>
      <c r="AN40" s="1139"/>
      <c r="AO40" s="1139"/>
      <c r="AP40" s="1139">
        <v>-1.8182436106579645</v>
      </c>
      <c r="AQ40" s="1139"/>
      <c r="AR40" s="1168"/>
      <c r="AS40" s="1148">
        <v>-0.88848039215686736</v>
      </c>
      <c r="AT40" s="1139" t="s">
        <v>27</v>
      </c>
      <c r="AU40" s="1139" t="s">
        <v>27</v>
      </c>
      <c r="AV40" s="1139">
        <v>-2.2734383147356416</v>
      </c>
      <c r="AW40" s="1139" t="s">
        <v>27</v>
      </c>
      <c r="AX40" s="1139" t="s">
        <v>27</v>
      </c>
      <c r="AY40" s="1139">
        <v>-1.994038441772034</v>
      </c>
      <c r="AZ40" s="1139" t="s">
        <v>27</v>
      </c>
      <c r="BA40" s="1139" t="s">
        <v>27</v>
      </c>
      <c r="BB40" s="1139">
        <v>-8.1516958264099344</v>
      </c>
      <c r="BC40" s="1139" t="s">
        <v>27</v>
      </c>
      <c r="BD40" s="1139" t="s">
        <v>27</v>
      </c>
      <c r="BE40" s="1139">
        <v>5.2092138630600093</v>
      </c>
      <c r="BF40" s="1139" t="s">
        <v>27</v>
      </c>
      <c r="BG40" s="1139" t="s">
        <v>27</v>
      </c>
      <c r="BH40" s="1139">
        <v>2.8410864814236545</v>
      </c>
      <c r="BI40" s="1139" t="s">
        <v>27</v>
      </c>
      <c r="BJ40" s="1139" t="s">
        <v>27</v>
      </c>
      <c r="BK40" s="1139" t="s">
        <v>27</v>
      </c>
      <c r="BL40" s="1139" t="s">
        <v>27</v>
      </c>
      <c r="BM40" s="1139" t="s">
        <v>27</v>
      </c>
      <c r="BN40" s="395"/>
    </row>
    <row r="41" spans="1:67" s="355" customFormat="1" ht="5.25" customHeight="1">
      <c r="A41" s="540"/>
      <c r="B41" s="572"/>
      <c r="C41" s="572"/>
      <c r="D41" s="572"/>
      <c r="E41" s="572"/>
      <c r="F41" s="572"/>
      <c r="G41" s="572"/>
      <c r="H41" s="572"/>
      <c r="I41" s="572"/>
      <c r="J41" s="572"/>
      <c r="K41" s="572"/>
      <c r="L41" s="572"/>
      <c r="M41" s="572"/>
      <c r="N41" s="572"/>
      <c r="O41" s="572"/>
      <c r="P41" s="572"/>
      <c r="Q41" s="573"/>
      <c r="R41" s="574"/>
      <c r="S41" s="574"/>
      <c r="T41" s="574"/>
      <c r="U41" s="766"/>
      <c r="V41" s="767"/>
      <c r="W41" s="768"/>
      <c r="X41" s="575"/>
      <c r="Y41" s="574"/>
      <c r="Z41" s="576"/>
      <c r="AA41" s="1080"/>
      <c r="AB41" s="1078"/>
      <c r="AC41" s="1078"/>
      <c r="AD41" s="1078"/>
      <c r="AE41" s="1078"/>
      <c r="AF41" s="1078"/>
      <c r="AG41" s="1078"/>
      <c r="AH41" s="1078"/>
      <c r="AI41" s="1078"/>
      <c r="AJ41" s="1078"/>
      <c r="AK41" s="1078"/>
      <c r="AL41" s="1078"/>
      <c r="AM41" s="1078"/>
      <c r="AN41" s="1078"/>
      <c r="AO41" s="1078"/>
      <c r="AP41" s="1078"/>
      <c r="AQ41" s="1078"/>
      <c r="AR41" s="1079"/>
      <c r="AS41" s="1080"/>
      <c r="AT41" s="1078"/>
      <c r="AU41" s="1078"/>
      <c r="AV41" s="1078"/>
      <c r="AW41" s="1078"/>
      <c r="AX41" s="1078"/>
      <c r="AY41" s="1078"/>
      <c r="AZ41" s="1078"/>
      <c r="BA41" s="1078"/>
      <c r="BB41" s="1078"/>
      <c r="BC41" s="1078"/>
      <c r="BD41" s="1078"/>
      <c r="BE41" s="1078"/>
      <c r="BF41" s="1078"/>
      <c r="BG41" s="1078"/>
      <c r="BH41" s="1078"/>
      <c r="BI41" s="1078"/>
      <c r="BJ41" s="1078"/>
      <c r="BK41" s="1078"/>
      <c r="BL41" s="1078"/>
      <c r="BM41" s="1078"/>
      <c r="BN41" s="395"/>
    </row>
    <row r="42" spans="1:67" s="355" customFormat="1" ht="5.25" customHeight="1">
      <c r="A42" s="540"/>
      <c r="B42" s="390"/>
      <c r="C42" s="390"/>
      <c r="D42" s="390"/>
      <c r="E42" s="390"/>
      <c r="F42" s="390"/>
      <c r="G42" s="390"/>
      <c r="H42" s="390"/>
      <c r="I42" s="390"/>
      <c r="J42" s="390"/>
      <c r="K42" s="390"/>
      <c r="L42" s="390"/>
      <c r="M42" s="390"/>
      <c r="N42" s="390"/>
      <c r="O42" s="390"/>
      <c r="P42" s="390"/>
      <c r="Q42" s="383" t="s">
        <v>27</v>
      </c>
      <c r="R42" s="765"/>
      <c r="S42" s="765"/>
      <c r="T42" s="765"/>
      <c r="U42" s="776"/>
      <c r="V42" s="777"/>
      <c r="W42" s="778"/>
      <c r="X42" s="550"/>
      <c r="Y42" s="765"/>
      <c r="Z42" s="770"/>
      <c r="AA42" s="1074"/>
      <c r="AB42" s="1072"/>
      <c r="AC42" s="1072"/>
      <c r="AD42" s="1072"/>
      <c r="AE42" s="1072"/>
      <c r="AF42" s="1072"/>
      <c r="AG42" s="1072"/>
      <c r="AH42" s="1072"/>
      <c r="AI42" s="1072"/>
      <c r="AJ42" s="1072"/>
      <c r="AK42" s="1072"/>
      <c r="AL42" s="1072"/>
      <c r="AM42" s="1072"/>
      <c r="AN42" s="1072"/>
      <c r="AO42" s="1072"/>
      <c r="AP42" s="1072"/>
      <c r="AQ42" s="1072"/>
      <c r="AR42" s="1073"/>
      <c r="AS42" s="1074"/>
      <c r="AT42" s="1072"/>
      <c r="AU42" s="1072"/>
      <c r="AV42" s="1072"/>
      <c r="AW42" s="1072"/>
      <c r="AX42" s="1072"/>
      <c r="AY42" s="1072"/>
      <c r="AZ42" s="1072"/>
      <c r="BA42" s="1072"/>
      <c r="BB42" s="1072"/>
      <c r="BC42" s="1072"/>
      <c r="BD42" s="1072"/>
      <c r="BE42" s="1072"/>
      <c r="BF42" s="1072"/>
      <c r="BG42" s="1072"/>
      <c r="BH42" s="1072"/>
      <c r="BI42" s="1072"/>
      <c r="BJ42" s="1072"/>
      <c r="BK42" s="1072"/>
      <c r="BL42" s="1072"/>
      <c r="BM42" s="1072"/>
      <c r="BN42" s="395"/>
    </row>
    <row r="43" spans="1:67" s="355" customFormat="1" ht="26.25" customHeight="1">
      <c r="A43" s="540"/>
      <c r="B43" s="1192" t="s">
        <v>131</v>
      </c>
      <c r="C43" s="1193"/>
      <c r="D43" s="1193"/>
      <c r="E43" s="1193"/>
      <c r="F43" s="1193"/>
      <c r="G43" s="1193"/>
      <c r="H43" s="1193"/>
      <c r="I43" s="1193"/>
      <c r="J43" s="1193"/>
      <c r="K43" s="1193"/>
      <c r="L43" s="1193"/>
      <c r="M43" s="1193"/>
      <c r="N43" s="1193"/>
      <c r="O43" s="1193"/>
      <c r="P43" s="1193"/>
      <c r="Q43" s="383" t="s">
        <v>27</v>
      </c>
      <c r="R43" s="1153" t="s">
        <v>1</v>
      </c>
      <c r="S43" s="1153"/>
      <c r="T43" s="1153"/>
      <c r="U43" s="1155">
        <v>46171</v>
      </c>
      <c r="V43" s="1156"/>
      <c r="W43" s="1157"/>
      <c r="X43" s="1150" t="s">
        <v>93</v>
      </c>
      <c r="Y43" s="1151"/>
      <c r="Z43" s="1152"/>
      <c r="AA43" s="1149">
        <v>11.735529027295902</v>
      </c>
      <c r="AB43" s="1140"/>
      <c r="AC43" s="1140"/>
      <c r="AD43" s="1140">
        <v>4.6155452559092289</v>
      </c>
      <c r="AE43" s="1140"/>
      <c r="AF43" s="1140"/>
      <c r="AG43" s="1140">
        <v>9.3640977329082666</v>
      </c>
      <c r="AH43" s="1140"/>
      <c r="AI43" s="1140"/>
      <c r="AJ43" s="1140">
        <v>7.4290361179608038</v>
      </c>
      <c r="AK43" s="1140"/>
      <c r="AL43" s="1140"/>
      <c r="AM43" s="1140">
        <v>5.5040807153455109</v>
      </c>
      <c r="AN43" s="1140"/>
      <c r="AO43" s="1140"/>
      <c r="AP43" s="1140">
        <v>5.3324662450049205</v>
      </c>
      <c r="AQ43" s="1140"/>
      <c r="AR43" s="1169"/>
      <c r="AS43" s="1149">
        <v>1.6309208597299019</v>
      </c>
      <c r="AT43" s="1140" t="s">
        <v>27</v>
      </c>
      <c r="AU43" s="1140" t="s">
        <v>27</v>
      </c>
      <c r="AV43" s="1140">
        <v>6.7813236862325583</v>
      </c>
      <c r="AW43" s="1140" t="s">
        <v>27</v>
      </c>
      <c r="AX43" s="1140" t="s">
        <v>27</v>
      </c>
      <c r="AY43" s="1140">
        <v>5.4486088390848213</v>
      </c>
      <c r="AZ43" s="1140" t="s">
        <v>27</v>
      </c>
      <c r="BA43" s="1140" t="s">
        <v>27</v>
      </c>
      <c r="BB43" s="1140">
        <v>4.1513216620273523</v>
      </c>
      <c r="BC43" s="1140" t="s">
        <v>27</v>
      </c>
      <c r="BD43" s="1140" t="s">
        <v>27</v>
      </c>
      <c r="BE43" s="1140">
        <v>6.092142832221346</v>
      </c>
      <c r="BF43" s="1140" t="s">
        <v>27</v>
      </c>
      <c r="BG43" s="1140" t="s">
        <v>27</v>
      </c>
      <c r="BH43" s="1140">
        <v>5.1828681286929248</v>
      </c>
      <c r="BI43" s="1140" t="s">
        <v>27</v>
      </c>
      <c r="BJ43" s="1140" t="s">
        <v>27</v>
      </c>
      <c r="BK43" s="1140" t="s">
        <v>27</v>
      </c>
      <c r="BL43" s="1140" t="s">
        <v>27</v>
      </c>
      <c r="BM43" s="1140" t="s">
        <v>27</v>
      </c>
      <c r="BN43" s="395"/>
    </row>
    <row r="44" spans="1:67" s="355" customFormat="1" ht="26.25" customHeight="1">
      <c r="A44" s="540"/>
      <c r="B44" s="1221" t="s">
        <v>132</v>
      </c>
      <c r="C44" s="1222"/>
      <c r="D44" s="1222"/>
      <c r="E44" s="1222"/>
      <c r="F44" s="1222"/>
      <c r="G44" s="1222"/>
      <c r="H44" s="1222"/>
      <c r="I44" s="1222"/>
      <c r="J44" s="1222"/>
      <c r="K44" s="1222"/>
      <c r="L44" s="1222"/>
      <c r="M44" s="1222"/>
      <c r="N44" s="1222"/>
      <c r="O44" s="1222"/>
      <c r="P44" s="1222"/>
      <c r="Q44" s="383" t="s">
        <v>27</v>
      </c>
      <c r="R44" s="1154" t="s">
        <v>1</v>
      </c>
      <c r="S44" s="1154"/>
      <c r="T44" s="1154"/>
      <c r="U44" s="1142">
        <v>46171</v>
      </c>
      <c r="V44" s="1143"/>
      <c r="W44" s="1144"/>
      <c r="X44" s="1145" t="s">
        <v>93</v>
      </c>
      <c r="Y44" s="1158"/>
      <c r="Z44" s="1159"/>
      <c r="AA44" s="1148">
        <v>4.535634476810749</v>
      </c>
      <c r="AB44" s="1139"/>
      <c r="AC44" s="1139"/>
      <c r="AD44" s="1139">
        <v>-0.4186986909157514</v>
      </c>
      <c r="AE44" s="1139"/>
      <c r="AF44" s="1139"/>
      <c r="AG44" s="1139">
        <v>4.1858743200712487</v>
      </c>
      <c r="AH44" s="1139"/>
      <c r="AI44" s="1139"/>
      <c r="AJ44" s="1139">
        <v>1.9281044284683475</v>
      </c>
      <c r="AK44" s="1139"/>
      <c r="AL44" s="1139"/>
      <c r="AM44" s="1139">
        <v>1.9339346828329904</v>
      </c>
      <c r="AN44" s="1139"/>
      <c r="AO44" s="1139"/>
      <c r="AP44" s="1139">
        <v>1.2226365162702197</v>
      </c>
      <c r="AQ44" s="1139"/>
      <c r="AR44" s="1168"/>
      <c r="AS44" s="1148">
        <v>0.68666654423418882</v>
      </c>
      <c r="AT44" s="1139" t="s">
        <v>27</v>
      </c>
      <c r="AU44" s="1139" t="s">
        <v>27</v>
      </c>
      <c r="AV44" s="1139">
        <v>3.012617715550935</v>
      </c>
      <c r="AW44" s="1139" t="s">
        <v>27</v>
      </c>
      <c r="AX44" s="1139" t="s">
        <v>27</v>
      </c>
      <c r="AY44" s="1139">
        <v>1.9730484664332137</v>
      </c>
      <c r="AZ44" s="1139" t="s">
        <v>27</v>
      </c>
      <c r="BA44" s="1139" t="s">
        <v>27</v>
      </c>
      <c r="BB44" s="1139">
        <v>0.72076168862797962</v>
      </c>
      <c r="BC44" s="1139" t="s">
        <v>27</v>
      </c>
      <c r="BD44" s="1139" t="s">
        <v>27</v>
      </c>
      <c r="BE44" s="1139">
        <v>1.1041970235173439</v>
      </c>
      <c r="BF44" s="1139" t="s">
        <v>27</v>
      </c>
      <c r="BG44" s="1139" t="s">
        <v>27</v>
      </c>
      <c r="BH44" s="1139">
        <v>0.58839706290899574</v>
      </c>
      <c r="BI44" s="1139" t="s">
        <v>27</v>
      </c>
      <c r="BJ44" s="1139" t="s">
        <v>27</v>
      </c>
      <c r="BK44" s="1139" t="s">
        <v>27</v>
      </c>
      <c r="BL44" s="1139" t="s">
        <v>27</v>
      </c>
      <c r="BM44" s="1139" t="s">
        <v>27</v>
      </c>
      <c r="BN44" s="395"/>
    </row>
    <row r="45" spans="1:67" s="355" customFormat="1" ht="26.25" customHeight="1">
      <c r="A45" s="540"/>
      <c r="B45" s="385"/>
      <c r="D45" s="1197" t="s">
        <v>660</v>
      </c>
      <c r="E45" s="1197"/>
      <c r="F45" s="1197"/>
      <c r="G45" s="1197"/>
      <c r="H45" s="1197"/>
      <c r="I45" s="1197"/>
      <c r="J45" s="1197"/>
      <c r="K45" s="1197"/>
      <c r="L45" s="1197"/>
      <c r="M45" s="1197"/>
      <c r="N45" s="1197"/>
      <c r="O45" s="1197"/>
      <c r="P45" s="1197"/>
      <c r="Q45" s="383" t="s">
        <v>27</v>
      </c>
      <c r="R45" s="1153" t="s">
        <v>1</v>
      </c>
      <c r="S45" s="1153"/>
      <c r="T45" s="1153"/>
      <c r="U45" s="1155">
        <v>46171</v>
      </c>
      <c r="V45" s="1156"/>
      <c r="W45" s="1157"/>
      <c r="X45" s="1150" t="s">
        <v>661</v>
      </c>
      <c r="Y45" s="1151"/>
      <c r="Z45" s="1152"/>
      <c r="AA45" s="1149">
        <v>7.3810583558361023</v>
      </c>
      <c r="AB45" s="1140"/>
      <c r="AC45" s="1140"/>
      <c r="AD45" s="1140">
        <v>1.9076620833437061</v>
      </c>
      <c r="AE45" s="1140"/>
      <c r="AF45" s="1140"/>
      <c r="AG45" s="1140">
        <v>8.6479568298169536</v>
      </c>
      <c r="AH45" s="1140"/>
      <c r="AI45" s="1140"/>
      <c r="AJ45" s="1140">
        <v>2.9752324892203137</v>
      </c>
      <c r="AK45" s="1140"/>
      <c r="AL45" s="1140"/>
      <c r="AM45" s="1140">
        <v>3.8012488505359974</v>
      </c>
      <c r="AN45" s="1140"/>
      <c r="AO45" s="1140"/>
      <c r="AP45" s="1140">
        <v>6.1673250026913111</v>
      </c>
      <c r="AQ45" s="1140"/>
      <c r="AR45" s="1169"/>
      <c r="AS45" s="1149">
        <v>2.1961906389695125</v>
      </c>
      <c r="AT45" s="1140"/>
      <c r="AU45" s="1140"/>
      <c r="AV45" s="1140">
        <v>5.0873258255392253</v>
      </c>
      <c r="AW45" s="1140"/>
      <c r="AX45" s="1140"/>
      <c r="AY45" s="1140">
        <v>6.8691672115556086</v>
      </c>
      <c r="AZ45" s="1140"/>
      <c r="BA45" s="1140"/>
      <c r="BB45" s="1140">
        <v>3.034711703053746</v>
      </c>
      <c r="BC45" s="1140"/>
      <c r="BD45" s="1140"/>
      <c r="BE45" s="1140">
        <v>8.065603348584137</v>
      </c>
      <c r="BF45" s="1140"/>
      <c r="BG45" s="1140"/>
      <c r="BH45" s="1140">
        <v>4.1216019163858162</v>
      </c>
      <c r="BI45" s="1140"/>
      <c r="BJ45" s="1140"/>
      <c r="BK45" s="1140" t="s">
        <v>27</v>
      </c>
      <c r="BL45" s="1140"/>
      <c r="BM45" s="1140"/>
      <c r="BN45" s="395"/>
    </row>
    <row r="46" spans="1:67" s="355" customFormat="1" ht="26.25" customHeight="1">
      <c r="A46" s="540"/>
      <c r="B46" s="385"/>
      <c r="D46" s="1197" t="s">
        <v>662</v>
      </c>
      <c r="E46" s="1197"/>
      <c r="F46" s="1197"/>
      <c r="G46" s="1197"/>
      <c r="H46" s="1197"/>
      <c r="I46" s="1197"/>
      <c r="J46" s="1197"/>
      <c r="K46" s="1197"/>
      <c r="L46" s="1197"/>
      <c r="M46" s="1197"/>
      <c r="N46" s="1197"/>
      <c r="O46" s="1197"/>
      <c r="P46" s="1197"/>
      <c r="Q46" s="383" t="s">
        <v>27</v>
      </c>
      <c r="R46" s="1154" t="s">
        <v>1</v>
      </c>
      <c r="S46" s="1154"/>
      <c r="T46" s="1154"/>
      <c r="U46" s="1142">
        <v>46171</v>
      </c>
      <c r="V46" s="1143"/>
      <c r="W46" s="1144"/>
      <c r="X46" s="1145" t="s">
        <v>661</v>
      </c>
      <c r="Y46" s="1158"/>
      <c r="Z46" s="1159"/>
      <c r="AA46" s="1148">
        <v>8.6512317546910307</v>
      </c>
      <c r="AB46" s="1139"/>
      <c r="AC46" s="1139"/>
      <c r="AD46" s="1139">
        <v>-0.85973399883310408</v>
      </c>
      <c r="AE46" s="1139"/>
      <c r="AF46" s="1139"/>
      <c r="AG46" s="1139">
        <v>7.0389939956593803</v>
      </c>
      <c r="AH46" s="1139"/>
      <c r="AI46" s="1139"/>
      <c r="AJ46" s="1139">
        <v>-0.17160136539032353</v>
      </c>
      <c r="AK46" s="1139"/>
      <c r="AL46" s="1139"/>
      <c r="AM46" s="1139">
        <v>0.56339155846755362</v>
      </c>
      <c r="AN46" s="1139"/>
      <c r="AO46" s="1139"/>
      <c r="AP46" s="1139">
        <v>-2.088450109486033</v>
      </c>
      <c r="AQ46" s="1139"/>
      <c r="AR46" s="1168"/>
      <c r="AS46" s="1148">
        <v>-5.518335684062059</v>
      </c>
      <c r="AT46" s="1139"/>
      <c r="AU46" s="1139"/>
      <c r="AV46" s="1139">
        <v>7.9643323054143371</v>
      </c>
      <c r="AW46" s="1139"/>
      <c r="AX46" s="1139"/>
      <c r="AY46" s="1139">
        <v>6.6183474542889265</v>
      </c>
      <c r="AZ46" s="1139"/>
      <c r="BA46" s="1139"/>
      <c r="BB46" s="1139">
        <v>-2.3927589193591241</v>
      </c>
      <c r="BC46" s="1139"/>
      <c r="BD46" s="1139"/>
      <c r="BE46" s="1139">
        <v>-8.5592228076570454</v>
      </c>
      <c r="BF46" s="1139"/>
      <c r="BG46" s="1139"/>
      <c r="BH46" s="1139">
        <v>-8.6540344747630051</v>
      </c>
      <c r="BI46" s="1139"/>
      <c r="BJ46" s="1139"/>
      <c r="BK46" s="1139" t="s">
        <v>27</v>
      </c>
      <c r="BL46" s="1139"/>
      <c r="BM46" s="1139"/>
      <c r="BN46" s="395"/>
    </row>
    <row r="47" spans="1:67" s="355" customFormat="1" ht="26.25" customHeight="1">
      <c r="A47" s="540"/>
      <c r="B47" s="385"/>
      <c r="D47" s="1197" t="s">
        <v>663</v>
      </c>
      <c r="E47" s="1197"/>
      <c r="F47" s="1197"/>
      <c r="G47" s="1197"/>
      <c r="H47" s="1197"/>
      <c r="I47" s="1197"/>
      <c r="J47" s="1197"/>
      <c r="K47" s="1197"/>
      <c r="L47" s="1197"/>
      <c r="M47" s="1197"/>
      <c r="N47" s="1197"/>
      <c r="O47" s="1197"/>
      <c r="P47" s="1197"/>
      <c r="Q47" s="383" t="s">
        <v>27</v>
      </c>
      <c r="R47" s="1153" t="s">
        <v>1</v>
      </c>
      <c r="S47" s="1153"/>
      <c r="T47" s="1153"/>
      <c r="U47" s="1155">
        <v>46171</v>
      </c>
      <c r="V47" s="1156"/>
      <c r="W47" s="1157"/>
      <c r="X47" s="1150" t="s">
        <v>661</v>
      </c>
      <c r="Y47" s="1151"/>
      <c r="Z47" s="1152"/>
      <c r="AA47" s="1149">
        <v>2.7435195752391941</v>
      </c>
      <c r="AB47" s="1140"/>
      <c r="AC47" s="1140"/>
      <c r="AD47" s="1140">
        <v>-3.9774617934270382</v>
      </c>
      <c r="AE47" s="1140"/>
      <c r="AF47" s="1140"/>
      <c r="AG47" s="1140">
        <v>1.4722451259408995</v>
      </c>
      <c r="AH47" s="1140"/>
      <c r="AI47" s="1140"/>
      <c r="AJ47" s="1140">
        <v>1.6180044771346338</v>
      </c>
      <c r="AK47" s="1140"/>
      <c r="AL47" s="1140"/>
      <c r="AM47" s="1140">
        <v>1.8883323910914347</v>
      </c>
      <c r="AN47" s="1140"/>
      <c r="AO47" s="1140"/>
      <c r="AP47" s="1140">
        <v>-6.8744615563320979</v>
      </c>
      <c r="AQ47" s="1140"/>
      <c r="AR47" s="1169"/>
      <c r="AS47" s="1149">
        <v>0.31791065570655963</v>
      </c>
      <c r="AT47" s="1140"/>
      <c r="AU47" s="1140"/>
      <c r="AV47" s="1140">
        <v>6.1132458410772719</v>
      </c>
      <c r="AW47" s="1140"/>
      <c r="AX47" s="1140"/>
      <c r="AY47" s="1140">
        <v>2.5187176897022998</v>
      </c>
      <c r="AZ47" s="1140"/>
      <c r="BA47" s="1140"/>
      <c r="BB47" s="1140">
        <v>-1.0205077807209939</v>
      </c>
      <c r="BC47" s="1140"/>
      <c r="BD47" s="1140"/>
      <c r="BE47" s="1140">
        <v>-16.355463650144138</v>
      </c>
      <c r="BF47" s="1140"/>
      <c r="BG47" s="1140"/>
      <c r="BH47" s="1140">
        <v>-4.7006841112747599</v>
      </c>
      <c r="BI47" s="1140"/>
      <c r="BJ47" s="1140"/>
      <c r="BK47" s="1140" t="s">
        <v>27</v>
      </c>
      <c r="BL47" s="1140"/>
      <c r="BM47" s="1140"/>
      <c r="BN47" s="395"/>
    </row>
    <row r="48" spans="1:67" s="355" customFormat="1" ht="26.25" customHeight="1">
      <c r="A48" s="540"/>
      <c r="B48" s="385"/>
      <c r="D48" s="1197" t="s">
        <v>664</v>
      </c>
      <c r="E48" s="1197"/>
      <c r="F48" s="1197"/>
      <c r="G48" s="1197"/>
      <c r="H48" s="1197"/>
      <c r="I48" s="1197"/>
      <c r="J48" s="1197"/>
      <c r="K48" s="1197"/>
      <c r="L48" s="1197"/>
      <c r="M48" s="1197"/>
      <c r="N48" s="1197"/>
      <c r="O48" s="1197"/>
      <c r="P48" s="1197"/>
      <c r="Q48" s="383" t="s">
        <v>27</v>
      </c>
      <c r="R48" s="1154" t="s">
        <v>1</v>
      </c>
      <c r="S48" s="1154"/>
      <c r="T48" s="1154"/>
      <c r="U48" s="1142">
        <v>46171</v>
      </c>
      <c r="V48" s="1143"/>
      <c r="W48" s="1144"/>
      <c r="X48" s="1145" t="s">
        <v>661</v>
      </c>
      <c r="Y48" s="1158"/>
      <c r="Z48" s="1159"/>
      <c r="AA48" s="1148">
        <v>2.8949912452958944</v>
      </c>
      <c r="AB48" s="1139"/>
      <c r="AC48" s="1139"/>
      <c r="AD48" s="1139">
        <v>-1.583357114852046</v>
      </c>
      <c r="AE48" s="1139"/>
      <c r="AF48" s="1139"/>
      <c r="AG48" s="1139">
        <v>0.86728384715203721</v>
      </c>
      <c r="AH48" s="1139"/>
      <c r="AI48" s="1139"/>
      <c r="AJ48" s="1139">
        <v>1.8984690347084172</v>
      </c>
      <c r="AK48" s="1139"/>
      <c r="AL48" s="1139"/>
      <c r="AM48" s="1139">
        <v>1.7357287852461272</v>
      </c>
      <c r="AN48" s="1139"/>
      <c r="AO48" s="1139"/>
      <c r="AP48" s="1139">
        <v>2.2737869697926532</v>
      </c>
      <c r="AQ48" s="1139"/>
      <c r="AR48" s="1168"/>
      <c r="AS48" s="1148">
        <v>0.18296889945178743</v>
      </c>
      <c r="AT48" s="1139"/>
      <c r="AU48" s="1139"/>
      <c r="AV48" s="1139">
        <v>2.1862170689079625</v>
      </c>
      <c r="AW48" s="1139"/>
      <c r="AX48" s="1139"/>
      <c r="AY48" s="1139">
        <v>4.7745008256879027</v>
      </c>
      <c r="AZ48" s="1139"/>
      <c r="BA48" s="1139"/>
      <c r="BB48" s="1139">
        <v>1.5143657119714695</v>
      </c>
      <c r="BC48" s="1139"/>
      <c r="BD48" s="1139"/>
      <c r="BE48" s="1139">
        <v>1.1126411563279173</v>
      </c>
      <c r="BF48" s="1139"/>
      <c r="BG48" s="1139"/>
      <c r="BH48" s="1139">
        <v>1.5063661973124967</v>
      </c>
      <c r="BI48" s="1139"/>
      <c r="BJ48" s="1139"/>
      <c r="BK48" s="1139" t="s">
        <v>27</v>
      </c>
      <c r="BL48" s="1139"/>
      <c r="BM48" s="1139"/>
      <c r="BN48" s="395"/>
    </row>
    <row r="49" spans="1:66" s="355" customFormat="1" ht="26.25" customHeight="1">
      <c r="A49" s="540"/>
      <c r="B49" s="385"/>
      <c r="D49" s="1197" t="s">
        <v>665</v>
      </c>
      <c r="E49" s="1197"/>
      <c r="F49" s="1197"/>
      <c r="G49" s="1197"/>
      <c r="H49" s="1197"/>
      <c r="I49" s="1197"/>
      <c r="J49" s="1197"/>
      <c r="K49" s="1197"/>
      <c r="L49" s="1197"/>
      <c r="M49" s="1197"/>
      <c r="N49" s="1197"/>
      <c r="O49" s="1197"/>
      <c r="P49" s="1197"/>
      <c r="Q49" s="383" t="s">
        <v>27</v>
      </c>
      <c r="R49" s="1153" t="s">
        <v>1</v>
      </c>
      <c r="S49" s="1153"/>
      <c r="T49" s="1153"/>
      <c r="U49" s="1155">
        <v>46171</v>
      </c>
      <c r="V49" s="1156"/>
      <c r="W49" s="1157"/>
      <c r="X49" s="1150" t="s">
        <v>661</v>
      </c>
      <c r="Y49" s="1151"/>
      <c r="Z49" s="1152"/>
      <c r="AA49" s="1149">
        <v>7.5996870483086028</v>
      </c>
      <c r="AB49" s="1140"/>
      <c r="AC49" s="1140"/>
      <c r="AD49" s="1140">
        <v>8.4856921887084305</v>
      </c>
      <c r="AE49" s="1140"/>
      <c r="AF49" s="1140"/>
      <c r="AG49" s="1140">
        <v>5.63903162032162</v>
      </c>
      <c r="AH49" s="1140"/>
      <c r="AI49" s="1140"/>
      <c r="AJ49" s="1140">
        <v>4.0052949461758622</v>
      </c>
      <c r="AK49" s="1140"/>
      <c r="AL49" s="1140"/>
      <c r="AM49" s="1140">
        <v>1.5081585368859529</v>
      </c>
      <c r="AN49" s="1140"/>
      <c r="AO49" s="1140"/>
      <c r="AP49" s="1140">
        <v>-4.4053695676970452</v>
      </c>
      <c r="AQ49" s="1140"/>
      <c r="AR49" s="1169"/>
      <c r="AS49" s="1149">
        <v>-0.21623786164781258</v>
      </c>
      <c r="AT49" s="1140"/>
      <c r="AU49" s="1140"/>
      <c r="AV49" s="1140">
        <v>1.00769091019197</v>
      </c>
      <c r="AW49" s="1140"/>
      <c r="AX49" s="1140"/>
      <c r="AY49" s="1140">
        <v>-3.4802387651529099</v>
      </c>
      <c r="AZ49" s="1140"/>
      <c r="BA49" s="1140"/>
      <c r="BB49" s="1140">
        <v>-2.4350409998752425</v>
      </c>
      <c r="BC49" s="1140"/>
      <c r="BD49" s="1140"/>
      <c r="BE49" s="1140">
        <v>-6.5038902978979491</v>
      </c>
      <c r="BF49" s="1140"/>
      <c r="BG49" s="1140"/>
      <c r="BH49" s="1140">
        <v>-2.8622185680832168</v>
      </c>
      <c r="BI49" s="1140"/>
      <c r="BJ49" s="1140"/>
      <c r="BK49" s="1140" t="s">
        <v>27</v>
      </c>
      <c r="BL49" s="1140"/>
      <c r="BM49" s="1140"/>
      <c r="BN49" s="395"/>
    </row>
    <row r="50" spans="1:66" s="355" customFormat="1" ht="26.25" customHeight="1">
      <c r="A50" s="540"/>
      <c r="B50" s="385"/>
      <c r="D50" s="1197" t="s">
        <v>47</v>
      </c>
      <c r="E50" s="1197"/>
      <c r="F50" s="1197"/>
      <c r="G50" s="1197"/>
      <c r="H50" s="1197"/>
      <c r="I50" s="1197"/>
      <c r="J50" s="1197"/>
      <c r="K50" s="1197"/>
      <c r="L50" s="1197"/>
      <c r="M50" s="1197"/>
      <c r="N50" s="1197"/>
      <c r="O50" s="1197"/>
      <c r="P50" s="1197"/>
      <c r="Q50" s="383" t="s">
        <v>27</v>
      </c>
      <c r="R50" s="1154" t="s">
        <v>1</v>
      </c>
      <c r="S50" s="1154"/>
      <c r="T50" s="1154"/>
      <c r="U50" s="1142">
        <v>46171</v>
      </c>
      <c r="V50" s="1143"/>
      <c r="W50" s="1144"/>
      <c r="X50" s="1145" t="s">
        <v>661</v>
      </c>
      <c r="Y50" s="1158"/>
      <c r="Z50" s="1159"/>
      <c r="AA50" s="1148">
        <v>1.7481548612559985</v>
      </c>
      <c r="AB50" s="1139"/>
      <c r="AC50" s="1139"/>
      <c r="AD50" s="1139">
        <v>-0.6343988892792024</v>
      </c>
      <c r="AE50" s="1139"/>
      <c r="AF50" s="1139"/>
      <c r="AG50" s="1139">
        <v>8.5685195238324301</v>
      </c>
      <c r="AH50" s="1139"/>
      <c r="AI50" s="1139"/>
      <c r="AJ50" s="1139">
        <v>6.9367197663230131</v>
      </c>
      <c r="AK50" s="1139"/>
      <c r="AL50" s="1139"/>
      <c r="AM50" s="1139">
        <v>7.0033593440868653</v>
      </c>
      <c r="AN50" s="1139"/>
      <c r="AO50" s="1139"/>
      <c r="AP50" s="1139">
        <v>4.1133047427053917</v>
      </c>
      <c r="AQ50" s="1139"/>
      <c r="AR50" s="1168"/>
      <c r="AS50" s="1148">
        <v>4.3760321437207077</v>
      </c>
      <c r="AT50" s="1139"/>
      <c r="AU50" s="1139"/>
      <c r="AV50" s="1139">
        <v>3.4227165096478411</v>
      </c>
      <c r="AW50" s="1139"/>
      <c r="AX50" s="1139"/>
      <c r="AY50" s="1139">
        <v>1.3584571530652667</v>
      </c>
      <c r="AZ50" s="1139"/>
      <c r="BA50" s="1139"/>
      <c r="BB50" s="1139">
        <v>3.303420558356839</v>
      </c>
      <c r="BC50" s="1139"/>
      <c r="BD50" s="1139"/>
      <c r="BE50" s="1139">
        <v>6.5131718555794711</v>
      </c>
      <c r="BF50" s="1139"/>
      <c r="BG50" s="1139"/>
      <c r="BH50" s="1139">
        <v>8.3609280394363168</v>
      </c>
      <c r="BI50" s="1139"/>
      <c r="BJ50" s="1139"/>
      <c r="BK50" s="1139" t="s">
        <v>27</v>
      </c>
      <c r="BL50" s="1139"/>
      <c r="BM50" s="1139"/>
      <c r="BN50" s="395"/>
    </row>
    <row r="51" spans="1:66" s="355" customFormat="1" ht="26.25" customHeight="1">
      <c r="A51" s="540"/>
      <c r="B51" s="385"/>
      <c r="D51" s="1197" t="s">
        <v>48</v>
      </c>
      <c r="E51" s="1197"/>
      <c r="F51" s="1197"/>
      <c r="G51" s="1197"/>
      <c r="H51" s="1197"/>
      <c r="I51" s="1197"/>
      <c r="J51" s="1197"/>
      <c r="K51" s="1197"/>
      <c r="L51" s="1197"/>
      <c r="M51" s="1197"/>
      <c r="N51" s="1197"/>
      <c r="O51" s="1197"/>
      <c r="P51" s="1197"/>
      <c r="Q51" s="383" t="s">
        <v>27</v>
      </c>
      <c r="R51" s="1153" t="s">
        <v>1</v>
      </c>
      <c r="S51" s="1153"/>
      <c r="T51" s="1153"/>
      <c r="U51" s="1155">
        <v>46171</v>
      </c>
      <c r="V51" s="1156"/>
      <c r="W51" s="1157"/>
      <c r="X51" s="1150" t="s">
        <v>661</v>
      </c>
      <c r="Y51" s="1151"/>
      <c r="Z51" s="1152"/>
      <c r="AA51" s="1149">
        <v>1.5909282777440594</v>
      </c>
      <c r="AB51" s="1140"/>
      <c r="AC51" s="1140"/>
      <c r="AD51" s="1140">
        <v>-5.446198021972668</v>
      </c>
      <c r="AE51" s="1140"/>
      <c r="AF51" s="1140"/>
      <c r="AG51" s="1140">
        <v>2.8765260829084154</v>
      </c>
      <c r="AH51" s="1140"/>
      <c r="AI51" s="1140"/>
      <c r="AJ51" s="1140">
        <v>0.25207336888830839</v>
      </c>
      <c r="AK51" s="1140"/>
      <c r="AL51" s="1140"/>
      <c r="AM51" s="1140">
        <v>0.80708079482915784</v>
      </c>
      <c r="AN51" s="1140"/>
      <c r="AO51" s="1140"/>
      <c r="AP51" s="1140">
        <v>1.3240194543225163</v>
      </c>
      <c r="AQ51" s="1140"/>
      <c r="AR51" s="1169"/>
      <c r="AS51" s="1149">
        <v>2.6402063826623459</v>
      </c>
      <c r="AT51" s="1140"/>
      <c r="AU51" s="1140"/>
      <c r="AV51" s="1140">
        <v>4.6348978108343264</v>
      </c>
      <c r="AW51" s="1140"/>
      <c r="AX51" s="1140"/>
      <c r="AY51" s="1140">
        <v>-2.209457635556054</v>
      </c>
      <c r="AZ51" s="1140"/>
      <c r="BA51" s="1140"/>
      <c r="BB51" s="1140">
        <v>-5.5243341757512714E-2</v>
      </c>
      <c r="BC51" s="1140"/>
      <c r="BD51" s="1140"/>
      <c r="BE51" s="1140">
        <v>4.0322339896849826</v>
      </c>
      <c r="BF51" s="1140"/>
      <c r="BG51" s="1140"/>
      <c r="BH51" s="1140">
        <v>0.90243130209806988</v>
      </c>
      <c r="BI51" s="1140"/>
      <c r="BJ51" s="1140"/>
      <c r="BK51" s="1140" t="s">
        <v>27</v>
      </c>
      <c r="BL51" s="1140"/>
      <c r="BM51" s="1140"/>
      <c r="BN51" s="395"/>
    </row>
    <row r="52" spans="1:66" s="355" customFormat="1" ht="26.25" customHeight="1">
      <c r="A52" s="540"/>
      <c r="B52" s="385"/>
      <c r="D52" s="1197" t="s">
        <v>666</v>
      </c>
      <c r="E52" s="1197"/>
      <c r="F52" s="1197"/>
      <c r="G52" s="1197"/>
      <c r="H52" s="1197"/>
      <c r="I52" s="1197"/>
      <c r="J52" s="1197"/>
      <c r="K52" s="1197"/>
      <c r="L52" s="1197"/>
      <c r="M52" s="1197"/>
      <c r="N52" s="1197"/>
      <c r="O52" s="1197"/>
      <c r="P52" s="1197"/>
      <c r="Q52" s="383" t="s">
        <v>27</v>
      </c>
      <c r="R52" s="1154" t="s">
        <v>1</v>
      </c>
      <c r="S52" s="1154"/>
      <c r="T52" s="1154"/>
      <c r="U52" s="1142">
        <v>46171</v>
      </c>
      <c r="V52" s="1143"/>
      <c r="W52" s="1144"/>
      <c r="X52" s="1145" t="s">
        <v>661</v>
      </c>
      <c r="Y52" s="1158"/>
      <c r="Z52" s="1159"/>
      <c r="AA52" s="1148">
        <v>11.235708282121784</v>
      </c>
      <c r="AB52" s="1139"/>
      <c r="AC52" s="1139"/>
      <c r="AD52" s="1139">
        <v>6.5362043207578919</v>
      </c>
      <c r="AE52" s="1139"/>
      <c r="AF52" s="1139"/>
      <c r="AG52" s="1139">
        <v>5.7224226486512766</v>
      </c>
      <c r="AH52" s="1139"/>
      <c r="AI52" s="1139"/>
      <c r="AJ52" s="1139">
        <v>1.1185388086074877</v>
      </c>
      <c r="AK52" s="1139"/>
      <c r="AL52" s="1139"/>
      <c r="AM52" s="1139">
        <v>-3.0205228485182163</v>
      </c>
      <c r="AN52" s="1139"/>
      <c r="AO52" s="1139"/>
      <c r="AP52" s="1139">
        <v>-3.0419925146691429</v>
      </c>
      <c r="AQ52" s="1139"/>
      <c r="AR52" s="1168"/>
      <c r="AS52" s="1148">
        <v>-4.8443555848878361</v>
      </c>
      <c r="AT52" s="1139"/>
      <c r="AU52" s="1139"/>
      <c r="AV52" s="1139">
        <v>-4.4289778500304813</v>
      </c>
      <c r="AW52" s="1139"/>
      <c r="AX52" s="1139"/>
      <c r="AY52" s="1139">
        <v>-5.9658407505412558</v>
      </c>
      <c r="AZ52" s="1139"/>
      <c r="BA52" s="1139"/>
      <c r="BB52" s="1139">
        <v>-3.2121245943985142</v>
      </c>
      <c r="BC52" s="1139"/>
      <c r="BD52" s="1139"/>
      <c r="BE52" s="1139">
        <v>-1.4173391805278044</v>
      </c>
      <c r="BF52" s="1139"/>
      <c r="BG52" s="1139"/>
      <c r="BH52" s="1139">
        <v>-7.5041078187021144</v>
      </c>
      <c r="BI52" s="1139"/>
      <c r="BJ52" s="1139"/>
      <c r="BK52" s="1139" t="s">
        <v>27</v>
      </c>
      <c r="BL52" s="1139"/>
      <c r="BM52" s="1139"/>
      <c r="BN52" s="395"/>
    </row>
    <row r="53" spans="1:66" s="355" customFormat="1" ht="26.25" customHeight="1">
      <c r="A53" s="540"/>
      <c r="B53" s="385"/>
      <c r="D53" s="1197" t="s">
        <v>49</v>
      </c>
      <c r="E53" s="1197"/>
      <c r="F53" s="1197"/>
      <c r="G53" s="1197"/>
      <c r="H53" s="1197"/>
      <c r="I53" s="1197"/>
      <c r="J53" s="1197"/>
      <c r="K53" s="1197"/>
      <c r="L53" s="1197"/>
      <c r="M53" s="1197"/>
      <c r="N53" s="1197"/>
      <c r="O53" s="1197"/>
      <c r="P53" s="1197"/>
      <c r="Q53" s="383" t="s">
        <v>27</v>
      </c>
      <c r="R53" s="1153" t="s">
        <v>1</v>
      </c>
      <c r="S53" s="1153"/>
      <c r="T53" s="1153"/>
      <c r="U53" s="1155">
        <v>46171</v>
      </c>
      <c r="V53" s="1156"/>
      <c r="W53" s="1157"/>
      <c r="X53" s="1150" t="s">
        <v>661</v>
      </c>
      <c r="Y53" s="1151"/>
      <c r="Z53" s="1152"/>
      <c r="AA53" s="1149">
        <v>6.4149363697253854</v>
      </c>
      <c r="AB53" s="1140"/>
      <c r="AC53" s="1140"/>
      <c r="AD53" s="1140">
        <v>4.382093710920631</v>
      </c>
      <c r="AE53" s="1140"/>
      <c r="AF53" s="1140"/>
      <c r="AG53" s="1140">
        <v>4.9614550997562654</v>
      </c>
      <c r="AH53" s="1140"/>
      <c r="AI53" s="1140"/>
      <c r="AJ53" s="1140">
        <v>4.402589339874873</v>
      </c>
      <c r="AK53" s="1140"/>
      <c r="AL53" s="1140"/>
      <c r="AM53" s="1140">
        <v>2.0545029076759498</v>
      </c>
      <c r="AN53" s="1140"/>
      <c r="AO53" s="1140"/>
      <c r="AP53" s="1140">
        <v>-2.1025396158791434</v>
      </c>
      <c r="AQ53" s="1140"/>
      <c r="AR53" s="1169"/>
      <c r="AS53" s="1149">
        <v>0.92214460891652805</v>
      </c>
      <c r="AT53" s="1140"/>
      <c r="AU53" s="1140"/>
      <c r="AV53" s="1140">
        <v>-1.8844391505602491</v>
      </c>
      <c r="AW53" s="1140"/>
      <c r="AX53" s="1140"/>
      <c r="AY53" s="1140">
        <v>-4.3813759035419002</v>
      </c>
      <c r="AZ53" s="1140"/>
      <c r="BA53" s="1140"/>
      <c r="BB53" s="1140">
        <v>-3.5875106992668673E-2</v>
      </c>
      <c r="BC53" s="1140"/>
      <c r="BD53" s="1140"/>
      <c r="BE53" s="1140">
        <v>-2.0392214949523839</v>
      </c>
      <c r="BF53" s="1140"/>
      <c r="BG53" s="1140"/>
      <c r="BH53" s="1140">
        <v>-9.8623070212039587E-2</v>
      </c>
      <c r="BI53" s="1140"/>
      <c r="BJ53" s="1140"/>
      <c r="BK53" s="1140" t="s">
        <v>27</v>
      </c>
      <c r="BL53" s="1140"/>
      <c r="BM53" s="1140"/>
      <c r="BN53" s="395"/>
    </row>
    <row r="54" spans="1:66" s="355" customFormat="1" ht="5.25" customHeight="1">
      <c r="A54" s="540"/>
      <c r="B54" s="572"/>
      <c r="C54" s="572"/>
      <c r="D54" s="572"/>
      <c r="E54" s="572"/>
      <c r="F54" s="572"/>
      <c r="G54" s="572"/>
      <c r="H54" s="572"/>
      <c r="I54" s="572"/>
      <c r="J54" s="572"/>
      <c r="K54" s="572"/>
      <c r="L54" s="572"/>
      <c r="M54" s="572"/>
      <c r="N54" s="572"/>
      <c r="O54" s="572"/>
      <c r="P54" s="572"/>
      <c r="Q54" s="573"/>
      <c r="R54" s="574"/>
      <c r="S54" s="574"/>
      <c r="T54" s="574"/>
      <c r="U54" s="766"/>
      <c r="V54" s="767"/>
      <c r="W54" s="768"/>
      <c r="X54" s="575"/>
      <c r="Y54" s="574"/>
      <c r="Z54" s="576"/>
      <c r="AA54" s="1080"/>
      <c r="AB54" s="1078"/>
      <c r="AC54" s="1078"/>
      <c r="AD54" s="1078"/>
      <c r="AE54" s="1078"/>
      <c r="AF54" s="1078"/>
      <c r="AG54" s="1078"/>
      <c r="AH54" s="1078"/>
      <c r="AI54" s="1078"/>
      <c r="AJ54" s="1078"/>
      <c r="AK54" s="1078"/>
      <c r="AL54" s="1078"/>
      <c r="AM54" s="1078"/>
      <c r="AN54" s="1078"/>
      <c r="AO54" s="1078"/>
      <c r="AP54" s="1078"/>
      <c r="AQ54" s="1078"/>
      <c r="AR54" s="1079"/>
      <c r="AS54" s="1080"/>
      <c r="AT54" s="1078"/>
      <c r="AU54" s="1078"/>
      <c r="AV54" s="1078"/>
      <c r="AW54" s="1078"/>
      <c r="AX54" s="1078"/>
      <c r="AY54" s="1078"/>
      <c r="AZ54" s="1078"/>
      <c r="BA54" s="1078"/>
      <c r="BB54" s="1078"/>
      <c r="BC54" s="1078"/>
      <c r="BD54" s="1078"/>
      <c r="BE54" s="1078"/>
      <c r="BF54" s="1078"/>
      <c r="BG54" s="1078"/>
      <c r="BH54" s="1078"/>
      <c r="BI54" s="1078"/>
      <c r="BJ54" s="1078"/>
      <c r="BK54" s="1078"/>
      <c r="BL54" s="1078"/>
      <c r="BM54" s="1078"/>
      <c r="BN54" s="395"/>
    </row>
    <row r="55" spans="1:66" s="355" customFormat="1" ht="5.25" customHeight="1">
      <c r="A55" s="540"/>
      <c r="B55" s="390"/>
      <c r="C55" s="390"/>
      <c r="D55" s="390"/>
      <c r="E55" s="390"/>
      <c r="F55" s="390"/>
      <c r="G55" s="390"/>
      <c r="H55" s="390"/>
      <c r="I55" s="390"/>
      <c r="J55" s="390"/>
      <c r="K55" s="390"/>
      <c r="L55" s="390"/>
      <c r="M55" s="390"/>
      <c r="N55" s="390"/>
      <c r="O55" s="390"/>
      <c r="P55" s="390"/>
      <c r="Q55" s="383" t="s">
        <v>27</v>
      </c>
      <c r="R55" s="765"/>
      <c r="S55" s="765"/>
      <c r="T55" s="765"/>
      <c r="U55" s="776"/>
      <c r="V55" s="777"/>
      <c r="W55" s="778"/>
      <c r="X55" s="550"/>
      <c r="Y55" s="765"/>
      <c r="Z55" s="770"/>
      <c r="AA55" s="1074"/>
      <c r="AB55" s="1072"/>
      <c r="AC55" s="1072"/>
      <c r="AD55" s="1072"/>
      <c r="AE55" s="1072"/>
      <c r="AF55" s="1072"/>
      <c r="AG55" s="1072"/>
      <c r="AH55" s="1072"/>
      <c r="AI55" s="1072"/>
      <c r="AJ55" s="1072"/>
      <c r="AK55" s="1072"/>
      <c r="AL55" s="1072"/>
      <c r="AM55" s="1072"/>
      <c r="AN55" s="1072"/>
      <c r="AO55" s="1072"/>
      <c r="AP55" s="1072"/>
      <c r="AQ55" s="1072"/>
      <c r="AR55" s="1073"/>
      <c r="AS55" s="1074"/>
      <c r="AT55" s="1072"/>
      <c r="AU55" s="1072"/>
      <c r="AV55" s="1072"/>
      <c r="AW55" s="1072"/>
      <c r="AX55" s="1072"/>
      <c r="AY55" s="1072"/>
      <c r="AZ55" s="1072"/>
      <c r="BA55" s="1072"/>
      <c r="BB55" s="1072"/>
      <c r="BC55" s="1072"/>
      <c r="BD55" s="1072"/>
      <c r="BE55" s="1072"/>
      <c r="BF55" s="1072"/>
      <c r="BG55" s="1072"/>
      <c r="BH55" s="1072"/>
      <c r="BI55" s="1072"/>
      <c r="BJ55" s="1072"/>
      <c r="BK55" s="1072"/>
      <c r="BL55" s="1072"/>
      <c r="BM55" s="1072"/>
      <c r="BN55" s="395"/>
    </row>
    <row r="56" spans="1:66" s="355" customFormat="1" ht="26.25" customHeight="1">
      <c r="A56" s="541"/>
      <c r="B56" s="1221" t="s">
        <v>133</v>
      </c>
      <c r="C56" s="1222"/>
      <c r="D56" s="1222"/>
      <c r="E56" s="1222"/>
      <c r="F56" s="1222"/>
      <c r="G56" s="1222"/>
      <c r="H56" s="1222"/>
      <c r="I56" s="1222"/>
      <c r="J56" s="1222"/>
      <c r="K56" s="1222"/>
      <c r="L56" s="1222"/>
      <c r="M56" s="1222"/>
      <c r="N56" s="1222"/>
      <c r="O56" s="1222"/>
      <c r="P56" s="1222"/>
      <c r="Q56" s="383" t="s">
        <v>27</v>
      </c>
      <c r="R56" s="1265" t="s">
        <v>3</v>
      </c>
      <c r="S56" s="1266"/>
      <c r="T56" s="1267"/>
      <c r="U56" s="1142">
        <v>46162</v>
      </c>
      <c r="V56" s="1143"/>
      <c r="W56" s="1144"/>
      <c r="X56" s="1269" t="s">
        <v>101</v>
      </c>
      <c r="Y56" s="1266"/>
      <c r="Z56" s="1267"/>
      <c r="AA56" s="1148">
        <v>323574.33333333331</v>
      </c>
      <c r="AB56" s="1139"/>
      <c r="AC56" s="1139"/>
      <c r="AD56" s="1139">
        <v>339198</v>
      </c>
      <c r="AE56" s="1139"/>
      <c r="AF56" s="1139"/>
      <c r="AG56" s="1139">
        <v>302672</v>
      </c>
      <c r="AH56" s="1139"/>
      <c r="AI56" s="1139"/>
      <c r="AJ56" s="1139">
        <v>299021</v>
      </c>
      <c r="AK56" s="1139"/>
      <c r="AL56" s="1139"/>
      <c r="AM56" s="1139">
        <v>298865.66666666669</v>
      </c>
      <c r="AN56" s="1139"/>
      <c r="AO56" s="1139"/>
      <c r="AP56" s="1139">
        <v>303881</v>
      </c>
      <c r="AQ56" s="1139"/>
      <c r="AR56" s="1168"/>
      <c r="AS56" s="1148">
        <v>299452</v>
      </c>
      <c r="AT56" s="1139" t="s">
        <v>27</v>
      </c>
      <c r="AU56" s="1139" t="s">
        <v>27</v>
      </c>
      <c r="AV56" s="1139">
        <v>299423</v>
      </c>
      <c r="AW56" s="1139" t="s">
        <v>27</v>
      </c>
      <c r="AX56" s="1139" t="s">
        <v>27</v>
      </c>
      <c r="AY56" s="1139">
        <v>310708</v>
      </c>
      <c r="AZ56" s="1139" t="s">
        <v>27</v>
      </c>
      <c r="BA56" s="1139" t="s">
        <v>27</v>
      </c>
      <c r="BB56" s="1139">
        <v>305179</v>
      </c>
      <c r="BC56" s="1139" t="s">
        <v>27</v>
      </c>
      <c r="BD56" s="1139" t="s">
        <v>27</v>
      </c>
      <c r="BE56" s="1139">
        <v>295756</v>
      </c>
      <c r="BF56" s="1139" t="s">
        <v>27</v>
      </c>
      <c r="BG56" s="1139" t="s">
        <v>27</v>
      </c>
      <c r="BH56" s="1139">
        <v>283290</v>
      </c>
      <c r="BI56" s="1139" t="s">
        <v>27</v>
      </c>
      <c r="BJ56" s="1139" t="s">
        <v>27</v>
      </c>
      <c r="BK56" s="1139" t="s">
        <v>27</v>
      </c>
      <c r="BL56" s="1139" t="s">
        <v>27</v>
      </c>
      <c r="BM56" s="1139" t="s">
        <v>27</v>
      </c>
      <c r="BN56" s="395"/>
    </row>
    <row r="57" spans="1:66" s="355" customFormat="1" ht="5.25" customHeight="1">
      <c r="A57" s="540"/>
      <c r="B57" s="572"/>
      <c r="C57" s="572"/>
      <c r="D57" s="572"/>
      <c r="E57" s="572"/>
      <c r="F57" s="572"/>
      <c r="G57" s="572"/>
      <c r="H57" s="572"/>
      <c r="I57" s="572"/>
      <c r="J57" s="572"/>
      <c r="K57" s="572"/>
      <c r="L57" s="572"/>
      <c r="M57" s="572"/>
      <c r="N57" s="572"/>
      <c r="O57" s="572"/>
      <c r="P57" s="572"/>
      <c r="Q57" s="573"/>
      <c r="R57" s="574"/>
      <c r="S57" s="574"/>
      <c r="T57" s="574"/>
      <c r="U57" s="766"/>
      <c r="V57" s="767"/>
      <c r="W57" s="768"/>
      <c r="X57" s="575"/>
      <c r="Y57" s="574"/>
      <c r="Z57" s="576"/>
      <c r="AA57" s="1080"/>
      <c r="AB57" s="1078"/>
      <c r="AC57" s="1078"/>
      <c r="AD57" s="1078"/>
      <c r="AE57" s="1078"/>
      <c r="AF57" s="1078"/>
      <c r="AG57" s="1078"/>
      <c r="AH57" s="1078"/>
      <c r="AI57" s="1078"/>
      <c r="AJ57" s="1078"/>
      <c r="AK57" s="1078"/>
      <c r="AL57" s="1078"/>
      <c r="AM57" s="1078"/>
      <c r="AN57" s="1078"/>
      <c r="AO57" s="1078"/>
      <c r="AP57" s="1078"/>
      <c r="AQ57" s="1078"/>
      <c r="AR57" s="1079"/>
      <c r="AS57" s="1080"/>
      <c r="AT57" s="1078"/>
      <c r="AU57" s="1078"/>
      <c r="AV57" s="1078"/>
      <c r="AW57" s="1078"/>
      <c r="AX57" s="1078"/>
      <c r="AY57" s="1078"/>
      <c r="AZ57" s="1078"/>
      <c r="BA57" s="1078"/>
      <c r="BB57" s="1078"/>
      <c r="BC57" s="1078"/>
      <c r="BD57" s="1078"/>
      <c r="BE57" s="1078"/>
      <c r="BF57" s="1078"/>
      <c r="BG57" s="1078"/>
      <c r="BH57" s="1078"/>
      <c r="BI57" s="1078"/>
      <c r="BJ57" s="1078"/>
      <c r="BK57" s="1078"/>
      <c r="BL57" s="1078"/>
      <c r="BM57" s="1078"/>
      <c r="BN57" s="395"/>
    </row>
    <row r="58" spans="1:66" s="355" customFormat="1" ht="5.25" customHeight="1">
      <c r="A58" s="540"/>
      <c r="B58" s="390"/>
      <c r="C58" s="390"/>
      <c r="D58" s="390"/>
      <c r="E58" s="390"/>
      <c r="F58" s="390"/>
      <c r="G58" s="390"/>
      <c r="H58" s="390"/>
      <c r="I58" s="390"/>
      <c r="J58" s="390"/>
      <c r="K58" s="390"/>
      <c r="L58" s="390"/>
      <c r="M58" s="390"/>
      <c r="N58" s="390"/>
      <c r="O58" s="390"/>
      <c r="P58" s="390"/>
      <c r="Q58" s="383" t="s">
        <v>27</v>
      </c>
      <c r="R58" s="765"/>
      <c r="S58" s="765"/>
      <c r="T58" s="765"/>
      <c r="U58" s="776"/>
      <c r="V58" s="777"/>
      <c r="W58" s="778"/>
      <c r="X58" s="550"/>
      <c r="Y58" s="765"/>
      <c r="Z58" s="770"/>
      <c r="AA58" s="1074"/>
      <c r="AB58" s="1072"/>
      <c r="AC58" s="1072"/>
      <c r="AD58" s="1072"/>
      <c r="AE58" s="1072"/>
      <c r="AF58" s="1072"/>
      <c r="AG58" s="1072"/>
      <c r="AH58" s="1072"/>
      <c r="AI58" s="1072"/>
      <c r="AJ58" s="1072"/>
      <c r="AK58" s="1072"/>
      <c r="AL58" s="1072"/>
      <c r="AM58" s="1072"/>
      <c r="AN58" s="1072"/>
      <c r="AO58" s="1072"/>
      <c r="AP58" s="1072"/>
      <c r="AQ58" s="1072"/>
      <c r="AR58" s="1073"/>
      <c r="AS58" s="1074"/>
      <c r="AT58" s="1072"/>
      <c r="AU58" s="1072"/>
      <c r="AV58" s="1072"/>
      <c r="AW58" s="1072"/>
      <c r="AX58" s="1072"/>
      <c r="AY58" s="1072"/>
      <c r="AZ58" s="1072"/>
      <c r="BA58" s="1072"/>
      <c r="BB58" s="1072"/>
      <c r="BC58" s="1072"/>
      <c r="BD58" s="1072"/>
      <c r="BE58" s="1072"/>
      <c r="BF58" s="1072"/>
      <c r="BG58" s="1072"/>
      <c r="BH58" s="1072"/>
      <c r="BI58" s="1072"/>
      <c r="BJ58" s="1072"/>
      <c r="BK58" s="1072"/>
      <c r="BL58" s="1072"/>
      <c r="BM58" s="1072"/>
      <c r="BN58" s="395"/>
    </row>
    <row r="59" spans="1:66" s="355" customFormat="1" ht="26.25" customHeight="1">
      <c r="A59" s="542"/>
      <c r="B59" s="1215" t="s">
        <v>134</v>
      </c>
      <c r="C59" s="1268"/>
      <c r="D59" s="1268"/>
      <c r="E59" s="1268"/>
      <c r="F59" s="1268"/>
      <c r="G59" s="1268"/>
      <c r="H59" s="1268"/>
      <c r="I59" s="1268"/>
      <c r="J59" s="1268"/>
      <c r="K59" s="1268"/>
      <c r="L59" s="1268"/>
      <c r="M59" s="1268"/>
      <c r="N59" s="1268"/>
      <c r="O59" s="1268"/>
      <c r="P59" s="1268"/>
      <c r="Q59" s="383" t="s">
        <v>27</v>
      </c>
      <c r="R59" s="1262" t="s">
        <v>50</v>
      </c>
      <c r="S59" s="1263"/>
      <c r="T59" s="1264"/>
      <c r="U59" s="1155">
        <v>46185</v>
      </c>
      <c r="V59" s="1156"/>
      <c r="W59" s="1157"/>
      <c r="X59" s="1150" t="s">
        <v>93</v>
      </c>
      <c r="Y59" s="1151"/>
      <c r="Z59" s="1152"/>
      <c r="AA59" s="1149">
        <v>-14.910356554341003</v>
      </c>
      <c r="AB59" s="1140"/>
      <c r="AC59" s="1140"/>
      <c r="AD59" s="1140">
        <v>-8.0333657510258565</v>
      </c>
      <c r="AE59" s="1140"/>
      <c r="AF59" s="1140"/>
      <c r="AG59" s="1140">
        <v>-19.157471576092934</v>
      </c>
      <c r="AH59" s="1140"/>
      <c r="AI59" s="1140"/>
      <c r="AJ59" s="1140">
        <v>-13.845274468100616</v>
      </c>
      <c r="AK59" s="1140"/>
      <c r="AL59" s="1140"/>
      <c r="AM59" s="1140">
        <v>-12.585431193513061</v>
      </c>
      <c r="AN59" s="1140"/>
      <c r="AO59" s="1140"/>
      <c r="AP59" s="1140">
        <v>-9.1867703548112178</v>
      </c>
      <c r="AQ59" s="1140"/>
      <c r="AR59" s="1169"/>
      <c r="AS59" s="1149">
        <v>-16.795470994035234</v>
      </c>
      <c r="AT59" s="1140" t="s">
        <v>27</v>
      </c>
      <c r="AU59" s="1140" t="s">
        <v>27</v>
      </c>
      <c r="AV59" s="1140">
        <v>-13.492586576024019</v>
      </c>
      <c r="AW59" s="1140" t="s">
        <v>27</v>
      </c>
      <c r="AX59" s="1140" t="s">
        <v>27</v>
      </c>
      <c r="AY59" s="1140">
        <v>-18.685836678462319</v>
      </c>
      <c r="AZ59" s="1140" t="s">
        <v>27</v>
      </c>
      <c r="BA59" s="1140" t="s">
        <v>27</v>
      </c>
      <c r="BB59" s="1140">
        <v>-14.315770792945552</v>
      </c>
      <c r="BC59" s="1140" t="s">
        <v>27</v>
      </c>
      <c r="BD59" s="1140" t="s">
        <v>27</v>
      </c>
      <c r="BE59" s="1140">
        <v>6.1305756152466708</v>
      </c>
      <c r="BF59" s="1140" t="s">
        <v>27</v>
      </c>
      <c r="BG59" s="1140" t="s">
        <v>27</v>
      </c>
      <c r="BH59" s="1140">
        <v>74.925814764858941</v>
      </c>
      <c r="BI59" s="1140" t="s">
        <v>27</v>
      </c>
      <c r="BJ59" s="1140" t="s">
        <v>27</v>
      </c>
      <c r="BK59" s="1140">
        <v>86.625404544469191</v>
      </c>
      <c r="BL59" s="1140" t="s">
        <v>27</v>
      </c>
      <c r="BM59" s="1140" t="s">
        <v>27</v>
      </c>
      <c r="BN59" s="395"/>
    </row>
    <row r="60" spans="1:66" s="355" customFormat="1" ht="5.25" customHeight="1">
      <c r="A60" s="541"/>
      <c r="B60" s="559"/>
      <c r="C60" s="559"/>
      <c r="D60" s="559"/>
      <c r="E60" s="559"/>
      <c r="F60" s="559"/>
      <c r="G60" s="559"/>
      <c r="H60" s="559"/>
      <c r="I60" s="559"/>
      <c r="J60" s="559"/>
      <c r="K60" s="559"/>
      <c r="L60" s="559"/>
      <c r="M60" s="559"/>
      <c r="N60" s="559"/>
      <c r="O60" s="559"/>
      <c r="P60" s="563"/>
      <c r="Q60" s="564"/>
      <c r="R60" s="565"/>
      <c r="S60" s="565"/>
      <c r="T60" s="565"/>
      <c r="U60" s="1237"/>
      <c r="V60" s="1238"/>
      <c r="W60" s="1239"/>
      <c r="X60" s="1226"/>
      <c r="Y60" s="1227"/>
      <c r="Z60" s="1228"/>
      <c r="AA60" s="1080"/>
      <c r="AB60" s="1078"/>
      <c r="AC60" s="1078"/>
      <c r="AD60" s="1078"/>
      <c r="AE60" s="1078"/>
      <c r="AF60" s="1078"/>
      <c r="AG60" s="1078"/>
      <c r="AH60" s="1078"/>
      <c r="AI60" s="1078"/>
      <c r="AJ60" s="1078"/>
      <c r="AK60" s="1078"/>
      <c r="AL60" s="1078"/>
      <c r="AM60" s="1078"/>
      <c r="AN60" s="1078"/>
      <c r="AO60" s="1078"/>
      <c r="AP60" s="1078"/>
      <c r="AQ60" s="1078"/>
      <c r="AR60" s="1079"/>
      <c r="AS60" s="1080"/>
      <c r="AT60" s="1078"/>
      <c r="AU60" s="1078"/>
      <c r="AV60" s="1078"/>
      <c r="AW60" s="1078"/>
      <c r="AX60" s="1078"/>
      <c r="AY60" s="1078"/>
      <c r="AZ60" s="1078"/>
      <c r="BA60" s="1078"/>
      <c r="BB60" s="1078"/>
      <c r="BC60" s="1078"/>
      <c r="BD60" s="1078"/>
      <c r="BE60" s="1078"/>
      <c r="BF60" s="1078"/>
      <c r="BG60" s="1078"/>
      <c r="BH60" s="1078"/>
      <c r="BI60" s="1078"/>
      <c r="BJ60" s="1078"/>
      <c r="BK60" s="1078"/>
      <c r="BL60" s="1078"/>
      <c r="BM60" s="1078"/>
    </row>
    <row r="61" spans="1:66" s="355" customFormat="1" ht="5.25" customHeight="1">
      <c r="A61" s="542"/>
      <c r="B61" s="385"/>
      <c r="C61" s="385"/>
      <c r="D61" s="385"/>
      <c r="E61" s="385"/>
      <c r="F61" s="385"/>
      <c r="G61" s="385"/>
      <c r="H61" s="385"/>
      <c r="I61" s="385"/>
      <c r="J61" s="385"/>
      <c r="K61" s="385"/>
      <c r="L61" s="385"/>
      <c r="M61" s="385"/>
      <c r="N61" s="385"/>
      <c r="O61" s="385"/>
      <c r="P61" s="553"/>
      <c r="Q61" s="554" t="s">
        <v>27</v>
      </c>
      <c r="R61" s="555"/>
      <c r="S61" s="555"/>
      <c r="T61" s="555"/>
      <c r="U61" s="592"/>
      <c r="V61" s="593"/>
      <c r="W61" s="594"/>
      <c r="X61" s="1243"/>
      <c r="Y61" s="1244"/>
      <c r="Z61" s="1245"/>
      <c r="AA61" s="1070"/>
      <c r="AB61" s="1071"/>
      <c r="AC61" s="1071"/>
      <c r="AD61" s="1072"/>
      <c r="AE61" s="1072"/>
      <c r="AF61" s="1072"/>
      <c r="AG61" s="1071"/>
      <c r="AH61" s="1071"/>
      <c r="AI61" s="1071"/>
      <c r="AJ61" s="1071"/>
      <c r="AK61" s="1071"/>
      <c r="AL61" s="1071"/>
      <c r="AM61" s="1071"/>
      <c r="AN61" s="1071"/>
      <c r="AO61" s="1071"/>
      <c r="AP61" s="1072"/>
      <c r="AQ61" s="1072"/>
      <c r="AR61" s="1073"/>
      <c r="AS61" s="1074"/>
      <c r="AT61" s="1072"/>
      <c r="AU61" s="1072"/>
      <c r="AV61" s="1072"/>
      <c r="AW61" s="1072"/>
      <c r="AX61" s="1072"/>
      <c r="AY61" s="1072"/>
      <c r="AZ61" s="1072"/>
      <c r="BA61" s="1072"/>
      <c r="BB61" s="1072"/>
      <c r="BC61" s="1072"/>
      <c r="BD61" s="1072"/>
      <c r="BE61" s="1072"/>
      <c r="BF61" s="1072"/>
      <c r="BG61" s="1072"/>
      <c r="BH61" s="1072"/>
      <c r="BI61" s="1072"/>
      <c r="BJ61" s="1072"/>
      <c r="BK61" s="1072"/>
      <c r="BL61" s="1072"/>
      <c r="BM61" s="1072"/>
      <c r="BN61" s="382"/>
    </row>
    <row r="62" spans="1:66" s="355" customFormat="1" ht="26.25" customHeight="1">
      <c r="A62" s="540"/>
      <c r="B62" s="1192" t="s">
        <v>135</v>
      </c>
      <c r="C62" s="1193"/>
      <c r="D62" s="1193"/>
      <c r="E62" s="1193"/>
      <c r="F62" s="1193"/>
      <c r="G62" s="1193"/>
      <c r="H62" s="1193"/>
      <c r="I62" s="1193"/>
      <c r="J62" s="1193"/>
      <c r="K62" s="1193"/>
      <c r="L62" s="1193"/>
      <c r="M62" s="1193"/>
      <c r="N62" s="1193"/>
      <c r="O62" s="1193"/>
      <c r="P62" s="1193"/>
      <c r="Q62" s="383" t="s">
        <v>27</v>
      </c>
      <c r="R62" s="1158" t="s">
        <v>10</v>
      </c>
      <c r="S62" s="1158"/>
      <c r="T62" s="1158"/>
      <c r="U62" s="1142">
        <v>46190</v>
      </c>
      <c r="V62" s="1143"/>
      <c r="W62" s="1144"/>
      <c r="X62" s="1145" t="s">
        <v>102</v>
      </c>
      <c r="Y62" s="1158"/>
      <c r="Z62" s="1159"/>
      <c r="AA62" s="1303" t="s">
        <v>52</v>
      </c>
      <c r="AB62" s="1187"/>
      <c r="AC62" s="1187"/>
      <c r="AD62" s="1186" t="s">
        <v>52</v>
      </c>
      <c r="AE62" s="1187"/>
      <c r="AF62" s="1187"/>
      <c r="AG62" s="1186" t="s">
        <v>52</v>
      </c>
      <c r="AH62" s="1187"/>
      <c r="AI62" s="1187"/>
      <c r="AJ62" s="1186" t="s">
        <v>52</v>
      </c>
      <c r="AK62" s="1187"/>
      <c r="AL62" s="1187"/>
      <c r="AM62" s="1186" t="s">
        <v>52</v>
      </c>
      <c r="AN62" s="1187"/>
      <c r="AO62" s="1187"/>
      <c r="AP62" s="1186" t="s">
        <v>52</v>
      </c>
      <c r="AQ62" s="1187"/>
      <c r="AR62" s="1191"/>
      <c r="AS62" s="1148">
        <v>2.2522176403794152</v>
      </c>
      <c r="AT62" s="1139" t="s">
        <v>27</v>
      </c>
      <c r="AU62" s="1139" t="s">
        <v>27</v>
      </c>
      <c r="AV62" s="1139">
        <v>2.1946109824226667</v>
      </c>
      <c r="AW62" s="1139" t="s">
        <v>27</v>
      </c>
      <c r="AX62" s="1139" t="s">
        <v>27</v>
      </c>
      <c r="AY62" s="1139">
        <v>2.1312032630863098</v>
      </c>
      <c r="AZ62" s="1139" t="s">
        <v>27</v>
      </c>
      <c r="BA62" s="1139" t="s">
        <v>27</v>
      </c>
      <c r="BB62" s="1139">
        <v>2.1023797004596543</v>
      </c>
      <c r="BC62" s="1139" t="s">
        <v>27</v>
      </c>
      <c r="BD62" s="1139" t="s">
        <v>27</v>
      </c>
      <c r="BE62" s="1139">
        <v>2.1677095946552041</v>
      </c>
      <c r="BF62" s="1139" t="s">
        <v>27</v>
      </c>
      <c r="BG62" s="1139" t="s">
        <v>27</v>
      </c>
      <c r="BH62" s="1139">
        <v>2.2695574996830201</v>
      </c>
      <c r="BI62" s="1139" t="s">
        <v>27</v>
      </c>
      <c r="BJ62" s="1139" t="s">
        <v>27</v>
      </c>
      <c r="BK62" s="1139">
        <v>2.3895739957627335</v>
      </c>
      <c r="BL62" s="1139" t="s">
        <v>27</v>
      </c>
      <c r="BM62" s="1139" t="s">
        <v>27</v>
      </c>
      <c r="BN62" s="386"/>
    </row>
    <row r="63" spans="1:66" s="355" customFormat="1" ht="26.25" customHeight="1">
      <c r="A63" s="540"/>
      <c r="B63" s="1221" t="s">
        <v>667</v>
      </c>
      <c r="C63" s="1221"/>
      <c r="D63" s="1221"/>
      <c r="E63" s="1221"/>
      <c r="F63" s="1221"/>
      <c r="G63" s="1221"/>
      <c r="H63" s="1221"/>
      <c r="I63" s="1221"/>
      <c r="J63" s="1221"/>
      <c r="K63" s="1221"/>
      <c r="L63" s="1221"/>
      <c r="M63" s="1221"/>
      <c r="N63" s="1221"/>
      <c r="O63" s="1221"/>
      <c r="P63" s="1221"/>
      <c r="Q63" s="383" t="s">
        <v>27</v>
      </c>
      <c r="R63" s="1153" t="s">
        <v>10</v>
      </c>
      <c r="S63" s="1153"/>
      <c r="T63" s="1153"/>
      <c r="U63" s="1155">
        <v>46190</v>
      </c>
      <c r="V63" s="1156"/>
      <c r="W63" s="1157"/>
      <c r="X63" s="1150" t="s">
        <v>102</v>
      </c>
      <c r="Y63" s="1151"/>
      <c r="Z63" s="1152"/>
      <c r="AA63" s="1149" t="s">
        <v>52</v>
      </c>
      <c r="AB63" s="1140"/>
      <c r="AC63" s="1140"/>
      <c r="AD63" s="1140" t="s">
        <v>52</v>
      </c>
      <c r="AE63" s="1140"/>
      <c r="AF63" s="1140"/>
      <c r="AG63" s="1140" t="s">
        <v>52</v>
      </c>
      <c r="AH63" s="1140"/>
      <c r="AI63" s="1140"/>
      <c r="AJ63" s="1140" t="s">
        <v>52</v>
      </c>
      <c r="AK63" s="1140"/>
      <c r="AL63" s="1140"/>
      <c r="AM63" s="1140" t="s">
        <v>52</v>
      </c>
      <c r="AN63" s="1140"/>
      <c r="AO63" s="1140"/>
      <c r="AP63" s="1140" t="s">
        <v>52</v>
      </c>
      <c r="AQ63" s="1140"/>
      <c r="AR63" s="1169"/>
      <c r="AS63" s="1149">
        <v>2.1677582207668236</v>
      </c>
      <c r="AT63" s="1140" t="s">
        <v>27</v>
      </c>
      <c r="AU63" s="1140" t="s">
        <v>27</v>
      </c>
      <c r="AV63" s="1140">
        <v>2.1293979471990947</v>
      </c>
      <c r="AW63" s="1140" t="s">
        <v>27</v>
      </c>
      <c r="AX63" s="1140" t="s">
        <v>27</v>
      </c>
      <c r="AY63" s="1140">
        <v>2.0579242398505002</v>
      </c>
      <c r="AZ63" s="1140" t="s">
        <v>27</v>
      </c>
      <c r="BA63" s="1140" t="s">
        <v>27</v>
      </c>
      <c r="BB63" s="1140">
        <v>2.0226509782645659</v>
      </c>
      <c r="BC63" s="1140" t="s">
        <v>27</v>
      </c>
      <c r="BD63" s="1140" t="s">
        <v>27</v>
      </c>
      <c r="BE63" s="1140">
        <v>2.054562686163004</v>
      </c>
      <c r="BF63" s="1140" t="s">
        <v>27</v>
      </c>
      <c r="BG63" s="1140" t="s">
        <v>27</v>
      </c>
      <c r="BH63" s="1140">
        <v>2.1269047538601695</v>
      </c>
      <c r="BI63" s="1140" t="s">
        <v>27</v>
      </c>
      <c r="BJ63" s="1140" t="s">
        <v>27</v>
      </c>
      <c r="BK63" s="1140">
        <v>2.2323612259011227</v>
      </c>
      <c r="BL63" s="1140" t="s">
        <v>27</v>
      </c>
      <c r="BM63" s="1140" t="s">
        <v>27</v>
      </c>
      <c r="BN63" s="386"/>
    </row>
    <row r="64" spans="1:66" s="355" customFormat="1" ht="5.25" customHeight="1">
      <c r="A64" s="541"/>
      <c r="B64" s="559"/>
      <c r="C64" s="559"/>
      <c r="D64" s="559"/>
      <c r="E64" s="559"/>
      <c r="F64" s="559"/>
      <c r="G64" s="559"/>
      <c r="H64" s="559"/>
      <c r="I64" s="559"/>
      <c r="J64" s="559"/>
      <c r="K64" s="559"/>
      <c r="L64" s="559"/>
      <c r="M64" s="559"/>
      <c r="N64" s="559"/>
      <c r="O64" s="559"/>
      <c r="P64" s="563"/>
      <c r="Q64" s="571"/>
      <c r="R64" s="565"/>
      <c r="S64" s="565"/>
      <c r="T64" s="565"/>
      <c r="U64" s="766"/>
      <c r="V64" s="767"/>
      <c r="W64" s="768"/>
      <c r="X64" s="763"/>
      <c r="Y64" s="577"/>
      <c r="Z64" s="764"/>
      <c r="AA64" s="1081"/>
      <c r="AB64" s="1082"/>
      <c r="AC64" s="1082"/>
      <c r="AD64" s="1082"/>
      <c r="AE64" s="1082"/>
      <c r="AF64" s="1082"/>
      <c r="AG64" s="1082"/>
      <c r="AH64" s="1082"/>
      <c r="AI64" s="1082"/>
      <c r="AJ64" s="1082"/>
      <c r="AK64" s="1082"/>
      <c r="AL64" s="1082"/>
      <c r="AM64" s="1082"/>
      <c r="AN64" s="1082"/>
      <c r="AO64" s="1082"/>
      <c r="AP64" s="1082"/>
      <c r="AQ64" s="1082"/>
      <c r="AR64" s="1083"/>
      <c r="AS64" s="1081"/>
      <c r="AT64" s="1082"/>
      <c r="AU64" s="1082"/>
      <c r="AV64" s="1082"/>
      <c r="AW64" s="1082"/>
      <c r="AX64" s="1082"/>
      <c r="AY64" s="1082"/>
      <c r="AZ64" s="1082"/>
      <c r="BA64" s="1082"/>
      <c r="BB64" s="1082"/>
      <c r="BC64" s="1082"/>
      <c r="BD64" s="1082"/>
      <c r="BE64" s="1082"/>
      <c r="BF64" s="1082"/>
      <c r="BG64" s="1082"/>
      <c r="BH64" s="1082"/>
      <c r="BI64" s="1082"/>
      <c r="BJ64" s="1082"/>
      <c r="BK64" s="1082"/>
      <c r="BL64" s="1082"/>
      <c r="BM64" s="1082"/>
    </row>
    <row r="65" spans="1:66" s="355" customFormat="1" ht="5.25" customHeight="1">
      <c r="A65" s="541"/>
      <c r="B65" s="392"/>
      <c r="C65" s="392"/>
      <c r="D65" s="392"/>
      <c r="E65" s="392"/>
      <c r="F65" s="392"/>
      <c r="G65" s="392"/>
      <c r="H65" s="392"/>
      <c r="I65" s="392"/>
      <c r="J65" s="392"/>
      <c r="K65" s="392"/>
      <c r="L65" s="392"/>
      <c r="M65" s="392"/>
      <c r="N65" s="392"/>
      <c r="O65" s="392"/>
      <c r="P65" s="391"/>
      <c r="Q65" s="393" t="s">
        <v>27</v>
      </c>
      <c r="R65" s="394"/>
      <c r="S65" s="394"/>
      <c r="T65" s="394"/>
      <c r="U65" s="592"/>
      <c r="V65" s="593"/>
      <c r="W65" s="594"/>
      <c r="X65" s="1265"/>
      <c r="Y65" s="1266"/>
      <c r="Z65" s="1267"/>
      <c r="AA65" s="1084"/>
      <c r="AB65" s="1085"/>
      <c r="AC65" s="1085"/>
      <c r="AD65" s="1085"/>
      <c r="AE65" s="1085"/>
      <c r="AF65" s="1085"/>
      <c r="AG65" s="1085"/>
      <c r="AH65" s="1085"/>
      <c r="AI65" s="1085"/>
      <c r="AJ65" s="1085"/>
      <c r="AK65" s="1085"/>
      <c r="AL65" s="1085"/>
      <c r="AM65" s="1085"/>
      <c r="AN65" s="1085"/>
      <c r="AO65" s="1085"/>
      <c r="AP65" s="1085"/>
      <c r="AQ65" s="1085"/>
      <c r="AR65" s="1086"/>
      <c r="AS65" s="1084"/>
      <c r="AT65" s="1085"/>
      <c r="AU65" s="1085"/>
      <c r="AV65" s="1085"/>
      <c r="AW65" s="1085"/>
      <c r="AX65" s="1085"/>
      <c r="AY65" s="1085"/>
      <c r="AZ65" s="1085"/>
      <c r="BA65" s="1085"/>
      <c r="BB65" s="1085"/>
      <c r="BC65" s="1085"/>
      <c r="BD65" s="1085"/>
      <c r="BE65" s="1085"/>
      <c r="BF65" s="1085"/>
      <c r="BG65" s="1085"/>
      <c r="BH65" s="1085"/>
      <c r="BI65" s="1085"/>
      <c r="BJ65" s="1085"/>
      <c r="BK65" s="1085"/>
      <c r="BL65" s="1085"/>
      <c r="BM65" s="1085"/>
    </row>
    <row r="66" spans="1:66" s="355" customFormat="1" ht="26.25" customHeight="1">
      <c r="A66" s="540"/>
      <c r="B66" s="1270" t="s">
        <v>136</v>
      </c>
      <c r="C66" s="1271"/>
      <c r="D66" s="1271"/>
      <c r="E66" s="1271"/>
      <c r="F66" s="1271"/>
      <c r="G66" s="1271"/>
      <c r="H66" s="1219" t="s">
        <v>137</v>
      </c>
      <c r="I66" s="1220"/>
      <c r="J66" s="1220"/>
      <c r="K66" s="1220"/>
      <c r="L66" s="1215" t="s">
        <v>70</v>
      </c>
      <c r="M66" s="1216"/>
      <c r="N66" s="1216"/>
      <c r="O66" s="1216"/>
      <c r="P66" s="1216"/>
      <c r="Q66" s="383" t="s">
        <v>695</v>
      </c>
      <c r="R66" s="1154" t="s">
        <v>104</v>
      </c>
      <c r="S66" s="1154"/>
      <c r="T66" s="1154"/>
      <c r="U66" s="1142">
        <v>46191</v>
      </c>
      <c r="V66" s="1143"/>
      <c r="W66" s="1144"/>
      <c r="X66" s="1145" t="s">
        <v>93</v>
      </c>
      <c r="Y66" s="1158"/>
      <c r="Z66" s="1159"/>
      <c r="AA66" s="1148">
        <v>6.2697482912683942</v>
      </c>
      <c r="AB66" s="1139"/>
      <c r="AC66" s="1139"/>
      <c r="AD66" s="1139">
        <v>7.5681116241244659</v>
      </c>
      <c r="AE66" s="1139"/>
      <c r="AF66" s="1139"/>
      <c r="AG66" s="1139">
        <v>3.249636538786318</v>
      </c>
      <c r="AH66" s="1139"/>
      <c r="AI66" s="1139"/>
      <c r="AJ66" s="1139">
        <v>3.6922407796105561</v>
      </c>
      <c r="AK66" s="1139"/>
      <c r="AL66" s="1139"/>
      <c r="AM66" s="1139">
        <v>-3.1744554086762125</v>
      </c>
      <c r="AN66" s="1139"/>
      <c r="AO66" s="1139"/>
      <c r="AP66" s="1139">
        <v>3.6690268935191277</v>
      </c>
      <c r="AQ66" s="1139"/>
      <c r="AR66" s="1168"/>
      <c r="AS66" s="1148">
        <v>-2.6566281447573274</v>
      </c>
      <c r="AT66" s="1139" t="s">
        <v>27</v>
      </c>
      <c r="AU66" s="1139" t="s">
        <v>27</v>
      </c>
      <c r="AV66" s="1139">
        <v>-2.8975644058807015</v>
      </c>
      <c r="AW66" s="1139" t="s">
        <v>27</v>
      </c>
      <c r="AX66" s="1139" t="s">
        <v>27</v>
      </c>
      <c r="AY66" s="1139">
        <v>2.1585890560128189</v>
      </c>
      <c r="AZ66" s="1139" t="s">
        <v>27</v>
      </c>
      <c r="BA66" s="1139" t="s">
        <v>27</v>
      </c>
      <c r="BB66" s="1139">
        <v>-2.5816926810599425</v>
      </c>
      <c r="BC66" s="1139" t="s">
        <v>27</v>
      </c>
      <c r="BD66" s="1139" t="s">
        <v>27</v>
      </c>
      <c r="BE66" s="1139">
        <v>11.174873031967378</v>
      </c>
      <c r="BF66" s="1139" t="s">
        <v>27</v>
      </c>
      <c r="BG66" s="1139" t="s">
        <v>27</v>
      </c>
      <c r="BH66" s="1139">
        <v>13.933872986261822</v>
      </c>
      <c r="BI66" s="1139" t="s">
        <v>27</v>
      </c>
      <c r="BJ66" s="1139" t="s">
        <v>27</v>
      </c>
      <c r="BK66" s="1139" t="s">
        <v>27</v>
      </c>
      <c r="BL66" s="1139" t="s">
        <v>27</v>
      </c>
      <c r="BM66" s="1139" t="s">
        <v>27</v>
      </c>
      <c r="BN66" s="395"/>
    </row>
    <row r="67" spans="1:66" s="355" customFormat="1" ht="26.25" customHeight="1">
      <c r="A67" s="542"/>
      <c r="B67" s="1271"/>
      <c r="C67" s="1271"/>
      <c r="D67" s="1271"/>
      <c r="E67" s="1271"/>
      <c r="F67" s="1271"/>
      <c r="G67" s="1271"/>
      <c r="H67" s="1220"/>
      <c r="I67" s="1220"/>
      <c r="J67" s="1220"/>
      <c r="K67" s="1220"/>
      <c r="L67" s="1215" t="s">
        <v>71</v>
      </c>
      <c r="M67" s="1216"/>
      <c r="N67" s="1216"/>
      <c r="O67" s="1216"/>
      <c r="P67" s="1216"/>
      <c r="Q67" s="383" t="s">
        <v>695</v>
      </c>
      <c r="R67" s="1153" t="s">
        <v>104</v>
      </c>
      <c r="S67" s="1153"/>
      <c r="T67" s="1153"/>
      <c r="U67" s="1155">
        <v>46191</v>
      </c>
      <c r="V67" s="1156"/>
      <c r="W67" s="1157"/>
      <c r="X67" s="1150" t="s">
        <v>93</v>
      </c>
      <c r="Y67" s="1151"/>
      <c r="Z67" s="1152"/>
      <c r="AA67" s="1149">
        <v>7.0286821551627199</v>
      </c>
      <c r="AB67" s="1140"/>
      <c r="AC67" s="1140"/>
      <c r="AD67" s="1140">
        <v>8.173518926238815</v>
      </c>
      <c r="AE67" s="1140"/>
      <c r="AF67" s="1140"/>
      <c r="AG67" s="1140">
        <v>3.653513375934315</v>
      </c>
      <c r="AH67" s="1140"/>
      <c r="AI67" s="1140"/>
      <c r="AJ67" s="1140">
        <v>0.73023793586077768</v>
      </c>
      <c r="AK67" s="1140"/>
      <c r="AL67" s="1140"/>
      <c r="AM67" s="1140">
        <v>8.04374154241615</v>
      </c>
      <c r="AN67" s="1140"/>
      <c r="AO67" s="1140"/>
      <c r="AP67" s="1140">
        <v>9.2298442588328236</v>
      </c>
      <c r="AQ67" s="1140"/>
      <c r="AR67" s="1169"/>
      <c r="AS67" s="1149">
        <v>8.9088279892750784</v>
      </c>
      <c r="AT67" s="1140" t="s">
        <v>27</v>
      </c>
      <c r="AU67" s="1140" t="s">
        <v>27</v>
      </c>
      <c r="AV67" s="1140">
        <v>8.0113016117639653</v>
      </c>
      <c r="AW67" s="1140" t="s">
        <v>27</v>
      </c>
      <c r="AX67" s="1140" t="s">
        <v>27</v>
      </c>
      <c r="AY67" s="1140">
        <v>5.4594757457065279</v>
      </c>
      <c r="AZ67" s="1140" t="s">
        <v>27</v>
      </c>
      <c r="BA67" s="1140" t="s">
        <v>27</v>
      </c>
      <c r="BB67" s="1140">
        <v>8.2161472183810247</v>
      </c>
      <c r="BC67" s="1140" t="s">
        <v>27</v>
      </c>
      <c r="BD67" s="1140" t="s">
        <v>27</v>
      </c>
      <c r="BE67" s="1140">
        <v>13.937730036805879</v>
      </c>
      <c r="BF67" s="1140" t="s">
        <v>27</v>
      </c>
      <c r="BG67" s="1140" t="s">
        <v>27</v>
      </c>
      <c r="BH67" s="1140">
        <v>15.633065471702185</v>
      </c>
      <c r="BI67" s="1140" t="s">
        <v>27</v>
      </c>
      <c r="BJ67" s="1140" t="s">
        <v>27</v>
      </c>
      <c r="BK67" s="1140" t="s">
        <v>27</v>
      </c>
      <c r="BL67" s="1140" t="s">
        <v>27</v>
      </c>
      <c r="BM67" s="1140" t="s">
        <v>27</v>
      </c>
    </row>
    <row r="68" spans="1:66" s="355" customFormat="1" ht="35.25" customHeight="1">
      <c r="A68" s="542"/>
      <c r="B68" s="1271"/>
      <c r="C68" s="1271"/>
      <c r="D68" s="1271"/>
      <c r="E68" s="1271"/>
      <c r="F68" s="1271"/>
      <c r="G68" s="1271"/>
      <c r="H68" s="1220"/>
      <c r="I68" s="1220"/>
      <c r="J68" s="1220"/>
      <c r="K68" s="1220"/>
      <c r="L68" s="1217" t="s">
        <v>72</v>
      </c>
      <c r="M68" s="1218"/>
      <c r="N68" s="1218"/>
      <c r="O68" s="1218"/>
      <c r="P68" s="1218"/>
      <c r="Q68" s="383" t="s">
        <v>695</v>
      </c>
      <c r="R68" s="1154" t="s">
        <v>104</v>
      </c>
      <c r="S68" s="1154"/>
      <c r="T68" s="1154"/>
      <c r="U68" s="1142">
        <v>46191</v>
      </c>
      <c r="V68" s="1143"/>
      <c r="W68" s="1144"/>
      <c r="X68" s="1145" t="s">
        <v>93</v>
      </c>
      <c r="Y68" s="1158"/>
      <c r="Z68" s="1159"/>
      <c r="AA68" s="1148">
        <v>6.4177476511097193</v>
      </c>
      <c r="AB68" s="1139"/>
      <c r="AC68" s="1139"/>
      <c r="AD68" s="1139">
        <v>7.6801367509245946</v>
      </c>
      <c r="AE68" s="1139"/>
      <c r="AF68" s="1139"/>
      <c r="AG68" s="1139">
        <v>3.3333312526996202</v>
      </c>
      <c r="AH68" s="1139"/>
      <c r="AI68" s="1139"/>
      <c r="AJ68" s="1139">
        <v>3.0039131754024151</v>
      </c>
      <c r="AK68" s="1139"/>
      <c r="AL68" s="1139"/>
      <c r="AM68" s="1139">
        <v>-0.97424061282994934</v>
      </c>
      <c r="AN68" s="1139"/>
      <c r="AO68" s="1139"/>
      <c r="AP68" s="1139">
        <v>4.7027203813466336</v>
      </c>
      <c r="AQ68" s="1139"/>
      <c r="AR68" s="1168"/>
      <c r="AS68" s="1148">
        <v>-0.46710582599024175</v>
      </c>
      <c r="AT68" s="1139" t="s">
        <v>27</v>
      </c>
      <c r="AU68" s="1139" t="s">
        <v>27</v>
      </c>
      <c r="AV68" s="1139">
        <v>-0.5218112827588548</v>
      </c>
      <c r="AW68" s="1139" t="s">
        <v>27</v>
      </c>
      <c r="AX68" s="1139" t="s">
        <v>27</v>
      </c>
      <c r="AY68" s="1139">
        <v>2.8105897021088224</v>
      </c>
      <c r="AZ68" s="1139" t="s">
        <v>27</v>
      </c>
      <c r="BA68" s="1139" t="s">
        <v>27</v>
      </c>
      <c r="BB68" s="1139">
        <v>-0.66774012907945501</v>
      </c>
      <c r="BC68" s="1139" t="s">
        <v>27</v>
      </c>
      <c r="BD68" s="1139" t="s">
        <v>27</v>
      </c>
      <c r="BE68" s="1139">
        <v>11.681941917944989</v>
      </c>
      <c r="BF68" s="1139" t="s">
        <v>27</v>
      </c>
      <c r="BG68" s="1139" t="s">
        <v>27</v>
      </c>
      <c r="BH68" s="1139">
        <v>14.297177359547405</v>
      </c>
      <c r="BI68" s="1139" t="s">
        <v>27</v>
      </c>
      <c r="BJ68" s="1139" t="s">
        <v>27</v>
      </c>
      <c r="BK68" s="1139" t="s">
        <v>27</v>
      </c>
      <c r="BL68" s="1139" t="s">
        <v>27</v>
      </c>
      <c r="BM68" s="1139" t="s">
        <v>27</v>
      </c>
    </row>
    <row r="69" spans="1:66" s="355" customFormat="1" ht="26.25" customHeight="1">
      <c r="A69" s="542"/>
      <c r="B69" s="1271"/>
      <c r="C69" s="1271"/>
      <c r="D69" s="1271"/>
      <c r="E69" s="1271"/>
      <c r="F69" s="1271"/>
      <c r="G69" s="1271"/>
      <c r="H69" s="1219" t="s">
        <v>138</v>
      </c>
      <c r="I69" s="1220"/>
      <c r="J69" s="1220"/>
      <c r="K69" s="1220"/>
      <c r="L69" s="1215" t="s">
        <v>70</v>
      </c>
      <c r="M69" s="1216"/>
      <c r="N69" s="1216"/>
      <c r="O69" s="1216"/>
      <c r="P69" s="1216"/>
      <c r="Q69" s="383" t="s">
        <v>695</v>
      </c>
      <c r="R69" s="1153" t="s">
        <v>104</v>
      </c>
      <c r="S69" s="1153"/>
      <c r="T69" s="1153"/>
      <c r="U69" s="1155">
        <v>46191</v>
      </c>
      <c r="V69" s="1156"/>
      <c r="W69" s="1157"/>
      <c r="X69" s="1150" t="s">
        <v>93</v>
      </c>
      <c r="Y69" s="1151"/>
      <c r="Z69" s="1152"/>
      <c r="AA69" s="1149">
        <v>4.4066230044846089</v>
      </c>
      <c r="AB69" s="1140"/>
      <c r="AC69" s="1140"/>
      <c r="AD69" s="1140">
        <v>6.578212726592593E-2</v>
      </c>
      <c r="AE69" s="1140"/>
      <c r="AF69" s="1140"/>
      <c r="AG69" s="1140">
        <v>-2.1135585139696196</v>
      </c>
      <c r="AH69" s="1140"/>
      <c r="AI69" s="1140"/>
      <c r="AJ69" s="1140">
        <v>-1.3852703783748512</v>
      </c>
      <c r="AK69" s="1140"/>
      <c r="AL69" s="1140"/>
      <c r="AM69" s="1140">
        <v>-3.1040205533212681</v>
      </c>
      <c r="AN69" s="1140"/>
      <c r="AO69" s="1140"/>
      <c r="AP69" s="1140">
        <v>0.87036588474593335</v>
      </c>
      <c r="AQ69" s="1140"/>
      <c r="AR69" s="1169"/>
      <c r="AS69" s="1149">
        <v>-4.6246773676252655</v>
      </c>
      <c r="AT69" s="1140" t="s">
        <v>27</v>
      </c>
      <c r="AU69" s="1140" t="s">
        <v>27</v>
      </c>
      <c r="AV69" s="1140">
        <v>-0.58915205690436157</v>
      </c>
      <c r="AW69" s="1140" t="s">
        <v>27</v>
      </c>
      <c r="AX69" s="1140" t="s">
        <v>27</v>
      </c>
      <c r="AY69" s="1140">
        <v>-6.4114756696782349</v>
      </c>
      <c r="AZ69" s="1140" t="s">
        <v>27</v>
      </c>
      <c r="BA69" s="1140" t="s">
        <v>27</v>
      </c>
      <c r="BB69" s="1140">
        <v>-5.9088219184981439</v>
      </c>
      <c r="BC69" s="1140" t="s">
        <v>27</v>
      </c>
      <c r="BD69" s="1140" t="s">
        <v>27</v>
      </c>
      <c r="BE69" s="1140">
        <v>14.696622512398767</v>
      </c>
      <c r="BF69" s="1140" t="s">
        <v>27</v>
      </c>
      <c r="BG69" s="1140" t="s">
        <v>27</v>
      </c>
      <c r="BH69" s="1140">
        <v>16.217303039933583</v>
      </c>
      <c r="BI69" s="1140" t="s">
        <v>27</v>
      </c>
      <c r="BJ69" s="1140" t="s">
        <v>27</v>
      </c>
      <c r="BK69" s="1140" t="s">
        <v>27</v>
      </c>
      <c r="BL69" s="1140" t="s">
        <v>27</v>
      </c>
      <c r="BM69" s="1140" t="s">
        <v>27</v>
      </c>
    </row>
    <row r="70" spans="1:66" s="355" customFormat="1" ht="26.25" customHeight="1">
      <c r="A70" s="542"/>
      <c r="B70" s="1271"/>
      <c r="C70" s="1271"/>
      <c r="D70" s="1271"/>
      <c r="E70" s="1271"/>
      <c r="F70" s="1271"/>
      <c r="G70" s="1271"/>
      <c r="H70" s="1220"/>
      <c r="I70" s="1220"/>
      <c r="J70" s="1220"/>
      <c r="K70" s="1220"/>
      <c r="L70" s="1215" t="s">
        <v>71</v>
      </c>
      <c r="M70" s="1216"/>
      <c r="N70" s="1216"/>
      <c r="O70" s="1216"/>
      <c r="P70" s="1216"/>
      <c r="Q70" s="383" t="s">
        <v>695</v>
      </c>
      <c r="R70" s="1154" t="s">
        <v>104</v>
      </c>
      <c r="S70" s="1154"/>
      <c r="T70" s="1154"/>
      <c r="U70" s="1142">
        <v>46191</v>
      </c>
      <c r="V70" s="1143"/>
      <c r="W70" s="1144"/>
      <c r="X70" s="1145" t="s">
        <v>93</v>
      </c>
      <c r="Y70" s="1158"/>
      <c r="Z70" s="1159"/>
      <c r="AA70" s="1148">
        <v>9.0672808774223324</v>
      </c>
      <c r="AB70" s="1139"/>
      <c r="AC70" s="1139"/>
      <c r="AD70" s="1139">
        <v>5.6224149500611071</v>
      </c>
      <c r="AE70" s="1139"/>
      <c r="AF70" s="1139"/>
      <c r="AG70" s="1139">
        <v>4.3356579442979406</v>
      </c>
      <c r="AH70" s="1139"/>
      <c r="AI70" s="1139"/>
      <c r="AJ70" s="1139">
        <v>3.8120750051514647</v>
      </c>
      <c r="AK70" s="1139"/>
      <c r="AL70" s="1139"/>
      <c r="AM70" s="1139">
        <v>3.9812983971222149</v>
      </c>
      <c r="AN70" s="1139"/>
      <c r="AO70" s="1139"/>
      <c r="AP70" s="1139">
        <v>2.722254361392038</v>
      </c>
      <c r="AQ70" s="1139"/>
      <c r="AR70" s="1168"/>
      <c r="AS70" s="1148">
        <v>2.2250638088424037</v>
      </c>
      <c r="AT70" s="1139" t="s">
        <v>27</v>
      </c>
      <c r="AU70" s="1139" t="s">
        <v>27</v>
      </c>
      <c r="AV70" s="1139">
        <v>2.9576154279580817E-2</v>
      </c>
      <c r="AW70" s="1139" t="s">
        <v>27</v>
      </c>
      <c r="AX70" s="1139" t="s">
        <v>27</v>
      </c>
      <c r="AY70" s="1139">
        <v>-1.1232609819244503</v>
      </c>
      <c r="AZ70" s="1139" t="s">
        <v>27</v>
      </c>
      <c r="BA70" s="1139" t="s">
        <v>27</v>
      </c>
      <c r="BB70" s="1139">
        <v>4.9056044386561259</v>
      </c>
      <c r="BC70" s="1139" t="s">
        <v>27</v>
      </c>
      <c r="BD70" s="1139" t="s">
        <v>27</v>
      </c>
      <c r="BE70" s="1139">
        <v>4.468851182788077</v>
      </c>
      <c r="BF70" s="1139" t="s">
        <v>27</v>
      </c>
      <c r="BG70" s="1139" t="s">
        <v>27</v>
      </c>
      <c r="BH70" s="1139">
        <v>8.1358157493261558</v>
      </c>
      <c r="BI70" s="1139" t="s">
        <v>27</v>
      </c>
      <c r="BJ70" s="1139" t="s">
        <v>27</v>
      </c>
      <c r="BK70" s="1139" t="s">
        <v>27</v>
      </c>
      <c r="BL70" s="1139" t="s">
        <v>27</v>
      </c>
      <c r="BM70" s="1139" t="s">
        <v>27</v>
      </c>
    </row>
    <row r="71" spans="1:66" s="355" customFormat="1" ht="30" customHeight="1">
      <c r="A71" s="542"/>
      <c r="B71" s="1271"/>
      <c r="C71" s="1271"/>
      <c r="D71" s="1271"/>
      <c r="E71" s="1271"/>
      <c r="F71" s="1271"/>
      <c r="G71" s="1271"/>
      <c r="H71" s="1220"/>
      <c r="I71" s="1220"/>
      <c r="J71" s="1220"/>
      <c r="K71" s="1220"/>
      <c r="L71" s="1272" t="s">
        <v>72</v>
      </c>
      <c r="M71" s="1273"/>
      <c r="N71" s="1273"/>
      <c r="O71" s="1273"/>
      <c r="P71" s="1273"/>
      <c r="Q71" s="383" t="s">
        <v>695</v>
      </c>
      <c r="R71" s="1153" t="s">
        <v>104</v>
      </c>
      <c r="S71" s="1153"/>
      <c r="T71" s="1153"/>
      <c r="U71" s="1155">
        <v>46191</v>
      </c>
      <c r="V71" s="1156"/>
      <c r="W71" s="1157"/>
      <c r="X71" s="1150" t="s">
        <v>93</v>
      </c>
      <c r="Y71" s="1151"/>
      <c r="Z71" s="1152"/>
      <c r="AA71" s="1149">
        <v>6.2938373321370475</v>
      </c>
      <c r="AB71" s="1140"/>
      <c r="AC71" s="1140"/>
      <c r="AD71" s="1140">
        <v>2.2054681420989417</v>
      </c>
      <c r="AE71" s="1140"/>
      <c r="AF71" s="1140"/>
      <c r="AG71" s="1140">
        <v>0.62834317870114476</v>
      </c>
      <c r="AH71" s="1140"/>
      <c r="AI71" s="1140"/>
      <c r="AJ71" s="1140">
        <v>1.2301860129943509</v>
      </c>
      <c r="AK71" s="1140"/>
      <c r="AL71" s="1140"/>
      <c r="AM71" s="1140">
        <v>-0.16014256300345256</v>
      </c>
      <c r="AN71" s="1140"/>
      <c r="AO71" s="1140"/>
      <c r="AP71" s="1140">
        <v>1.6073109899518694</v>
      </c>
      <c r="AQ71" s="1140"/>
      <c r="AR71" s="1169"/>
      <c r="AS71" s="1149">
        <v>-2.0507838568579428</v>
      </c>
      <c r="AT71" s="1140" t="s">
        <v>27</v>
      </c>
      <c r="AU71" s="1140" t="s">
        <v>27</v>
      </c>
      <c r="AV71" s="1140">
        <v>-0.30517711171661405</v>
      </c>
      <c r="AW71" s="1140" t="s">
        <v>27</v>
      </c>
      <c r="AX71" s="1140" t="s">
        <v>27</v>
      </c>
      <c r="AY71" s="1140">
        <v>-4.2727748232159497</v>
      </c>
      <c r="AZ71" s="1140" t="s">
        <v>27</v>
      </c>
      <c r="BA71" s="1140" t="s">
        <v>27</v>
      </c>
      <c r="BB71" s="1140">
        <v>-1.8764361235915188</v>
      </c>
      <c r="BC71" s="1140" t="s">
        <v>27</v>
      </c>
      <c r="BD71" s="1140" t="s">
        <v>27</v>
      </c>
      <c r="BE71" s="1140">
        <v>10.451275667577328</v>
      </c>
      <c r="BF71" s="1140" t="s">
        <v>27</v>
      </c>
      <c r="BG71" s="1140" t="s">
        <v>27</v>
      </c>
      <c r="BH71" s="1140">
        <v>12.643369418744532</v>
      </c>
      <c r="BI71" s="1140" t="s">
        <v>27</v>
      </c>
      <c r="BJ71" s="1140" t="s">
        <v>27</v>
      </c>
      <c r="BK71" s="1140" t="s">
        <v>27</v>
      </c>
      <c r="BL71" s="1140" t="s">
        <v>27</v>
      </c>
      <c r="BM71" s="1140" t="s">
        <v>27</v>
      </c>
      <c r="BN71" s="395"/>
    </row>
    <row r="72" spans="1:66" s="355" customFormat="1" ht="5.25" customHeight="1">
      <c r="A72" s="542"/>
      <c r="B72" s="562"/>
      <c r="C72" s="562"/>
      <c r="D72" s="562"/>
      <c r="E72" s="562"/>
      <c r="F72" s="562"/>
      <c r="G72" s="562"/>
      <c r="H72" s="578"/>
      <c r="I72" s="578"/>
      <c r="J72" s="578"/>
      <c r="K72" s="578"/>
      <c r="L72" s="562"/>
      <c r="M72" s="579"/>
      <c r="N72" s="580"/>
      <c r="O72" s="562"/>
      <c r="P72" s="563"/>
      <c r="Q72" s="573"/>
      <c r="R72" s="577"/>
      <c r="S72" s="577"/>
      <c r="T72" s="577"/>
      <c r="U72" s="766"/>
      <c r="V72" s="767"/>
      <c r="W72" s="768"/>
      <c r="X72" s="575"/>
      <c r="Y72" s="574"/>
      <c r="Z72" s="576"/>
      <c r="AA72" s="1080"/>
      <c r="AB72" s="1078"/>
      <c r="AC72" s="1078"/>
      <c r="AD72" s="1078"/>
      <c r="AE72" s="1078"/>
      <c r="AF72" s="1078"/>
      <c r="AG72" s="1078"/>
      <c r="AH72" s="1078"/>
      <c r="AI72" s="1078"/>
      <c r="AJ72" s="1078"/>
      <c r="AK72" s="1078"/>
      <c r="AL72" s="1078"/>
      <c r="AM72" s="1078"/>
      <c r="AN72" s="1078"/>
      <c r="AO72" s="1078"/>
      <c r="AP72" s="1078"/>
      <c r="AQ72" s="1078"/>
      <c r="AR72" s="1079"/>
      <c r="AS72" s="1080"/>
      <c r="AT72" s="1078"/>
      <c r="AU72" s="1078"/>
      <c r="AV72" s="1078"/>
      <c r="AW72" s="1078"/>
      <c r="AX72" s="1078"/>
      <c r="AY72" s="1078"/>
      <c r="AZ72" s="1078"/>
      <c r="BA72" s="1078"/>
      <c r="BB72" s="1078"/>
      <c r="BC72" s="1078"/>
      <c r="BD72" s="1078"/>
      <c r="BE72" s="1078"/>
      <c r="BF72" s="1078"/>
      <c r="BG72" s="1078"/>
      <c r="BH72" s="1078"/>
      <c r="BI72" s="1078"/>
      <c r="BJ72" s="1078"/>
      <c r="BK72" s="1078"/>
      <c r="BL72" s="1078"/>
      <c r="BM72" s="1078"/>
      <c r="BN72" s="395"/>
    </row>
    <row r="73" spans="1:66" s="355" customFormat="1" ht="5.25" customHeight="1">
      <c r="A73" s="542"/>
      <c r="B73" s="385"/>
      <c r="C73" s="385"/>
      <c r="D73" s="385"/>
      <c r="E73" s="385"/>
      <c r="F73" s="385"/>
      <c r="G73" s="385"/>
      <c r="H73" s="557"/>
      <c r="I73" s="557"/>
      <c r="J73" s="557"/>
      <c r="K73" s="557"/>
      <c r="L73" s="385"/>
      <c r="M73" s="558"/>
      <c r="O73" s="385"/>
      <c r="P73" s="391"/>
      <c r="Q73" s="383" t="s">
        <v>27</v>
      </c>
      <c r="R73" s="769"/>
      <c r="S73" s="769"/>
      <c r="T73" s="769"/>
      <c r="U73" s="776"/>
      <c r="V73" s="777"/>
      <c r="W73" s="778"/>
      <c r="X73" s="550"/>
      <c r="Y73" s="765"/>
      <c r="Z73" s="770"/>
      <c r="AA73" s="1074"/>
      <c r="AB73" s="1072"/>
      <c r="AC73" s="1072"/>
      <c r="AD73" s="1072"/>
      <c r="AE73" s="1072"/>
      <c r="AF73" s="1072"/>
      <c r="AG73" s="1072"/>
      <c r="AH73" s="1072"/>
      <c r="AI73" s="1072"/>
      <c r="AJ73" s="1072"/>
      <c r="AK73" s="1072"/>
      <c r="AL73" s="1072"/>
      <c r="AM73" s="1072"/>
      <c r="AN73" s="1072"/>
      <c r="AO73" s="1072"/>
      <c r="AP73" s="1072"/>
      <c r="AQ73" s="1072"/>
      <c r="AR73" s="1073"/>
      <c r="AS73" s="1074"/>
      <c r="AT73" s="1072"/>
      <c r="AU73" s="1072"/>
      <c r="AV73" s="1072"/>
      <c r="AW73" s="1072"/>
      <c r="AX73" s="1072"/>
      <c r="AY73" s="1072"/>
      <c r="AZ73" s="1072"/>
      <c r="BA73" s="1072"/>
      <c r="BB73" s="1072"/>
      <c r="BC73" s="1072"/>
      <c r="BD73" s="1072"/>
      <c r="BE73" s="1072"/>
      <c r="BF73" s="1072"/>
      <c r="BG73" s="1072"/>
      <c r="BH73" s="1072"/>
      <c r="BI73" s="1072"/>
      <c r="BJ73" s="1072"/>
      <c r="BK73" s="1072"/>
      <c r="BL73" s="1072"/>
      <c r="BM73" s="1072"/>
      <c r="BN73" s="395"/>
    </row>
    <row r="74" spans="1:66" s="355" customFormat="1" ht="26.25" customHeight="1">
      <c r="A74" s="542"/>
      <c r="B74" s="1219" t="s">
        <v>139</v>
      </c>
      <c r="C74" s="1220"/>
      <c r="D74" s="1220"/>
      <c r="E74" s="1220"/>
      <c r="F74" s="1220"/>
      <c r="G74" s="1220"/>
      <c r="H74" s="1220"/>
      <c r="I74" s="1220"/>
      <c r="J74" s="1220"/>
      <c r="K74" s="1220"/>
      <c r="L74" s="1215" t="s">
        <v>67</v>
      </c>
      <c r="M74" s="1216"/>
      <c r="N74" s="1216"/>
      <c r="O74" s="1216"/>
      <c r="P74" s="1216"/>
      <c r="Q74" s="383" t="s">
        <v>695</v>
      </c>
      <c r="R74" s="1154" t="s">
        <v>104</v>
      </c>
      <c r="S74" s="1154"/>
      <c r="T74" s="1154"/>
      <c r="U74" s="1142">
        <v>46191</v>
      </c>
      <c r="V74" s="1143"/>
      <c r="W74" s="1144"/>
      <c r="X74" s="1145" t="s">
        <v>93</v>
      </c>
      <c r="Y74" s="1158"/>
      <c r="Z74" s="1159"/>
      <c r="AA74" s="1148">
        <v>10.48390481386663</v>
      </c>
      <c r="AB74" s="1139"/>
      <c r="AC74" s="1139"/>
      <c r="AD74" s="1139">
        <v>7.0125250786377453</v>
      </c>
      <c r="AE74" s="1139"/>
      <c r="AF74" s="1139"/>
      <c r="AG74" s="1139">
        <v>5.978360423510467</v>
      </c>
      <c r="AH74" s="1139"/>
      <c r="AI74" s="1139"/>
      <c r="AJ74" s="1139">
        <v>-2.0091801115905876</v>
      </c>
      <c r="AK74" s="1139"/>
      <c r="AL74" s="1139"/>
      <c r="AM74" s="1139">
        <v>11.804097137430469</v>
      </c>
      <c r="AN74" s="1139"/>
      <c r="AO74" s="1139"/>
      <c r="AP74" s="1139">
        <v>6.3814812843396487</v>
      </c>
      <c r="AQ74" s="1139"/>
      <c r="AR74" s="1168"/>
      <c r="AS74" s="1148">
        <v>2.8250896190493946</v>
      </c>
      <c r="AT74" s="1139" t="s">
        <v>27</v>
      </c>
      <c r="AU74" s="1139" t="s">
        <v>27</v>
      </c>
      <c r="AV74" s="1139">
        <v>11.164367706531953</v>
      </c>
      <c r="AW74" s="1139" t="s">
        <v>27</v>
      </c>
      <c r="AX74" s="1139" t="s">
        <v>27</v>
      </c>
      <c r="AY74" s="1139">
        <v>-3.7527812113720609</v>
      </c>
      <c r="AZ74" s="1139" t="s">
        <v>27</v>
      </c>
      <c r="BA74" s="1139" t="s">
        <v>27</v>
      </c>
      <c r="BB74" s="1139">
        <v>20.391270113666177</v>
      </c>
      <c r="BC74" s="1139" t="s">
        <v>27</v>
      </c>
      <c r="BD74" s="1139" t="s">
        <v>27</v>
      </c>
      <c r="BE74" s="1139">
        <v>5.0393192587937685</v>
      </c>
      <c r="BF74" s="1139" t="s">
        <v>27</v>
      </c>
      <c r="BG74" s="1139" t="s">
        <v>27</v>
      </c>
      <c r="BH74" s="1139">
        <v>4.8674264546380002</v>
      </c>
      <c r="BI74" s="1139" t="s">
        <v>27</v>
      </c>
      <c r="BJ74" s="1139" t="s">
        <v>27</v>
      </c>
      <c r="BK74" s="1139" t="s">
        <v>27</v>
      </c>
      <c r="BL74" s="1139" t="s">
        <v>27</v>
      </c>
      <c r="BM74" s="1139" t="s">
        <v>27</v>
      </c>
      <c r="BN74" s="395"/>
    </row>
    <row r="75" spans="1:66" s="355" customFormat="1" ht="26.25" customHeight="1">
      <c r="A75" s="542"/>
      <c r="B75" s="1220"/>
      <c r="C75" s="1220"/>
      <c r="D75" s="1220"/>
      <c r="E75" s="1220"/>
      <c r="F75" s="1220"/>
      <c r="G75" s="1220"/>
      <c r="H75" s="1220"/>
      <c r="I75" s="1220"/>
      <c r="J75" s="1220"/>
      <c r="K75" s="1220"/>
      <c r="L75" s="1308" t="s">
        <v>68</v>
      </c>
      <c r="M75" s="1309"/>
      <c r="N75" s="1309"/>
      <c r="O75" s="1309"/>
      <c r="P75" s="1309"/>
      <c r="Q75" s="383" t="s">
        <v>695</v>
      </c>
      <c r="R75" s="1153" t="s">
        <v>104</v>
      </c>
      <c r="S75" s="1153"/>
      <c r="T75" s="1153"/>
      <c r="U75" s="1155">
        <v>46191</v>
      </c>
      <c r="V75" s="1156"/>
      <c r="W75" s="1157"/>
      <c r="X75" s="1150" t="s">
        <v>93</v>
      </c>
      <c r="Y75" s="1151"/>
      <c r="Z75" s="1152"/>
      <c r="AA75" s="1149">
        <v>7.9925315341120085</v>
      </c>
      <c r="AB75" s="1140"/>
      <c r="AC75" s="1140"/>
      <c r="AD75" s="1140">
        <v>14.881283166072803</v>
      </c>
      <c r="AE75" s="1140"/>
      <c r="AF75" s="1140"/>
      <c r="AG75" s="1140">
        <v>-1.1600359447757667</v>
      </c>
      <c r="AH75" s="1140"/>
      <c r="AI75" s="1140"/>
      <c r="AJ75" s="1140">
        <v>7.4537701595879424</v>
      </c>
      <c r="AK75" s="1140"/>
      <c r="AL75" s="1140"/>
      <c r="AM75" s="1140">
        <v>7.8342190830771044</v>
      </c>
      <c r="AN75" s="1140"/>
      <c r="AO75" s="1140"/>
      <c r="AP75" s="1140">
        <v>4.6163331120174593</v>
      </c>
      <c r="AQ75" s="1140"/>
      <c r="AR75" s="1169"/>
      <c r="AS75" s="1149">
        <v>8.7304947381153983</v>
      </c>
      <c r="AT75" s="1140" t="s">
        <v>27</v>
      </c>
      <c r="AU75" s="1140" t="s">
        <v>27</v>
      </c>
      <c r="AV75" s="1140">
        <v>9.6424485125858066</v>
      </c>
      <c r="AW75" s="1140" t="s">
        <v>27</v>
      </c>
      <c r="AX75" s="1140" t="s">
        <v>27</v>
      </c>
      <c r="AY75" s="1140">
        <v>-6.120579581413427</v>
      </c>
      <c r="AZ75" s="1140" t="s">
        <v>27</v>
      </c>
      <c r="BA75" s="1140" t="s">
        <v>27</v>
      </c>
      <c r="BB75" s="1140">
        <v>12.555951532430512</v>
      </c>
      <c r="BC75" s="1140" t="s">
        <v>27</v>
      </c>
      <c r="BD75" s="1140" t="s">
        <v>27</v>
      </c>
      <c r="BE75" s="1140">
        <v>7.7718547001077818</v>
      </c>
      <c r="BF75" s="1140" t="s">
        <v>27</v>
      </c>
      <c r="BG75" s="1140" t="s">
        <v>27</v>
      </c>
      <c r="BH75" s="1140">
        <v>32.396251673360119</v>
      </c>
      <c r="BI75" s="1140" t="s">
        <v>27</v>
      </c>
      <c r="BJ75" s="1140" t="s">
        <v>27</v>
      </c>
      <c r="BK75" s="1140" t="s">
        <v>27</v>
      </c>
      <c r="BL75" s="1140" t="s">
        <v>27</v>
      </c>
      <c r="BM75" s="1140" t="s">
        <v>27</v>
      </c>
      <c r="BN75" s="395"/>
    </row>
    <row r="76" spans="1:66" s="355" customFormat="1" ht="26.25" customHeight="1">
      <c r="A76" s="542"/>
      <c r="B76" s="1220"/>
      <c r="C76" s="1220"/>
      <c r="D76" s="1220"/>
      <c r="E76" s="1220"/>
      <c r="F76" s="1220"/>
      <c r="G76" s="1220"/>
      <c r="H76" s="1220"/>
      <c r="I76" s="1220"/>
      <c r="J76" s="1220"/>
      <c r="K76" s="1220"/>
      <c r="L76" s="1308" t="s">
        <v>69</v>
      </c>
      <c r="M76" s="1308"/>
      <c r="N76" s="1308"/>
      <c r="O76" s="1308"/>
      <c r="P76" s="1308"/>
      <c r="Q76" s="383" t="s">
        <v>695</v>
      </c>
      <c r="R76" s="1154" t="s">
        <v>104</v>
      </c>
      <c r="S76" s="1154"/>
      <c r="T76" s="1154"/>
      <c r="U76" s="1142">
        <v>46191</v>
      </c>
      <c r="V76" s="1143"/>
      <c r="W76" s="1144"/>
      <c r="X76" s="1145" t="s">
        <v>53</v>
      </c>
      <c r="Y76" s="1158"/>
      <c r="Z76" s="1159"/>
      <c r="AA76" s="1148">
        <v>181.02203404815464</v>
      </c>
      <c r="AB76" s="1139"/>
      <c r="AC76" s="1139"/>
      <c r="AD76" s="1139">
        <v>160.37465616997059</v>
      </c>
      <c r="AE76" s="1139"/>
      <c r="AF76" s="1139"/>
      <c r="AG76" s="1139">
        <v>179.31750557897351</v>
      </c>
      <c r="AH76" s="1139"/>
      <c r="AI76" s="1139"/>
      <c r="AJ76" s="1139">
        <v>175.09773490756928</v>
      </c>
      <c r="AK76" s="1139"/>
      <c r="AL76" s="1139"/>
      <c r="AM76" s="1139">
        <v>187.6862952301133</v>
      </c>
      <c r="AN76" s="1139"/>
      <c r="AO76" s="1139"/>
      <c r="AP76" s="1139">
        <v>163.0805914938756</v>
      </c>
      <c r="AQ76" s="1139"/>
      <c r="AR76" s="1168"/>
      <c r="AS76" s="1148">
        <v>153.97024057850089</v>
      </c>
      <c r="AT76" s="1139" t="s">
        <v>27</v>
      </c>
      <c r="AU76" s="1139" t="s">
        <v>27</v>
      </c>
      <c r="AV76" s="1139">
        <v>212.98165975320239</v>
      </c>
      <c r="AW76" s="1139" t="s">
        <v>27</v>
      </c>
      <c r="AX76" s="1139" t="s">
        <v>27</v>
      </c>
      <c r="AY76" s="1139">
        <v>172.66786907542652</v>
      </c>
      <c r="AZ76" s="1139" t="s">
        <v>27</v>
      </c>
      <c r="BA76" s="1139" t="s">
        <v>27</v>
      </c>
      <c r="BB76" s="1139">
        <v>151.04485929228196</v>
      </c>
      <c r="BC76" s="1139" t="s">
        <v>27</v>
      </c>
      <c r="BD76" s="1139" t="s">
        <v>27</v>
      </c>
      <c r="BE76" s="1139">
        <v>167.1594994188718</v>
      </c>
      <c r="BF76" s="1139" t="s">
        <v>27</v>
      </c>
      <c r="BG76" s="1139" t="s">
        <v>27</v>
      </c>
      <c r="BH76" s="1139">
        <v>154.98779254728848</v>
      </c>
      <c r="BI76" s="1139" t="s">
        <v>27</v>
      </c>
      <c r="BJ76" s="1139" t="s">
        <v>27</v>
      </c>
      <c r="BK76" s="1139" t="s">
        <v>27</v>
      </c>
      <c r="BL76" s="1139" t="s">
        <v>27</v>
      </c>
      <c r="BM76" s="1139" t="s">
        <v>27</v>
      </c>
      <c r="BN76" s="395"/>
    </row>
    <row r="77" spans="1:66" s="355" customFormat="1" ht="5.25" customHeight="1">
      <c r="A77" s="542"/>
      <c r="B77" s="562"/>
      <c r="C77" s="562"/>
      <c r="D77" s="562"/>
      <c r="E77" s="562"/>
      <c r="F77" s="562"/>
      <c r="G77" s="562"/>
      <c r="H77" s="578"/>
      <c r="I77" s="578"/>
      <c r="J77" s="578"/>
      <c r="K77" s="578"/>
      <c r="L77" s="562"/>
      <c r="M77" s="579"/>
      <c r="N77" s="580"/>
      <c r="O77" s="562"/>
      <c r="P77" s="563"/>
      <c r="Q77" s="573"/>
      <c r="R77" s="577"/>
      <c r="S77" s="577"/>
      <c r="T77" s="577"/>
      <c r="U77" s="581"/>
      <c r="V77" s="582"/>
      <c r="W77" s="583"/>
      <c r="X77" s="584"/>
      <c r="Y77" s="585"/>
      <c r="Z77" s="586"/>
      <c r="AA77" s="587"/>
      <c r="AB77" s="588"/>
      <c r="AC77" s="588"/>
      <c r="AD77" s="588"/>
      <c r="AE77" s="588"/>
      <c r="AF77" s="588"/>
      <c r="AG77" s="588"/>
      <c r="AH77" s="588"/>
      <c r="AI77" s="588"/>
      <c r="AJ77" s="588"/>
      <c r="AK77" s="588"/>
      <c r="AL77" s="588"/>
      <c r="AM77" s="588"/>
      <c r="AN77" s="588"/>
      <c r="AO77" s="588"/>
      <c r="AP77" s="588"/>
      <c r="AQ77" s="588"/>
      <c r="AR77" s="589"/>
      <c r="AS77" s="587"/>
      <c r="AT77" s="588"/>
      <c r="AU77" s="588"/>
      <c r="AV77" s="588"/>
      <c r="AW77" s="588"/>
      <c r="AX77" s="588"/>
      <c r="AY77" s="588"/>
      <c r="AZ77" s="588"/>
      <c r="BA77" s="588"/>
      <c r="BB77" s="588"/>
      <c r="BC77" s="588"/>
      <c r="BD77" s="588"/>
      <c r="BE77" s="588"/>
      <c r="BF77" s="588"/>
      <c r="BG77" s="588"/>
      <c r="BH77" s="588"/>
      <c r="BI77" s="588"/>
      <c r="BJ77" s="588"/>
      <c r="BK77" s="588"/>
      <c r="BL77" s="588"/>
      <c r="BM77" s="588"/>
      <c r="BN77" s="395"/>
    </row>
    <row r="78" spans="1:66" ht="9.75" customHeight="1"/>
    <row r="79" spans="1:66" ht="4.1500000000000004" customHeight="1">
      <c r="B79" s="415"/>
      <c r="C79" s="415"/>
      <c r="D79" s="415"/>
      <c r="E79" s="415"/>
      <c r="F79" s="415"/>
      <c r="G79" s="415"/>
      <c r="H79" s="415"/>
      <c r="I79" s="415"/>
      <c r="J79" s="415"/>
      <c r="K79" s="415"/>
      <c r="L79" s="415"/>
      <c r="M79" s="415"/>
      <c r="N79" s="415"/>
      <c r="O79" s="416"/>
      <c r="P79" s="415"/>
      <c r="Q79" s="415"/>
      <c r="R79" s="415"/>
      <c r="S79" s="415"/>
      <c r="T79" s="416"/>
      <c r="U79" s="415"/>
      <c r="V79" s="415"/>
      <c r="W79" s="415"/>
      <c r="X79" s="415"/>
      <c r="Y79" s="415"/>
      <c r="Z79" s="415"/>
      <c r="AA79" s="415"/>
      <c r="AB79" s="415"/>
      <c r="AC79" s="415"/>
      <c r="AD79" s="415"/>
      <c r="AE79" s="415"/>
      <c r="AF79" s="415"/>
      <c r="AG79" s="415"/>
      <c r="AH79" s="415"/>
      <c r="AI79" s="415"/>
      <c r="AJ79" s="415"/>
      <c r="AK79" s="415"/>
      <c r="AL79" s="415"/>
      <c r="AM79" s="415"/>
      <c r="AN79" s="415"/>
      <c r="AO79" s="415"/>
      <c r="AP79" s="415"/>
      <c r="AQ79" s="415"/>
      <c r="AR79" s="415"/>
      <c r="AS79" s="415"/>
      <c r="AT79" s="415"/>
      <c r="AU79" s="415"/>
      <c r="AV79" s="415"/>
      <c r="AW79" s="415"/>
      <c r="AX79" s="415"/>
      <c r="AY79" s="415"/>
      <c r="AZ79" s="415"/>
      <c r="BA79" s="415"/>
      <c r="BB79" s="415"/>
      <c r="BC79" s="415"/>
      <c r="BD79" s="415"/>
      <c r="BE79" s="415"/>
      <c r="BF79" s="415"/>
      <c r="BG79" s="415"/>
      <c r="BH79" s="415"/>
      <c r="BI79" s="415"/>
      <c r="BJ79" s="415"/>
      <c r="BK79" s="415"/>
      <c r="BL79" s="415"/>
      <c r="BM79" s="415"/>
    </row>
    <row r="80" spans="1:66" ht="21" customHeight="1">
      <c r="B80" s="1254" t="s">
        <v>145</v>
      </c>
      <c r="C80" s="1254"/>
      <c r="D80" s="1254"/>
      <c r="E80" s="1254"/>
      <c r="F80" s="1254"/>
      <c r="G80" s="1254"/>
      <c r="H80" s="1254"/>
      <c r="I80" s="1254"/>
      <c r="J80" s="1254"/>
      <c r="K80" s="1254"/>
      <c r="L80" s="1254"/>
      <c r="M80" s="1254"/>
      <c r="N80" s="1254"/>
      <c r="O80" s="1254"/>
      <c r="P80" s="1254"/>
      <c r="Q80" s="1254"/>
      <c r="R80" s="1254"/>
      <c r="S80" s="1254"/>
      <c r="T80" s="1254"/>
      <c r="U80" s="1254"/>
      <c r="V80" s="1254"/>
      <c r="W80" s="1254"/>
      <c r="X80" s="1254"/>
      <c r="Y80" s="1254"/>
      <c r="Z80" s="1254"/>
      <c r="AA80" s="1254"/>
      <c r="AB80" s="1254"/>
      <c r="AC80" s="1254"/>
      <c r="AD80" s="1254"/>
      <c r="AE80" s="1254"/>
      <c r="AF80" s="1254"/>
      <c r="AG80" s="1254"/>
      <c r="AH80" s="1254"/>
      <c r="AI80" s="1254"/>
      <c r="AJ80" s="1254"/>
      <c r="AK80" s="1254"/>
      <c r="AL80" s="1254"/>
      <c r="AM80" s="1254"/>
      <c r="AN80" s="1254"/>
      <c r="AO80" s="1254"/>
      <c r="AP80" s="1254"/>
      <c r="AQ80" s="1254"/>
      <c r="AR80" s="1254"/>
      <c r="AS80" s="1254"/>
      <c r="AT80" s="1254"/>
      <c r="AU80" s="1254"/>
      <c r="AV80" s="1254"/>
      <c r="AW80" s="1254"/>
      <c r="AX80" s="1254"/>
      <c r="AY80" s="1254"/>
      <c r="AZ80" s="1254"/>
      <c r="BA80" s="1254"/>
      <c r="BB80" s="1254"/>
      <c r="BC80" s="1254"/>
      <c r="BD80" s="1254"/>
      <c r="BE80" s="1254"/>
      <c r="BF80" s="1254"/>
      <c r="BG80" s="1254"/>
      <c r="BH80" s="1254"/>
      <c r="BI80" s="1254"/>
      <c r="BJ80" s="1254"/>
      <c r="BK80" s="1254"/>
      <c r="BL80" s="1254"/>
      <c r="BM80" s="1254"/>
    </row>
    <row r="81" spans="1:65" ht="26.25" customHeight="1">
      <c r="B81" s="1255" t="s">
        <v>146</v>
      </c>
      <c r="C81" s="1256"/>
      <c r="D81" s="1256"/>
      <c r="E81" s="1256"/>
      <c r="F81" s="1256"/>
      <c r="G81" s="1256"/>
      <c r="H81" s="1256"/>
      <c r="I81" s="1256"/>
      <c r="J81" s="1256"/>
      <c r="K81" s="1256"/>
      <c r="L81" s="1256"/>
      <c r="M81" s="1256"/>
      <c r="N81" s="1256"/>
      <c r="O81" s="1256"/>
      <c r="P81" s="1256"/>
      <c r="Q81" s="1256"/>
      <c r="R81" s="1256"/>
      <c r="S81" s="1256"/>
      <c r="T81" s="1256"/>
      <c r="U81" s="1256"/>
      <c r="V81" s="1256"/>
      <c r="W81" s="1256"/>
      <c r="X81" s="1256"/>
      <c r="Y81" s="1256"/>
      <c r="Z81" s="1256"/>
      <c r="AA81" s="1256"/>
      <c r="AB81" s="1256"/>
      <c r="AC81" s="1256"/>
      <c r="AD81" s="1256"/>
      <c r="AE81" s="415"/>
      <c r="AF81" s="1161" t="s">
        <v>147</v>
      </c>
      <c r="AG81" s="1257"/>
      <c r="AH81" s="1257"/>
      <c r="AI81" s="1257"/>
      <c r="AJ81" s="1257"/>
      <c r="AK81" s="1257"/>
      <c r="AL81" s="1257"/>
      <c r="AM81" s="1257"/>
      <c r="AN81" s="1257"/>
      <c r="AO81" s="1257"/>
      <c r="AP81" s="1257"/>
      <c r="AQ81" s="1257"/>
      <c r="AR81" s="1257"/>
      <c r="AS81" s="1257"/>
      <c r="AT81" s="1257"/>
      <c r="AU81" s="1257"/>
      <c r="AV81" s="1257"/>
      <c r="AW81" s="1257"/>
      <c r="AX81" s="1257"/>
      <c r="AY81" s="1257"/>
      <c r="AZ81" s="1257"/>
      <c r="BA81" s="1257"/>
      <c r="BB81" s="1257"/>
      <c r="BC81" s="1257"/>
      <c r="BD81" s="1257"/>
      <c r="BE81" s="1257"/>
      <c r="BF81" s="1257"/>
      <c r="BG81" s="1257"/>
      <c r="BH81" s="1257"/>
      <c r="BI81" s="1257"/>
      <c r="BJ81" s="1257"/>
      <c r="BK81" s="1257"/>
      <c r="BL81" s="1257"/>
      <c r="BM81" s="1257"/>
    </row>
    <row r="82" spans="1:65" ht="15" customHeight="1">
      <c r="B82" s="396"/>
      <c r="C82" s="397"/>
      <c r="D82" s="398" t="s">
        <v>27</v>
      </c>
      <c r="E82" s="397"/>
      <c r="F82" s="397"/>
      <c r="G82" s="399"/>
      <c r="H82" s="397"/>
      <c r="I82" s="397"/>
      <c r="J82" s="397"/>
      <c r="K82" s="397"/>
      <c r="L82" s="397"/>
      <c r="M82" s="397"/>
      <c r="N82" s="397"/>
      <c r="O82" s="397"/>
      <c r="P82" s="397"/>
      <c r="Q82" s="397"/>
      <c r="R82" s="397"/>
      <c r="S82" s="397"/>
      <c r="T82" s="397"/>
      <c r="U82" s="397"/>
      <c r="V82" s="397"/>
      <c r="W82" s="397"/>
      <c r="X82" s="397"/>
      <c r="Y82" s="397"/>
      <c r="Z82" s="1316" t="s">
        <v>696</v>
      </c>
      <c r="AA82" s="1317"/>
      <c r="AB82" s="1317"/>
      <c r="AC82" s="1317"/>
      <c r="AD82" s="1317"/>
      <c r="AG82" s="400"/>
      <c r="AH82" s="400"/>
      <c r="AI82" s="400"/>
      <c r="AJ82" s="400"/>
      <c r="AK82" s="400"/>
      <c r="AL82" s="400"/>
      <c r="AM82" s="400"/>
      <c r="AN82" s="400"/>
      <c r="AO82" s="400"/>
      <c r="AP82" s="400"/>
      <c r="AQ82" s="397"/>
      <c r="AR82" s="397"/>
      <c r="AS82" s="397"/>
      <c r="AT82" s="397"/>
      <c r="AU82" s="397"/>
      <c r="AV82" s="397"/>
      <c r="AW82" s="397"/>
      <c r="AX82" s="397"/>
      <c r="AY82" s="397"/>
      <c r="AZ82" s="397"/>
      <c r="BA82" s="397"/>
      <c r="BB82" s="397"/>
      <c r="BC82" s="397"/>
      <c r="BD82" s="397"/>
      <c r="BE82" s="397"/>
      <c r="BF82" s="397"/>
      <c r="BG82" s="397"/>
      <c r="BH82" s="397"/>
      <c r="BI82" s="1316" t="s">
        <v>696</v>
      </c>
      <c r="BJ82" s="1317"/>
      <c r="BK82" s="1317"/>
      <c r="BL82" s="1317"/>
      <c r="BM82" s="1317"/>
    </row>
    <row r="83" spans="1:65" ht="15" customHeight="1">
      <c r="A83" s="547"/>
      <c r="B83" s="547"/>
      <c r="C83" s="547"/>
      <c r="D83" s="547"/>
      <c r="E83" s="547"/>
      <c r="F83" s="1307">
        <v>2021</v>
      </c>
      <c r="G83" s="1209"/>
      <c r="H83" s="1209"/>
      <c r="I83" s="1209"/>
      <c r="J83" s="1209">
        <v>2022</v>
      </c>
      <c r="K83" s="1209"/>
      <c r="L83" s="1209"/>
      <c r="M83" s="1210"/>
      <c r="N83" s="1209">
        <v>2023</v>
      </c>
      <c r="O83" s="1209"/>
      <c r="P83" s="1209"/>
      <c r="Q83" s="1209"/>
      <c r="R83" s="1209">
        <v>2024</v>
      </c>
      <c r="S83" s="1209"/>
      <c r="T83" s="1209"/>
      <c r="U83" s="1209"/>
      <c r="V83" s="1209">
        <v>2025</v>
      </c>
      <c r="W83" s="1209"/>
      <c r="X83" s="1209"/>
      <c r="Y83" s="1209"/>
      <c r="Z83" s="1324" t="s">
        <v>697</v>
      </c>
      <c r="AA83" s="1325"/>
      <c r="AB83" s="1325"/>
      <c r="AC83" s="1325"/>
      <c r="AD83" s="1325"/>
      <c r="AG83" s="1209"/>
      <c r="AH83" s="1209"/>
      <c r="AI83" s="1209"/>
      <c r="AJ83" s="1209"/>
      <c r="AK83" s="1209"/>
      <c r="AL83" s="1209"/>
      <c r="AM83" s="1209"/>
      <c r="AN83" s="1209"/>
      <c r="AO83" s="1209"/>
      <c r="AP83" s="1318" t="s">
        <v>698</v>
      </c>
      <c r="AQ83" s="1319"/>
      <c r="AR83" s="1319"/>
      <c r="AS83" s="1320"/>
      <c r="AT83" s="1337" t="s">
        <v>699</v>
      </c>
      <c r="AU83" s="1247"/>
      <c r="AV83" s="1247"/>
      <c r="AW83" s="1247" t="s">
        <v>700</v>
      </c>
      <c r="AX83" s="1247"/>
      <c r="AY83" s="1247"/>
      <c r="AZ83" s="1247" t="s">
        <v>701</v>
      </c>
      <c r="BA83" s="1247"/>
      <c r="BB83" s="1247"/>
      <c r="BC83" s="1247" t="s">
        <v>702</v>
      </c>
      <c r="BD83" s="1247"/>
      <c r="BE83" s="1247"/>
      <c r="BF83" s="1247" t="s">
        <v>703</v>
      </c>
      <c r="BG83" s="1247"/>
      <c r="BH83" s="1247"/>
      <c r="BI83" s="1248" t="s">
        <v>697</v>
      </c>
      <c r="BJ83" s="1249"/>
      <c r="BK83" s="1249"/>
      <c r="BL83" s="1249"/>
      <c r="BM83" s="1249"/>
    </row>
    <row r="84" spans="1:65" ht="26.25" customHeight="1">
      <c r="B84" s="1310" t="s">
        <v>73</v>
      </c>
      <c r="C84" s="1311"/>
      <c r="D84" s="1311"/>
      <c r="E84" s="1312"/>
      <c r="F84" s="1250">
        <v>75.456881421748463</v>
      </c>
      <c r="G84" s="1251"/>
      <c r="H84" s="1251"/>
      <c r="I84" s="1251"/>
      <c r="J84" s="1251">
        <v>74.154256565793048</v>
      </c>
      <c r="K84" s="1251"/>
      <c r="L84" s="1251"/>
      <c r="M84" s="1315"/>
      <c r="N84" s="1314">
        <v>73.604261397573438</v>
      </c>
      <c r="O84" s="1314"/>
      <c r="P84" s="1314"/>
      <c r="Q84" s="1314"/>
      <c r="R84" s="1314">
        <v>74.390621263284089</v>
      </c>
      <c r="S84" s="1314"/>
      <c r="T84" s="1314"/>
      <c r="U84" s="1314"/>
      <c r="V84" s="1314">
        <v>75.722451420986715</v>
      </c>
      <c r="W84" s="1314"/>
      <c r="X84" s="1314"/>
      <c r="Y84" s="1314"/>
      <c r="Z84" s="1313">
        <v>72.132052533408611</v>
      </c>
      <c r="AA84" s="1314"/>
      <c r="AB84" s="1314"/>
      <c r="AC84" s="1314"/>
      <c r="AD84" s="1314"/>
      <c r="AF84" s="402"/>
      <c r="AG84" s="1188" t="s">
        <v>588</v>
      </c>
      <c r="AH84" s="1189"/>
      <c r="AI84" s="1189"/>
      <c r="AJ84" s="1189"/>
      <c r="AK84" s="1189"/>
      <c r="AL84" s="1189"/>
      <c r="AM84" s="1189"/>
      <c r="AN84" s="1189"/>
      <c r="AO84" s="1190"/>
      <c r="AP84" s="1253">
        <v>15.942246558184312</v>
      </c>
      <c r="AQ84" s="1252"/>
      <c r="AR84" s="1252"/>
      <c r="AS84" s="1336"/>
      <c r="AT84" s="1253">
        <v>24.225849612201785</v>
      </c>
      <c r="AU84" s="1252"/>
      <c r="AV84" s="1252"/>
      <c r="AW84" s="1252">
        <v>22.930363938835697</v>
      </c>
      <c r="AX84" s="1252"/>
      <c r="AY84" s="1252"/>
      <c r="AZ84" s="1252">
        <v>-2.5605865079659935</v>
      </c>
      <c r="BA84" s="1252"/>
      <c r="BB84" s="1252"/>
      <c r="BC84" s="1252">
        <v>7.3107827301887482</v>
      </c>
      <c r="BD84" s="1252"/>
      <c r="BE84" s="1252"/>
      <c r="BF84" s="1252">
        <v>11.787953062014836</v>
      </c>
      <c r="BG84" s="1252"/>
      <c r="BH84" s="1252"/>
      <c r="BI84" s="1253">
        <v>-11.590250151427014</v>
      </c>
      <c r="BJ84" s="1252"/>
      <c r="BK84" s="1252"/>
      <c r="BL84" s="1252"/>
      <c r="BM84" s="1252"/>
    </row>
    <row r="85" spans="1:65" ht="26.25" customHeight="1">
      <c r="B85" s="1258" t="s">
        <v>149</v>
      </c>
      <c r="C85" s="1258"/>
      <c r="D85" s="1258"/>
      <c r="E85" s="1258"/>
      <c r="F85" s="1259">
        <v>18.607853620396696</v>
      </c>
      <c r="G85" s="1260"/>
      <c r="H85" s="1260"/>
      <c r="I85" s="1260"/>
      <c r="J85" s="1260">
        <v>21.492604139273851</v>
      </c>
      <c r="K85" s="1260"/>
      <c r="L85" s="1260"/>
      <c r="M85" s="1261"/>
      <c r="N85" s="1260">
        <v>-1.8924178499986084</v>
      </c>
      <c r="O85" s="1260"/>
      <c r="P85" s="1260"/>
      <c r="Q85" s="1260"/>
      <c r="R85" s="1260">
        <v>3.2424705351821359</v>
      </c>
      <c r="S85" s="1260"/>
      <c r="T85" s="1260"/>
      <c r="U85" s="1260"/>
      <c r="V85" s="1260">
        <v>2.4634430877293028</v>
      </c>
      <c r="W85" s="1260"/>
      <c r="X85" s="1260"/>
      <c r="Y85" s="1260"/>
      <c r="Z85" s="1259">
        <v>-0.47721544348549116</v>
      </c>
      <c r="AA85" s="1260"/>
      <c r="AB85" s="1260"/>
      <c r="AC85" s="1260"/>
      <c r="AD85" s="1260"/>
      <c r="AG85" s="1321" t="s">
        <v>589</v>
      </c>
      <c r="AH85" s="1322"/>
      <c r="AI85" s="1322"/>
      <c r="AJ85" s="1322"/>
      <c r="AK85" s="1322"/>
      <c r="AL85" s="1322"/>
      <c r="AM85" s="1322"/>
      <c r="AN85" s="1322"/>
      <c r="AO85" s="1323"/>
      <c r="AP85" s="1250">
        <v>15.599775366006039</v>
      </c>
      <c r="AQ85" s="1251"/>
      <c r="AR85" s="1251"/>
      <c r="AS85" s="1315"/>
      <c r="AT85" s="1250">
        <v>15.419991179207912</v>
      </c>
      <c r="AU85" s="1251"/>
      <c r="AV85" s="1251"/>
      <c r="AW85" s="1251">
        <v>22.48328546094271</v>
      </c>
      <c r="AX85" s="1251"/>
      <c r="AY85" s="1251"/>
      <c r="AZ85" s="1251">
        <v>6.6865030196860999</v>
      </c>
      <c r="BA85" s="1251"/>
      <c r="BB85" s="1251"/>
      <c r="BC85" s="1251">
        <v>-1.7917404747921921</v>
      </c>
      <c r="BD85" s="1251"/>
      <c r="BE85" s="1251"/>
      <c r="BF85" s="1251">
        <v>5.9104224217214352</v>
      </c>
      <c r="BG85" s="1251"/>
      <c r="BH85" s="1251"/>
      <c r="BI85" s="1250">
        <v>6.6563284215507537</v>
      </c>
      <c r="BJ85" s="1251"/>
      <c r="BK85" s="1251"/>
      <c r="BL85" s="1251"/>
      <c r="BM85" s="1251"/>
    </row>
    <row r="86" spans="1:65" ht="26.25" customHeight="1">
      <c r="B86" s="1338" t="s">
        <v>74</v>
      </c>
      <c r="C86" s="1339"/>
      <c r="D86" s="1339"/>
      <c r="E86" s="1339"/>
      <c r="F86" s="1250">
        <v>28.213416602222097</v>
      </c>
      <c r="G86" s="1251"/>
      <c r="H86" s="1251"/>
      <c r="I86" s="1251"/>
      <c r="J86" s="1251">
        <v>27.576976804604335</v>
      </c>
      <c r="K86" s="1251"/>
      <c r="L86" s="1251"/>
      <c r="M86" s="1315"/>
      <c r="N86" s="1314">
        <v>27.017354369927983</v>
      </c>
      <c r="O86" s="1314"/>
      <c r="P86" s="1314"/>
      <c r="Q86" s="1314"/>
      <c r="R86" s="1314">
        <v>27.172087447327154</v>
      </c>
      <c r="S86" s="1314"/>
      <c r="T86" s="1314"/>
      <c r="U86" s="1314"/>
      <c r="V86" s="1314">
        <v>27.225697746174589</v>
      </c>
      <c r="W86" s="1314"/>
      <c r="X86" s="1314"/>
      <c r="Y86" s="1314"/>
      <c r="Z86" s="1313">
        <v>26.124047314834286</v>
      </c>
      <c r="AA86" s="1314"/>
      <c r="AB86" s="1314"/>
      <c r="AC86" s="1314"/>
      <c r="AD86" s="1314"/>
      <c r="AG86" s="1326" t="s">
        <v>594</v>
      </c>
      <c r="AH86" s="1327"/>
      <c r="AI86" s="1327"/>
      <c r="AJ86" s="1327"/>
      <c r="AK86" s="1327"/>
      <c r="AL86" s="1327"/>
      <c r="AM86" s="1327"/>
      <c r="AN86" s="1327"/>
      <c r="AO86" s="1328"/>
      <c r="AP86" s="1246">
        <v>14.710677124951843</v>
      </c>
      <c r="AQ86" s="1242"/>
      <c r="AR86" s="1242"/>
      <c r="AS86" s="1329"/>
      <c r="AT86" s="1246">
        <v>13.632182962164734</v>
      </c>
      <c r="AU86" s="1242"/>
      <c r="AV86" s="1242"/>
      <c r="AW86" s="1242">
        <v>18.90199418464276</v>
      </c>
      <c r="AX86" s="1242"/>
      <c r="AY86" s="1242"/>
      <c r="AZ86" s="1242">
        <v>6.462862243965489</v>
      </c>
      <c r="BA86" s="1242"/>
      <c r="BB86" s="1242"/>
      <c r="BC86" s="1242">
        <v>8.0371724945928804</v>
      </c>
      <c r="BD86" s="1242"/>
      <c r="BE86" s="1242"/>
      <c r="BF86" s="1242">
        <v>0.61421194949322455</v>
      </c>
      <c r="BG86" s="1242"/>
      <c r="BH86" s="1242"/>
      <c r="BI86" s="1246">
        <v>1.6748660447457979</v>
      </c>
      <c r="BJ86" s="1242"/>
      <c r="BK86" s="1242"/>
      <c r="BL86" s="1242"/>
      <c r="BM86" s="1242"/>
    </row>
    <row r="87" spans="1:65" ht="26.25" customHeight="1">
      <c r="B87" s="1258" t="s">
        <v>149</v>
      </c>
      <c r="C87" s="1258"/>
      <c r="D87" s="1258"/>
      <c r="E87" s="1258"/>
      <c r="F87" s="1259">
        <v>24.786332026656325</v>
      </c>
      <c r="G87" s="1260"/>
      <c r="H87" s="1260"/>
      <c r="I87" s="1260"/>
      <c r="J87" s="1260">
        <v>20.83801431645162</v>
      </c>
      <c r="K87" s="1260"/>
      <c r="L87" s="1260"/>
      <c r="M87" s="1261"/>
      <c r="N87" s="1260">
        <v>-3.1651098326102414</v>
      </c>
      <c r="O87" s="1260"/>
      <c r="P87" s="1260"/>
      <c r="Q87" s="1260"/>
      <c r="R87" s="1260">
        <v>2.7361640750891922</v>
      </c>
      <c r="S87" s="1260"/>
      <c r="T87" s="1260"/>
      <c r="U87" s="1260"/>
      <c r="V87" s="1260">
        <v>0.85988786782831994</v>
      </c>
      <c r="W87" s="1260"/>
      <c r="X87" s="1260"/>
      <c r="Y87" s="1260"/>
      <c r="Z87" s="1259">
        <v>-0.18867684876163082</v>
      </c>
      <c r="AA87" s="1260"/>
      <c r="AB87" s="1260"/>
      <c r="AC87" s="1260"/>
      <c r="AD87" s="1260"/>
      <c r="AG87" s="1321" t="s">
        <v>590</v>
      </c>
      <c r="AH87" s="1322"/>
      <c r="AI87" s="1322"/>
      <c r="AJ87" s="1322"/>
      <c r="AK87" s="1322"/>
      <c r="AL87" s="1322"/>
      <c r="AM87" s="1322"/>
      <c r="AN87" s="1322"/>
      <c r="AO87" s="1323"/>
      <c r="AP87" s="1250">
        <v>12.432157606206854</v>
      </c>
      <c r="AQ87" s="1251"/>
      <c r="AR87" s="1251"/>
      <c r="AS87" s="1315"/>
      <c r="AT87" s="1250">
        <v>7.299209034009138</v>
      </c>
      <c r="AU87" s="1251"/>
      <c r="AV87" s="1251"/>
      <c r="AW87" s="1251">
        <v>13.874695830387921</v>
      </c>
      <c r="AX87" s="1251"/>
      <c r="AY87" s="1251"/>
      <c r="AZ87" s="1251">
        <v>6.7127767036517412</v>
      </c>
      <c r="BA87" s="1251"/>
      <c r="BB87" s="1251"/>
      <c r="BC87" s="1251">
        <v>-1.5743249943285065</v>
      </c>
      <c r="BD87" s="1251"/>
      <c r="BE87" s="1251"/>
      <c r="BF87" s="1251">
        <v>2.434513546637703</v>
      </c>
      <c r="BG87" s="1251"/>
      <c r="BH87" s="1251"/>
      <c r="BI87" s="1250">
        <v>6.7548657718404144</v>
      </c>
      <c r="BJ87" s="1251"/>
      <c r="BK87" s="1251"/>
      <c r="BL87" s="1251"/>
      <c r="BM87" s="1251"/>
    </row>
    <row r="88" spans="1:65" ht="26.25" customHeight="1">
      <c r="B88" s="1330" t="s">
        <v>75</v>
      </c>
      <c r="C88" s="1331"/>
      <c r="D88" s="1331"/>
      <c r="E88" s="1331"/>
      <c r="F88" s="1250">
        <v>24.543118578251537</v>
      </c>
      <c r="G88" s="1251"/>
      <c r="H88" s="1251"/>
      <c r="I88" s="1251"/>
      <c r="J88" s="1251">
        <v>25.845743434206952</v>
      </c>
      <c r="K88" s="1251"/>
      <c r="L88" s="1251"/>
      <c r="M88" s="1315"/>
      <c r="N88" s="1251">
        <v>26.395738602426555</v>
      </c>
      <c r="O88" s="1251"/>
      <c r="P88" s="1251"/>
      <c r="Q88" s="1251"/>
      <c r="R88" s="1251">
        <v>25.609378736715914</v>
      </c>
      <c r="S88" s="1251"/>
      <c r="T88" s="1251"/>
      <c r="U88" s="1251"/>
      <c r="V88" s="1251">
        <v>24.277548579013285</v>
      </c>
      <c r="W88" s="1251"/>
      <c r="X88" s="1251"/>
      <c r="Y88" s="1251"/>
      <c r="Z88" s="1250">
        <v>27.867947466591392</v>
      </c>
      <c r="AA88" s="1251"/>
      <c r="AB88" s="1251"/>
      <c r="AC88" s="1251"/>
      <c r="AD88" s="1251"/>
      <c r="AG88" s="1321" t="s">
        <v>595</v>
      </c>
      <c r="AH88" s="1322"/>
      <c r="AI88" s="1322"/>
      <c r="AJ88" s="1322"/>
      <c r="AK88" s="1322"/>
      <c r="AL88" s="1322"/>
      <c r="AM88" s="1322"/>
      <c r="AN88" s="1322"/>
      <c r="AO88" s="1323"/>
      <c r="AP88" s="1246">
        <v>9.8246994634104023</v>
      </c>
      <c r="AQ88" s="1242"/>
      <c r="AR88" s="1242"/>
      <c r="AS88" s="1329"/>
      <c r="AT88" s="1246">
        <v>36.633438137396553</v>
      </c>
      <c r="AU88" s="1242"/>
      <c r="AV88" s="1242"/>
      <c r="AW88" s="1242">
        <v>18.897485047687738</v>
      </c>
      <c r="AX88" s="1242"/>
      <c r="AY88" s="1242"/>
      <c r="AZ88" s="1242">
        <v>-4.8147086035950366</v>
      </c>
      <c r="BA88" s="1242"/>
      <c r="BB88" s="1242"/>
      <c r="BC88" s="1242">
        <v>0.2680084150690476</v>
      </c>
      <c r="BD88" s="1242"/>
      <c r="BE88" s="1242"/>
      <c r="BF88" s="1242">
        <v>-5.3958929534587696E-2</v>
      </c>
      <c r="BG88" s="1242"/>
      <c r="BH88" s="1242"/>
      <c r="BI88" s="1246">
        <v>5.1561461462107872</v>
      </c>
      <c r="BJ88" s="1242"/>
      <c r="BK88" s="1242"/>
      <c r="BL88" s="1242"/>
      <c r="BM88" s="1242"/>
    </row>
    <row r="89" spans="1:65" ht="26.25" customHeight="1">
      <c r="B89" s="1258" t="s">
        <v>150</v>
      </c>
      <c r="C89" s="1258"/>
      <c r="D89" s="1258"/>
      <c r="E89" s="1258"/>
      <c r="F89" s="1259">
        <v>-3.8016436494565511</v>
      </c>
      <c r="G89" s="1260"/>
      <c r="H89" s="1260"/>
      <c r="I89" s="1260"/>
      <c r="J89" s="1260">
        <v>30.188280568820744</v>
      </c>
      <c r="K89" s="1260"/>
      <c r="L89" s="1260"/>
      <c r="M89" s="1261"/>
      <c r="N89" s="1260">
        <v>0.94399509666955339</v>
      </c>
      <c r="O89" s="1260"/>
      <c r="P89" s="1260"/>
      <c r="Q89" s="1260"/>
      <c r="R89" s="1260">
        <v>-0.89207447043018817</v>
      </c>
      <c r="S89" s="1260"/>
      <c r="T89" s="1260"/>
      <c r="U89" s="1260"/>
      <c r="V89" s="1260">
        <v>-4.5736627354127819</v>
      </c>
      <c r="W89" s="1260"/>
      <c r="X89" s="1260"/>
      <c r="Y89" s="1260"/>
      <c r="Z89" s="1259">
        <v>-3.0434121796232603</v>
      </c>
      <c r="AA89" s="1260"/>
      <c r="AB89" s="1260"/>
      <c r="AC89" s="1260"/>
      <c r="AD89" s="1260"/>
      <c r="AG89" s="1321" t="s">
        <v>591</v>
      </c>
      <c r="AH89" s="1322"/>
      <c r="AI89" s="1322"/>
      <c r="AJ89" s="1322"/>
      <c r="AK89" s="1322"/>
      <c r="AL89" s="1322"/>
      <c r="AM89" s="1322"/>
      <c r="AN89" s="1322"/>
      <c r="AO89" s="1323"/>
      <c r="AP89" s="1250">
        <v>9.1278026520348199</v>
      </c>
      <c r="AQ89" s="1251"/>
      <c r="AR89" s="1251"/>
      <c r="AS89" s="1315"/>
      <c r="AT89" s="1250">
        <v>11.768893909903767</v>
      </c>
      <c r="AU89" s="1251"/>
      <c r="AV89" s="1251"/>
      <c r="AW89" s="1251">
        <v>18.663482041562986</v>
      </c>
      <c r="AX89" s="1251"/>
      <c r="AY89" s="1251"/>
      <c r="AZ89" s="1251">
        <v>6.7994575717350614</v>
      </c>
      <c r="BA89" s="1251"/>
      <c r="BB89" s="1251"/>
      <c r="BC89" s="1251">
        <v>-1.4904137862332618</v>
      </c>
      <c r="BD89" s="1251"/>
      <c r="BE89" s="1251"/>
      <c r="BF89" s="1251">
        <v>-3.4024448611244935</v>
      </c>
      <c r="BG89" s="1251"/>
      <c r="BH89" s="1251"/>
      <c r="BI89" s="1250">
        <v>-1.9871109125666351</v>
      </c>
      <c r="BJ89" s="1251"/>
      <c r="BK89" s="1251"/>
      <c r="BL89" s="1251"/>
      <c r="BM89" s="1251"/>
    </row>
    <row r="90" spans="1:65" ht="30" customHeight="1">
      <c r="B90" s="403"/>
      <c r="C90" s="404"/>
      <c r="D90" s="404"/>
      <c r="E90" s="404"/>
      <c r="F90" s="405"/>
      <c r="AG90" s="1217" t="s">
        <v>587</v>
      </c>
      <c r="AH90" s="1340"/>
      <c r="AI90" s="1340"/>
      <c r="AJ90" s="1340"/>
      <c r="AK90" s="1340"/>
      <c r="AL90" s="1340"/>
      <c r="AM90" s="1340"/>
      <c r="AN90" s="1340"/>
      <c r="AO90" s="1341"/>
      <c r="AP90" s="1246">
        <v>7.1075904724902452</v>
      </c>
      <c r="AQ90" s="1242"/>
      <c r="AR90" s="1242"/>
      <c r="AS90" s="1329"/>
      <c r="AT90" s="1246">
        <v>16.567391351664455</v>
      </c>
      <c r="AU90" s="1242"/>
      <c r="AV90" s="1242"/>
      <c r="AW90" s="1242">
        <v>12.803282405608655</v>
      </c>
      <c r="AX90" s="1242"/>
      <c r="AY90" s="1242"/>
      <c r="AZ90" s="1242">
        <v>-5.1464973794709721</v>
      </c>
      <c r="BA90" s="1242"/>
      <c r="BB90" s="1242"/>
      <c r="BC90" s="1242">
        <v>-3.5162317342292084</v>
      </c>
      <c r="BD90" s="1242"/>
      <c r="BE90" s="1242"/>
      <c r="BF90" s="1242">
        <v>-0.50773810890689219</v>
      </c>
      <c r="BG90" s="1242"/>
      <c r="BH90" s="1242"/>
      <c r="BI90" s="1246">
        <v>0.58689520557113894</v>
      </c>
      <c r="BJ90" s="1242"/>
      <c r="BK90" s="1242"/>
      <c r="BL90" s="1242"/>
      <c r="BM90" s="1242"/>
    </row>
    <row r="91" spans="1:65" ht="26.25" customHeight="1">
      <c r="B91" s="403"/>
      <c r="AG91" s="1321" t="s">
        <v>592</v>
      </c>
      <c r="AH91" s="1322"/>
      <c r="AI91" s="1322"/>
      <c r="AJ91" s="1322"/>
      <c r="AK91" s="1322"/>
      <c r="AL91" s="1322"/>
      <c r="AM91" s="1322"/>
      <c r="AN91" s="1322"/>
      <c r="AO91" s="1323"/>
      <c r="AP91" s="1250">
        <v>15.255050756715486</v>
      </c>
      <c r="AQ91" s="1251"/>
      <c r="AR91" s="1251"/>
      <c r="AS91" s="1315"/>
      <c r="AT91" s="1250">
        <v>24.22736424591065</v>
      </c>
      <c r="AU91" s="1251"/>
      <c r="AV91" s="1251"/>
      <c r="AW91" s="1251">
        <v>45.139379543500894</v>
      </c>
      <c r="AX91" s="1251"/>
      <c r="AY91" s="1251"/>
      <c r="AZ91" s="1251">
        <v>-16.40949896005273</v>
      </c>
      <c r="BA91" s="1251"/>
      <c r="BB91" s="1251"/>
      <c r="BC91" s="1251">
        <v>4.4834296480985358</v>
      </c>
      <c r="BD91" s="1251"/>
      <c r="BE91" s="1251"/>
      <c r="BF91" s="1251">
        <v>-11.536902051579162</v>
      </c>
      <c r="BG91" s="1251"/>
      <c r="BH91" s="1251"/>
      <c r="BI91" s="1250">
        <v>-10.436322178222085</v>
      </c>
      <c r="BJ91" s="1251"/>
      <c r="BK91" s="1251"/>
      <c r="BL91" s="1251"/>
      <c r="BM91" s="1251"/>
    </row>
    <row r="92" spans="1:65" ht="26.25" customHeight="1">
      <c r="B92" s="1334" t="s">
        <v>148</v>
      </c>
      <c r="C92" s="1335"/>
      <c r="D92" s="1335"/>
      <c r="E92" s="1335"/>
      <c r="F92" s="1335"/>
      <c r="G92" s="1335"/>
      <c r="H92" s="1335"/>
      <c r="I92" s="1335"/>
      <c r="J92" s="1335"/>
      <c r="K92" s="1335"/>
      <c r="L92" s="1335"/>
      <c r="M92" s="1335"/>
      <c r="N92" s="1335"/>
      <c r="O92" s="1335"/>
      <c r="P92" s="1335"/>
      <c r="Q92" s="1335"/>
      <c r="R92" s="1335"/>
      <c r="S92" s="1335"/>
      <c r="T92" s="1335"/>
      <c r="U92" s="1335"/>
      <c r="V92" s="1335"/>
      <c r="W92" s="1335"/>
      <c r="X92" s="1335"/>
      <c r="Y92" s="1335"/>
      <c r="Z92" s="1335"/>
      <c r="AA92" s="1335"/>
      <c r="AB92" s="1335"/>
      <c r="AC92" s="1335"/>
      <c r="AD92" s="1335"/>
      <c r="AF92" s="1345" t="s">
        <v>593</v>
      </c>
      <c r="AG92" s="1319"/>
      <c r="AH92" s="1319"/>
      <c r="AI92" s="1319"/>
      <c r="AJ92" s="1319"/>
      <c r="AK92" s="1319"/>
      <c r="AL92" s="1319"/>
      <c r="AM92" s="1319"/>
      <c r="AN92" s="1319"/>
      <c r="AO92" s="406"/>
      <c r="AP92" s="1332">
        <v>100</v>
      </c>
      <c r="AQ92" s="1333"/>
      <c r="AR92" s="1333"/>
      <c r="AS92" s="1346"/>
      <c r="AT92" s="1332">
        <v>18.343770509814036</v>
      </c>
      <c r="AU92" s="1333"/>
      <c r="AV92" s="1333"/>
      <c r="AW92" s="1333">
        <v>23.238849086916289</v>
      </c>
      <c r="AX92" s="1333"/>
      <c r="AY92" s="1333"/>
      <c r="AZ92" s="1333">
        <v>-1.3552804405528605</v>
      </c>
      <c r="BA92" s="1333"/>
      <c r="BB92" s="1333"/>
      <c r="BC92" s="1333">
        <v>2.0104785650741235</v>
      </c>
      <c r="BD92" s="1333"/>
      <c r="BE92" s="1333"/>
      <c r="BF92" s="1333">
        <v>0.58779470160639846</v>
      </c>
      <c r="BG92" s="1333"/>
      <c r="BH92" s="1333"/>
      <c r="BI92" s="1332">
        <v>-1.2059150774540228</v>
      </c>
      <c r="BJ92" s="1333"/>
      <c r="BK92" s="1333"/>
      <c r="BL92" s="1333"/>
      <c r="BM92" s="1333"/>
    </row>
    <row r="93" spans="1:65" ht="13.15" customHeight="1">
      <c r="B93" s="1211">
        <v>2021</v>
      </c>
      <c r="C93" s="1211"/>
      <c r="D93" s="1211"/>
      <c r="E93" s="1212"/>
      <c r="F93" s="1211">
        <v>2022</v>
      </c>
      <c r="G93" s="1211"/>
      <c r="H93" s="1211"/>
      <c r="I93" s="1212"/>
      <c r="J93" s="1207">
        <v>2023</v>
      </c>
      <c r="K93" s="1207"/>
      <c r="L93" s="1207"/>
      <c r="M93" s="1208"/>
      <c r="N93" s="1207">
        <v>2024</v>
      </c>
      <c r="O93" s="1207"/>
      <c r="P93" s="1207"/>
      <c r="Q93" s="1208"/>
      <c r="R93" s="1207">
        <v>2025</v>
      </c>
      <c r="S93" s="1207"/>
      <c r="T93" s="1207"/>
      <c r="U93" s="1208"/>
      <c r="V93" s="1198" t="s">
        <v>696</v>
      </c>
      <c r="W93" s="1198"/>
      <c r="X93" s="1198"/>
      <c r="Y93" s="1198"/>
      <c r="Z93" s="1198"/>
      <c r="AA93" s="1198"/>
      <c r="AB93" s="1198"/>
      <c r="AC93" s="1198"/>
      <c r="AD93" s="1198"/>
      <c r="AE93" s="14"/>
      <c r="AF93" s="1342" t="s">
        <v>704</v>
      </c>
      <c r="AG93" s="1342"/>
      <c r="AH93" s="1342"/>
      <c r="AI93" s="1342"/>
      <c r="AJ93" s="1342"/>
      <c r="AK93" s="1342"/>
      <c r="AL93" s="1342"/>
      <c r="AM93" s="1342"/>
      <c r="AN93" s="1342"/>
      <c r="AO93" s="1342"/>
      <c r="AP93" s="1342"/>
      <c r="AQ93" s="1342"/>
      <c r="AR93" s="1342"/>
      <c r="AS93" s="1342"/>
      <c r="AT93" s="1342"/>
      <c r="AU93" s="1342"/>
      <c r="AV93" s="1342"/>
      <c r="AW93" s="1342"/>
      <c r="AX93" s="1342"/>
      <c r="AY93" s="1342"/>
      <c r="AZ93" s="1342"/>
      <c r="BA93" s="1342"/>
      <c r="BB93" s="1342"/>
      <c r="BC93" s="1342"/>
      <c r="BD93" s="1342"/>
      <c r="BE93" s="1342"/>
      <c r="BF93" s="1342"/>
      <c r="BG93" s="1342"/>
      <c r="BH93" s="1342"/>
      <c r="BI93" s="1342"/>
      <c r="BJ93" s="1342"/>
      <c r="BK93" s="1342"/>
      <c r="BL93" s="1342"/>
      <c r="BM93" s="1342"/>
    </row>
    <row r="94" spans="1:65" ht="13.15" customHeight="1">
      <c r="B94" s="1213"/>
      <c r="C94" s="1213"/>
      <c r="D94" s="1213"/>
      <c r="E94" s="1214"/>
      <c r="F94" s="1213"/>
      <c r="G94" s="1213"/>
      <c r="H94" s="1213"/>
      <c r="I94" s="1214"/>
      <c r="J94" s="1209"/>
      <c r="K94" s="1209"/>
      <c r="L94" s="1209"/>
      <c r="M94" s="1210"/>
      <c r="N94" s="1209"/>
      <c r="O94" s="1209"/>
      <c r="P94" s="1209"/>
      <c r="Q94" s="1210"/>
      <c r="R94" s="1209"/>
      <c r="S94" s="1209"/>
      <c r="T94" s="1209"/>
      <c r="U94" s="1210"/>
      <c r="V94" s="1199" t="s">
        <v>697</v>
      </c>
      <c r="W94" s="1200"/>
      <c r="X94" s="1200"/>
      <c r="Y94" s="1200"/>
      <c r="Z94" s="1200"/>
      <c r="AA94" s="1200"/>
      <c r="AB94" s="1200"/>
      <c r="AC94" s="1200"/>
      <c r="AD94" s="1200"/>
      <c r="AF94" s="1343"/>
      <c r="AG94" s="1343"/>
      <c r="AH94" s="1343"/>
      <c r="AI94" s="1343"/>
      <c r="AJ94" s="1343"/>
      <c r="AK94" s="1343"/>
      <c r="AL94" s="1343"/>
      <c r="AM94" s="1343"/>
      <c r="AN94" s="1343"/>
      <c r="AO94" s="1343"/>
      <c r="AP94" s="1343"/>
      <c r="AQ94" s="1343"/>
      <c r="AR94" s="1343"/>
      <c r="AS94" s="1343"/>
      <c r="AT94" s="1343"/>
      <c r="AU94" s="1343"/>
      <c r="AV94" s="1343"/>
      <c r="AW94" s="1343"/>
      <c r="AX94" s="1343"/>
      <c r="AY94" s="1343"/>
      <c r="AZ94" s="1343"/>
      <c r="BA94" s="1343"/>
      <c r="BB94" s="1343"/>
      <c r="BC94" s="1343"/>
      <c r="BD94" s="1343"/>
      <c r="BE94" s="1343"/>
      <c r="BF94" s="1343"/>
      <c r="BG94" s="1343"/>
      <c r="BH94" s="1343"/>
      <c r="BI94" s="1343"/>
      <c r="BJ94" s="1343"/>
      <c r="BK94" s="1343"/>
      <c r="BL94" s="1343"/>
      <c r="BM94" s="1343"/>
    </row>
    <row r="95" spans="1:65" ht="15" customHeight="1">
      <c r="A95" s="546"/>
      <c r="B95" s="1201">
        <v>76.514496789332668</v>
      </c>
      <c r="C95" s="1201"/>
      <c r="D95" s="1201"/>
      <c r="E95" s="1202"/>
      <c r="F95" s="1203">
        <v>71.56044273185303</v>
      </c>
      <c r="G95" s="1203"/>
      <c r="H95" s="1203"/>
      <c r="I95" s="1204"/>
      <c r="J95" s="1203">
        <v>73.553334575935423</v>
      </c>
      <c r="K95" s="1203"/>
      <c r="L95" s="1203"/>
      <c r="M95" s="1204"/>
      <c r="N95" s="1205">
        <v>73.566328651611911</v>
      </c>
      <c r="O95" s="1205"/>
      <c r="P95" s="1205"/>
      <c r="Q95" s="1206"/>
      <c r="R95" s="1203">
        <v>71.080304887495004</v>
      </c>
      <c r="S95" s="1203"/>
      <c r="T95" s="1203"/>
      <c r="U95" s="1204"/>
      <c r="V95" s="1203">
        <v>69.661096334557726</v>
      </c>
      <c r="W95" s="1203"/>
      <c r="X95" s="1203"/>
      <c r="Y95" s="1203"/>
      <c r="Z95" s="1203"/>
      <c r="AA95" s="1203"/>
      <c r="AB95" s="1203"/>
      <c r="AC95" s="1203"/>
      <c r="AD95" s="1203"/>
      <c r="AF95" s="1344" t="s">
        <v>705</v>
      </c>
      <c r="AG95" s="1344"/>
      <c r="AH95" s="1344"/>
      <c r="AI95" s="1344"/>
      <c r="AJ95" s="1344"/>
      <c r="AK95" s="1344"/>
      <c r="AL95" s="1344"/>
      <c r="AM95" s="1344"/>
      <c r="AN95" s="1344"/>
      <c r="AO95" s="1344"/>
      <c r="AP95" s="1344"/>
      <c r="AQ95" s="1344"/>
      <c r="AR95" s="1344"/>
      <c r="AS95" s="1344"/>
      <c r="AT95" s="1344"/>
      <c r="AU95" s="1344"/>
      <c r="AV95" s="1344"/>
      <c r="AW95" s="1344"/>
      <c r="AX95" s="1344"/>
      <c r="AY95" s="1344"/>
      <c r="AZ95" s="1344"/>
      <c r="BA95" s="1344"/>
      <c r="BB95" s="1344"/>
      <c r="BC95" s="1344"/>
      <c r="BD95" s="1344"/>
      <c r="BE95" s="1344"/>
      <c r="BF95" s="1344"/>
      <c r="BG95" s="1344"/>
      <c r="BH95" s="1344"/>
      <c r="BI95" s="1344"/>
      <c r="BJ95" s="1344"/>
      <c r="BK95" s="1344"/>
      <c r="BL95" s="1344"/>
      <c r="BM95" s="544"/>
    </row>
    <row r="96" spans="1:65" ht="5.25" customHeight="1">
      <c r="A96" s="401"/>
      <c r="B96" s="409"/>
      <c r="C96" s="410"/>
      <c r="D96" s="411"/>
      <c r="E96" s="412"/>
      <c r="F96" s="410"/>
      <c r="G96" s="410"/>
      <c r="H96" s="410"/>
      <c r="I96" s="410"/>
      <c r="J96" s="410"/>
      <c r="K96" s="410"/>
      <c r="L96" s="410"/>
      <c r="M96" s="410"/>
      <c r="N96" s="410"/>
      <c r="O96" s="410"/>
      <c r="P96" s="413"/>
      <c r="Q96" s="595"/>
      <c r="R96" s="413"/>
      <c r="S96" s="413"/>
      <c r="T96" s="414"/>
      <c r="V96" s="408"/>
      <c r="W96" s="408"/>
      <c r="X96" s="408"/>
      <c r="Y96" s="408"/>
      <c r="Z96" s="407"/>
      <c r="AA96" s="408"/>
      <c r="AB96" s="408"/>
      <c r="AC96" s="408"/>
      <c r="AD96" s="408"/>
      <c r="AF96" s="1344"/>
      <c r="AG96" s="1344"/>
      <c r="AH96" s="1344"/>
      <c r="AI96" s="1344"/>
      <c r="AJ96" s="1344"/>
      <c r="AK96" s="1344"/>
      <c r="AL96" s="1344"/>
      <c r="AM96" s="1344"/>
      <c r="AN96" s="1344"/>
      <c r="AO96" s="1344"/>
      <c r="AP96" s="1344"/>
      <c r="AQ96" s="1344"/>
      <c r="AR96" s="1344"/>
      <c r="AS96" s="1344"/>
      <c r="AT96" s="1344"/>
      <c r="AU96" s="1344"/>
      <c r="AV96" s="1344"/>
      <c r="AW96" s="1344"/>
      <c r="AX96" s="1344"/>
      <c r="AY96" s="1344"/>
      <c r="AZ96" s="1344"/>
      <c r="BA96" s="1344"/>
      <c r="BB96" s="1344"/>
      <c r="BC96" s="1344"/>
      <c r="BD96" s="1344"/>
      <c r="BE96" s="1344"/>
      <c r="BF96" s="1344"/>
      <c r="BG96" s="1344"/>
      <c r="BH96" s="1344"/>
      <c r="BI96" s="1344"/>
      <c r="BJ96" s="1344"/>
      <c r="BK96" s="1344"/>
      <c r="BL96" s="1344"/>
    </row>
    <row r="97" spans="1:64" ht="5.25" customHeight="1">
      <c r="A97" s="401"/>
      <c r="B97" s="401"/>
      <c r="C97" s="401"/>
      <c r="D97" s="401"/>
      <c r="E97" s="401"/>
      <c r="F97" s="407"/>
      <c r="G97" s="408"/>
      <c r="H97" s="408"/>
      <c r="I97" s="408"/>
      <c r="J97" s="408"/>
      <c r="K97" s="407"/>
      <c r="L97" s="408"/>
      <c r="M97" s="408"/>
      <c r="N97" s="408"/>
      <c r="O97" s="408"/>
      <c r="P97" s="407"/>
      <c r="Q97" s="408"/>
      <c r="R97" s="408"/>
      <c r="S97" s="408"/>
      <c r="T97" s="408"/>
      <c r="U97" s="407"/>
      <c r="V97" s="408"/>
      <c r="W97" s="408"/>
      <c r="X97" s="408"/>
      <c r="Y97" s="408"/>
      <c r="Z97" s="407"/>
      <c r="AA97" s="408"/>
      <c r="AB97" s="408"/>
      <c r="AC97" s="408"/>
      <c r="AD97" s="408"/>
      <c r="AF97" s="1344"/>
      <c r="AG97" s="1344"/>
      <c r="AH97" s="1344"/>
      <c r="AI97" s="1344"/>
      <c r="AJ97" s="1344"/>
      <c r="AK97" s="1344"/>
      <c r="AL97" s="1344"/>
      <c r="AM97" s="1344"/>
      <c r="AN97" s="1344"/>
      <c r="AO97" s="1344"/>
      <c r="AP97" s="1344"/>
      <c r="AQ97" s="1344"/>
      <c r="AR97" s="1344"/>
      <c r="AS97" s="1344"/>
      <c r="AT97" s="1344"/>
      <c r="AU97" s="1344"/>
      <c r="AV97" s="1344"/>
      <c r="AW97" s="1344"/>
      <c r="AX97" s="1344"/>
      <c r="AY97" s="1344"/>
      <c r="AZ97" s="1344"/>
      <c r="BA97" s="1344"/>
      <c r="BB97" s="1344"/>
      <c r="BC97" s="1344"/>
      <c r="BD97" s="1344"/>
      <c r="BE97" s="1344"/>
      <c r="BF97" s="1344"/>
      <c r="BG97" s="1344"/>
      <c r="BH97" s="1344"/>
      <c r="BI97" s="1344"/>
      <c r="BJ97" s="1344"/>
      <c r="BK97" s="1344"/>
      <c r="BL97" s="1344"/>
    </row>
    <row r="102" spans="1:64">
      <c r="AL102" s="19"/>
    </row>
  </sheetData>
  <sheetProtection insertHyperlinks="0" autoFilter="0"/>
  <mergeCells count="1023">
    <mergeCell ref="BF90:BH90"/>
    <mergeCell ref="BC91:BE91"/>
    <mergeCell ref="BF91:BH91"/>
    <mergeCell ref="BF92:BH92"/>
    <mergeCell ref="BI91:BM91"/>
    <mergeCell ref="AF93:BM94"/>
    <mergeCell ref="AF95:BL97"/>
    <mergeCell ref="BK75:BM75"/>
    <mergeCell ref="BK74:BM74"/>
    <mergeCell ref="BK59:BM59"/>
    <mergeCell ref="AW91:AY91"/>
    <mergeCell ref="AZ91:BB91"/>
    <mergeCell ref="BE75:BG75"/>
    <mergeCell ref="BH74:BJ74"/>
    <mergeCell ref="BH75:BJ75"/>
    <mergeCell ref="AY70:BA70"/>
    <mergeCell ref="AY67:BA67"/>
    <mergeCell ref="AV71:AX71"/>
    <mergeCell ref="BH67:BJ67"/>
    <mergeCell ref="BC86:BE86"/>
    <mergeCell ref="BF86:BH86"/>
    <mergeCell ref="BI86:BM86"/>
    <mergeCell ref="BI82:BM82"/>
    <mergeCell ref="BK76:BM76"/>
    <mergeCell ref="BK68:BM68"/>
    <mergeCell ref="AF92:AN92"/>
    <mergeCell ref="BI92:BM92"/>
    <mergeCell ref="BC92:BE92"/>
    <mergeCell ref="BF89:BH89"/>
    <mergeCell ref="BC89:BE89"/>
    <mergeCell ref="AG91:AO91"/>
    <mergeCell ref="AP92:AS92"/>
    <mergeCell ref="AT92:AV92"/>
    <mergeCell ref="AW92:AY92"/>
    <mergeCell ref="B92:AD92"/>
    <mergeCell ref="AP91:AS91"/>
    <mergeCell ref="AT91:AV91"/>
    <mergeCell ref="AZ92:BB92"/>
    <mergeCell ref="AY52:BA52"/>
    <mergeCell ref="AT84:AV84"/>
    <mergeCell ref="AW87:AY87"/>
    <mergeCell ref="AP84:AS84"/>
    <mergeCell ref="AT83:AV83"/>
    <mergeCell ref="AG89:AO89"/>
    <mergeCell ref="R89:U89"/>
    <mergeCell ref="V89:Y89"/>
    <mergeCell ref="Z89:AD89"/>
    <mergeCell ref="B86:E86"/>
    <mergeCell ref="F86:I86"/>
    <mergeCell ref="J86:M86"/>
    <mergeCell ref="AZ87:BB87"/>
    <mergeCell ref="AZ83:BB83"/>
    <mergeCell ref="AY68:BA68"/>
    <mergeCell ref="AW88:AY88"/>
    <mergeCell ref="AZ84:BB84"/>
    <mergeCell ref="AW86:AY86"/>
    <mergeCell ref="J88:M88"/>
    <mergeCell ref="B89:E89"/>
    <mergeCell ref="F89:I89"/>
    <mergeCell ref="J89:M89"/>
    <mergeCell ref="AG90:AO90"/>
    <mergeCell ref="AW85:AY85"/>
    <mergeCell ref="AW84:AY84"/>
    <mergeCell ref="V84:Y84"/>
    <mergeCell ref="AZ90:BB90"/>
    <mergeCell ref="AP90:AS90"/>
    <mergeCell ref="AZ89:BB89"/>
    <mergeCell ref="AG88:AO88"/>
    <mergeCell ref="AP88:AS88"/>
    <mergeCell ref="AT88:AV88"/>
    <mergeCell ref="AT90:AV90"/>
    <mergeCell ref="N88:Q88"/>
    <mergeCell ref="R88:U88"/>
    <mergeCell ref="V88:Y88"/>
    <mergeCell ref="Z88:AD88"/>
    <mergeCell ref="B88:E88"/>
    <mergeCell ref="AG74:AI74"/>
    <mergeCell ref="AJ74:AL74"/>
    <mergeCell ref="AM74:AO74"/>
    <mergeCell ref="AP74:AR74"/>
    <mergeCell ref="R74:T74"/>
    <mergeCell ref="AW89:AY89"/>
    <mergeCell ref="F88:I88"/>
    <mergeCell ref="AW90:AY90"/>
    <mergeCell ref="AT89:AV89"/>
    <mergeCell ref="AZ88:BB88"/>
    <mergeCell ref="AP89:AS89"/>
    <mergeCell ref="B87:E87"/>
    <mergeCell ref="F87:I87"/>
    <mergeCell ref="J87:M87"/>
    <mergeCell ref="N87:Q87"/>
    <mergeCell ref="AG87:AO87"/>
    <mergeCell ref="AP87:AS87"/>
    <mergeCell ref="AT87:AV87"/>
    <mergeCell ref="R87:U87"/>
    <mergeCell ref="V87:Y87"/>
    <mergeCell ref="N89:Q89"/>
    <mergeCell ref="BK66:BM66"/>
    <mergeCell ref="BK71:BM71"/>
    <mergeCell ref="BK70:BM70"/>
    <mergeCell ref="BK67:BM67"/>
    <mergeCell ref="BC83:BE83"/>
    <mergeCell ref="BE76:BG76"/>
    <mergeCell ref="BE68:BG68"/>
    <mergeCell ref="BH68:BJ68"/>
    <mergeCell ref="BE69:BG69"/>
    <mergeCell ref="BH69:BJ69"/>
    <mergeCell ref="BB68:BD68"/>
    <mergeCell ref="BH71:BJ71"/>
    <mergeCell ref="BE67:BG67"/>
    <mergeCell ref="BE70:BG70"/>
    <mergeCell ref="BE71:BG71"/>
    <mergeCell ref="AV66:AX66"/>
    <mergeCell ref="BB69:BD69"/>
    <mergeCell ref="BK69:BM69"/>
    <mergeCell ref="AV76:AX76"/>
    <mergeCell ref="AV75:AX75"/>
    <mergeCell ref="BE66:BG66"/>
    <mergeCell ref="AV68:AX68"/>
    <mergeCell ref="BH70:BJ70"/>
    <mergeCell ref="AY71:BA71"/>
    <mergeCell ref="BB66:BD66"/>
    <mergeCell ref="AY66:BA66"/>
    <mergeCell ref="BH66:BJ66"/>
    <mergeCell ref="N86:Q86"/>
    <mergeCell ref="AG86:AO86"/>
    <mergeCell ref="AP86:AS86"/>
    <mergeCell ref="AT86:AV86"/>
    <mergeCell ref="U68:W68"/>
    <mergeCell ref="AA71:AC71"/>
    <mergeCell ref="AA69:AC69"/>
    <mergeCell ref="X70:Z70"/>
    <mergeCell ref="AY76:BA76"/>
    <mergeCell ref="AG85:AO85"/>
    <mergeCell ref="AP85:AS85"/>
    <mergeCell ref="Z87:AD87"/>
    <mergeCell ref="R86:U86"/>
    <mergeCell ref="V86:Y86"/>
    <mergeCell ref="Z86:AD86"/>
    <mergeCell ref="V85:Y85"/>
    <mergeCell ref="Z85:AD85"/>
    <mergeCell ref="AM76:AO76"/>
    <mergeCell ref="AP76:AR76"/>
    <mergeCell ref="AT85:AV85"/>
    <mergeCell ref="R83:U83"/>
    <mergeCell ref="V83:Y83"/>
    <mergeCell ref="Z83:AD83"/>
    <mergeCell ref="X68:Z68"/>
    <mergeCell ref="AG71:AI71"/>
    <mergeCell ref="X69:Z69"/>
    <mergeCell ref="AY69:BA69"/>
    <mergeCell ref="AJ70:AL70"/>
    <mergeCell ref="AV70:AX70"/>
    <mergeCell ref="AS70:AU70"/>
    <mergeCell ref="B84:E84"/>
    <mergeCell ref="F84:I84"/>
    <mergeCell ref="Z84:AD84"/>
    <mergeCell ref="X74:Z74"/>
    <mergeCell ref="R75:T75"/>
    <mergeCell ref="AS76:AU76"/>
    <mergeCell ref="AS75:AU75"/>
    <mergeCell ref="J84:M84"/>
    <mergeCell ref="N84:Q84"/>
    <mergeCell ref="R84:U84"/>
    <mergeCell ref="AM75:AO75"/>
    <mergeCell ref="AP75:AR75"/>
    <mergeCell ref="AD76:AF76"/>
    <mergeCell ref="AV74:AX74"/>
    <mergeCell ref="AG76:AI76"/>
    <mergeCell ref="AJ76:AL76"/>
    <mergeCell ref="AW83:AY83"/>
    <mergeCell ref="AY75:BA75"/>
    <mergeCell ref="Z82:AD82"/>
    <mergeCell ref="AS74:AU74"/>
    <mergeCell ref="AG83:AO83"/>
    <mergeCell ref="AP83:AS83"/>
    <mergeCell ref="AD75:AF75"/>
    <mergeCell ref="AA76:AC76"/>
    <mergeCell ref="AY74:BA74"/>
    <mergeCell ref="AD31:AF31"/>
    <mergeCell ref="AG43:AI43"/>
    <mergeCell ref="AG45:AI45"/>
    <mergeCell ref="U10:W10"/>
    <mergeCell ref="U14:W14"/>
    <mergeCell ref="U16:W16"/>
    <mergeCell ref="U17:W17"/>
    <mergeCell ref="X19:Z19"/>
    <mergeCell ref="X20:Z20"/>
    <mergeCell ref="AA51:AC51"/>
    <mergeCell ref="AA47:AC47"/>
    <mergeCell ref="U21:W21"/>
    <mergeCell ref="AA24:AC24"/>
    <mergeCell ref="X16:Z16"/>
    <mergeCell ref="X17:Z17"/>
    <mergeCell ref="F83:I83"/>
    <mergeCell ref="J83:M83"/>
    <mergeCell ref="N83:Q83"/>
    <mergeCell ref="B74:K76"/>
    <mergeCell ref="L76:P76"/>
    <mergeCell ref="L75:P75"/>
    <mergeCell ref="L74:P74"/>
    <mergeCell ref="X75:Z75"/>
    <mergeCell ref="R76:T76"/>
    <mergeCell ref="U74:W74"/>
    <mergeCell ref="U75:W75"/>
    <mergeCell ref="U76:W76"/>
    <mergeCell ref="X76:Z76"/>
    <mergeCell ref="AA74:AC74"/>
    <mergeCell ref="AA75:AC75"/>
    <mergeCell ref="R67:T67"/>
    <mergeCell ref="X53:Z53"/>
    <mergeCell ref="X45:Z45"/>
    <mergeCell ref="AA28:AC28"/>
    <mergeCell ref="AA29:AC29"/>
    <mergeCell ref="AA35:AC35"/>
    <mergeCell ref="AA39:AC39"/>
    <mergeCell ref="AA40:AC40"/>
    <mergeCell ref="AA45:AC45"/>
    <mergeCell ref="R62:T62"/>
    <mergeCell ref="R46:T46"/>
    <mergeCell ref="U67:W67"/>
    <mergeCell ref="R63:T63"/>
    <mergeCell ref="R45:T45"/>
    <mergeCell ref="U53:W53"/>
    <mergeCell ref="AA66:AC66"/>
    <mergeCell ref="AA67:AC67"/>
    <mergeCell ref="X48:Z48"/>
    <mergeCell ref="AA48:AC48"/>
    <mergeCell ref="AA44:AC44"/>
    <mergeCell ref="AA53:AC53"/>
    <mergeCell ref="U66:W66"/>
    <mergeCell ref="AA62:AC62"/>
    <mergeCell ref="AY63:BA63"/>
    <mergeCell ref="AY62:BA62"/>
    <mergeCell ref="AG52:AI52"/>
    <mergeCell ref="AD51:AF51"/>
    <mergeCell ref="AV62:AX62"/>
    <mergeCell ref="AM68:AO68"/>
    <mergeCell ref="AM71:AO71"/>
    <mergeCell ref="AS68:AU68"/>
    <mergeCell ref="AP49:AR49"/>
    <mergeCell ref="AJ68:AL68"/>
    <mergeCell ref="AD68:AF68"/>
    <mergeCell ref="AG62:AI62"/>
    <mergeCell ref="AM51:AO51"/>
    <mergeCell ref="AP51:AR51"/>
    <mergeCell ref="AS66:AU66"/>
    <mergeCell ref="AA49:AC49"/>
    <mergeCell ref="AG70:AI70"/>
    <mergeCell ref="AP67:AR67"/>
    <mergeCell ref="AP70:AR70"/>
    <mergeCell ref="AP66:AR66"/>
    <mergeCell ref="AP69:AR69"/>
    <mergeCell ref="AP71:AR71"/>
    <mergeCell ref="AA68:AC68"/>
    <mergeCell ref="AV67:AX67"/>
    <mergeCell ref="AD66:AF66"/>
    <mergeCell ref="AD67:AF67"/>
    <mergeCell ref="AG51:AI51"/>
    <mergeCell ref="AP53:AR53"/>
    <mergeCell ref="AG56:AI56"/>
    <mergeCell ref="AS49:AU49"/>
    <mergeCell ref="AS51:AU51"/>
    <mergeCell ref="AM53:AO53"/>
    <mergeCell ref="U5:W5"/>
    <mergeCell ref="U7:W7"/>
    <mergeCell ref="AA25:AC25"/>
    <mergeCell ref="AA36:AC36"/>
    <mergeCell ref="X31:Z31"/>
    <mergeCell ref="X33:Z33"/>
    <mergeCell ref="X32:Z32"/>
    <mergeCell ref="X35:Z35"/>
    <mergeCell ref="AA30:AC30"/>
    <mergeCell ref="AA31:AC31"/>
    <mergeCell ref="X37:Z37"/>
    <mergeCell ref="X38:Z38"/>
    <mergeCell ref="X39:Z39"/>
    <mergeCell ref="U25:W25"/>
    <mergeCell ref="U37:W37"/>
    <mergeCell ref="AA34:AC34"/>
    <mergeCell ref="AA43:AC43"/>
    <mergeCell ref="X12:Z12"/>
    <mergeCell ref="AA17:AC17"/>
    <mergeCell ref="X7:Z7"/>
    <mergeCell ref="X11:Z11"/>
    <mergeCell ref="X13:Z13"/>
    <mergeCell ref="AA7:AC7"/>
    <mergeCell ref="AA8:AC8"/>
    <mergeCell ref="X43:Z43"/>
    <mergeCell ref="BU4:BU5"/>
    <mergeCell ref="BV4:BV5"/>
    <mergeCell ref="BR4:BR5"/>
    <mergeCell ref="BS4:BS5"/>
    <mergeCell ref="BT4:BT5"/>
    <mergeCell ref="BE14:BG14"/>
    <mergeCell ref="BH14:BJ14"/>
    <mergeCell ref="AV8:AX8"/>
    <mergeCell ref="AS15:AU15"/>
    <mergeCell ref="BB7:BD7"/>
    <mergeCell ref="AS7:AU7"/>
    <mergeCell ref="AY7:BA7"/>
    <mergeCell ref="BH11:BJ11"/>
    <mergeCell ref="BB11:BD11"/>
    <mergeCell ref="BE17:BG17"/>
    <mergeCell ref="BB10:BD10"/>
    <mergeCell ref="BB14:BD14"/>
    <mergeCell ref="BE10:BG10"/>
    <mergeCell ref="BH15:BJ15"/>
    <mergeCell ref="AY11:BA11"/>
    <mergeCell ref="BE11:BG11"/>
    <mergeCell ref="BB16:BD16"/>
    <mergeCell ref="BE16:BG16"/>
    <mergeCell ref="BK9:BM9"/>
    <mergeCell ref="BE7:BG7"/>
    <mergeCell ref="BE8:BG8"/>
    <mergeCell ref="AV9:AX9"/>
    <mergeCell ref="BK11:BM11"/>
    <mergeCell ref="BB15:BD15"/>
    <mergeCell ref="BK14:BM14"/>
    <mergeCell ref="BH17:BJ17"/>
    <mergeCell ref="BK17:BM17"/>
    <mergeCell ref="BN20:BP20"/>
    <mergeCell ref="AJ28:AL28"/>
    <mergeCell ref="AY49:BA49"/>
    <mergeCell ref="AG46:AI46"/>
    <mergeCell ref="B5:Q5"/>
    <mergeCell ref="B40:P40"/>
    <mergeCell ref="AD11:AF11"/>
    <mergeCell ref="AD59:AF59"/>
    <mergeCell ref="AA10:AC10"/>
    <mergeCell ref="BH10:BJ10"/>
    <mergeCell ref="BK10:BM10"/>
    <mergeCell ref="R14:T14"/>
    <mergeCell ref="AJ21:AL21"/>
    <mergeCell ref="BE59:BG59"/>
    <mergeCell ref="AV59:AX59"/>
    <mergeCell ref="AY56:BA56"/>
    <mergeCell ref="BE56:BG56"/>
    <mergeCell ref="BB17:BD17"/>
    <mergeCell ref="AD4:AF5"/>
    <mergeCell ref="AA4:AC5"/>
    <mergeCell ref="AV51:AX51"/>
    <mergeCell ref="U8:W8"/>
    <mergeCell ref="U9:W9"/>
    <mergeCell ref="X5:Z5"/>
    <mergeCell ref="U50:W50"/>
    <mergeCell ref="U45:W45"/>
    <mergeCell ref="AY9:BA9"/>
    <mergeCell ref="AY15:BA15"/>
    <mergeCell ref="AM17:AO17"/>
    <mergeCell ref="R5:T5"/>
    <mergeCell ref="AJ51:AL51"/>
    <mergeCell ref="X40:Z40"/>
    <mergeCell ref="B7:P7"/>
    <mergeCell ref="B20:P20"/>
    <mergeCell ref="B17:P17"/>
    <mergeCell ref="B16:P16"/>
    <mergeCell ref="B15:P15"/>
    <mergeCell ref="B14:P14"/>
    <mergeCell ref="B11:P11"/>
    <mergeCell ref="R9:T9"/>
    <mergeCell ref="R15:T15"/>
    <mergeCell ref="U15:W15"/>
    <mergeCell ref="U18:W18"/>
    <mergeCell ref="AY10:BA10"/>
    <mergeCell ref="AS16:AU16"/>
    <mergeCell ref="AV16:AX16"/>
    <mergeCell ref="AY16:BA16"/>
    <mergeCell ref="AD8:AF8"/>
    <mergeCell ref="AG8:AI8"/>
    <mergeCell ref="U20:W20"/>
    <mergeCell ref="AP20:AR20"/>
    <mergeCell ref="AV10:AX10"/>
    <mergeCell ref="AV11:AX11"/>
    <mergeCell ref="R7:T7"/>
    <mergeCell ref="R8:T8"/>
    <mergeCell ref="AS10:AU10"/>
    <mergeCell ref="AD15:AF15"/>
    <mergeCell ref="AM11:AO11"/>
    <mergeCell ref="AJ11:AL11"/>
    <mergeCell ref="AG11:AI11"/>
    <mergeCell ref="AG15:AI15"/>
    <mergeCell ref="AS14:AU14"/>
    <mergeCell ref="AY14:BA14"/>
    <mergeCell ref="AD20:AF20"/>
    <mergeCell ref="B30:P30"/>
    <mergeCell ref="B29:P29"/>
    <mergeCell ref="B28:P28"/>
    <mergeCell ref="B25:P25"/>
    <mergeCell ref="R28:T28"/>
    <mergeCell ref="U34:W34"/>
    <mergeCell ref="U35:W35"/>
    <mergeCell ref="U36:W36"/>
    <mergeCell ref="U44:W44"/>
    <mergeCell ref="U43:W43"/>
    <mergeCell ref="U39:W39"/>
    <mergeCell ref="U40:W40"/>
    <mergeCell ref="B39:P39"/>
    <mergeCell ref="U31:W31"/>
    <mergeCell ref="U30:W30"/>
    <mergeCell ref="U32:W32"/>
    <mergeCell ref="R25:T25"/>
    <mergeCell ref="B31:P31"/>
    <mergeCell ref="B34:P34"/>
    <mergeCell ref="B35:P35"/>
    <mergeCell ref="D52:P52"/>
    <mergeCell ref="D51:P51"/>
    <mergeCell ref="X52:Z52"/>
    <mergeCell ref="X63:Z63"/>
    <mergeCell ref="BB63:BD63"/>
    <mergeCell ref="AY45:BA45"/>
    <mergeCell ref="AM43:AO43"/>
    <mergeCell ref="AP43:AR43"/>
    <mergeCell ref="AV44:AX44"/>
    <mergeCell ref="AV45:AX45"/>
    <mergeCell ref="AY50:BA50"/>
    <mergeCell ref="AY43:BA43"/>
    <mergeCell ref="AM52:AO52"/>
    <mergeCell ref="AP52:AR52"/>
    <mergeCell ref="AS52:AU52"/>
    <mergeCell ref="AV52:AX52"/>
    <mergeCell ref="AM56:AO56"/>
    <mergeCell ref="AG59:AI59"/>
    <mergeCell ref="AJ53:AL53"/>
    <mergeCell ref="D50:P50"/>
    <mergeCell ref="D49:P49"/>
    <mergeCell ref="D46:P46"/>
    <mergeCell ref="BB50:BD50"/>
    <mergeCell ref="AP47:AR47"/>
    <mergeCell ref="AS47:AU47"/>
    <mergeCell ref="AV47:AX47"/>
    <mergeCell ref="AY47:BA47"/>
    <mergeCell ref="BB47:BD47"/>
    <mergeCell ref="AD49:AF49"/>
    <mergeCell ref="R44:T44"/>
    <mergeCell ref="U63:W63"/>
    <mergeCell ref="U49:W49"/>
    <mergeCell ref="BK39:BM39"/>
    <mergeCell ref="BE44:BG44"/>
    <mergeCell ref="BK50:BM50"/>
    <mergeCell ref="H69:K71"/>
    <mergeCell ref="U71:W71"/>
    <mergeCell ref="B62:P62"/>
    <mergeCell ref="B59:P59"/>
    <mergeCell ref="B56:P56"/>
    <mergeCell ref="AA59:AC59"/>
    <mergeCell ref="X60:Z60"/>
    <mergeCell ref="X59:Z59"/>
    <mergeCell ref="R43:T43"/>
    <mergeCell ref="R40:T40"/>
    <mergeCell ref="B44:P44"/>
    <mergeCell ref="B43:P43"/>
    <mergeCell ref="B63:P63"/>
    <mergeCell ref="AD70:AF70"/>
    <mergeCell ref="AD71:AF71"/>
    <mergeCell ref="X56:Z56"/>
    <mergeCell ref="B66:G71"/>
    <mergeCell ref="L71:P71"/>
    <mergeCell ref="L70:P70"/>
    <mergeCell ref="U70:W70"/>
    <mergeCell ref="U69:W69"/>
    <mergeCell ref="X46:Z46"/>
    <mergeCell ref="X67:Z67"/>
    <mergeCell ref="X66:Z66"/>
    <mergeCell ref="X62:Z62"/>
    <mergeCell ref="X65:Z65"/>
    <mergeCell ref="X49:Z49"/>
    <mergeCell ref="X71:Z71"/>
    <mergeCell ref="R66:T66"/>
    <mergeCell ref="BK45:BM45"/>
    <mergeCell ref="BH50:BJ50"/>
    <mergeCell ref="BE39:BG39"/>
    <mergeCell ref="BK47:BM47"/>
    <mergeCell ref="D53:P53"/>
    <mergeCell ref="U60:W60"/>
    <mergeCell ref="U56:W56"/>
    <mergeCell ref="U59:W59"/>
    <mergeCell ref="R59:T59"/>
    <mergeCell ref="U52:W52"/>
    <mergeCell ref="R36:T36"/>
    <mergeCell ref="R56:T56"/>
    <mergeCell ref="U51:W51"/>
    <mergeCell ref="R50:T50"/>
    <mergeCell ref="U46:W46"/>
    <mergeCell ref="D48:P48"/>
    <mergeCell ref="R48:T48"/>
    <mergeCell ref="U48:W48"/>
    <mergeCell ref="BK52:BM52"/>
    <mergeCell ref="BE51:BG51"/>
    <mergeCell ref="BB45:BD45"/>
    <mergeCell ref="BB39:BD39"/>
    <mergeCell ref="BB56:BD56"/>
    <mergeCell ref="BB51:BD51"/>
    <mergeCell ref="AV56:AX56"/>
    <mergeCell ref="BK53:BM53"/>
    <mergeCell ref="BH52:BJ52"/>
    <mergeCell ref="BK56:BM56"/>
    <mergeCell ref="BK43:BM43"/>
    <mergeCell ref="BK49:BM49"/>
    <mergeCell ref="BK51:BM51"/>
    <mergeCell ref="AY46:BA46"/>
    <mergeCell ref="BB59:BD59"/>
    <mergeCell ref="AM50:AO50"/>
    <mergeCell ref="X51:Z51"/>
    <mergeCell ref="U62:W62"/>
    <mergeCell ref="BK40:BM40"/>
    <mergeCell ref="BK35:BM35"/>
    <mergeCell ref="BK36:BM36"/>
    <mergeCell ref="BK46:BM46"/>
    <mergeCell ref="BK63:BM63"/>
    <mergeCell ref="BH51:BJ51"/>
    <mergeCell ref="BE53:BG53"/>
    <mergeCell ref="BK34:BM34"/>
    <mergeCell ref="BH34:BJ34"/>
    <mergeCell ref="BH35:BJ35"/>
    <mergeCell ref="BK31:BM31"/>
    <mergeCell ref="BK48:BM48"/>
    <mergeCell ref="BH44:BJ44"/>
    <mergeCell ref="BH63:BJ63"/>
    <mergeCell ref="BH59:BJ59"/>
    <mergeCell ref="BH46:BJ46"/>
    <mergeCell ref="BH49:BJ49"/>
    <mergeCell ref="BE62:BG62"/>
    <mergeCell ref="BH62:BJ62"/>
    <mergeCell ref="BE35:BG35"/>
    <mergeCell ref="BE47:BG47"/>
    <mergeCell ref="BK62:BM62"/>
    <mergeCell ref="BH39:BJ39"/>
    <mergeCell ref="BE34:BG34"/>
    <mergeCell ref="BH48:BJ48"/>
    <mergeCell ref="BH43:BJ43"/>
    <mergeCell ref="BK44:BM44"/>
    <mergeCell ref="BE45:BG45"/>
    <mergeCell ref="BI90:BM90"/>
    <mergeCell ref="BF83:BH83"/>
    <mergeCell ref="BI83:BM83"/>
    <mergeCell ref="BI88:BM88"/>
    <mergeCell ref="BF88:BH88"/>
    <mergeCell ref="BI89:BM89"/>
    <mergeCell ref="BE74:BG74"/>
    <mergeCell ref="BC87:BE87"/>
    <mergeCell ref="BF87:BH87"/>
    <mergeCell ref="BI87:BM87"/>
    <mergeCell ref="BB74:BD74"/>
    <mergeCell ref="BI85:BM85"/>
    <mergeCell ref="BC90:BE90"/>
    <mergeCell ref="BC84:BE84"/>
    <mergeCell ref="BF84:BH84"/>
    <mergeCell ref="BI84:BM84"/>
    <mergeCell ref="AZ85:BB85"/>
    <mergeCell ref="BB75:BD75"/>
    <mergeCell ref="BB76:BD76"/>
    <mergeCell ref="BH76:BJ76"/>
    <mergeCell ref="BC85:BE85"/>
    <mergeCell ref="BF85:BH85"/>
    <mergeCell ref="AZ86:BB86"/>
    <mergeCell ref="B80:BM80"/>
    <mergeCell ref="B81:AD81"/>
    <mergeCell ref="AF81:BM81"/>
    <mergeCell ref="AD74:AF74"/>
    <mergeCell ref="B85:E85"/>
    <mergeCell ref="F85:I85"/>
    <mergeCell ref="J85:M85"/>
    <mergeCell ref="N85:Q85"/>
    <mergeCell ref="R85:U85"/>
    <mergeCell ref="BE63:BG63"/>
    <mergeCell ref="AV50:AX50"/>
    <mergeCell ref="BH56:BJ56"/>
    <mergeCell ref="BB62:BD62"/>
    <mergeCell ref="R52:T52"/>
    <mergeCell ref="R47:T47"/>
    <mergeCell ref="BC88:BE88"/>
    <mergeCell ref="BB53:BD53"/>
    <mergeCell ref="BB71:BD71"/>
    <mergeCell ref="BB67:BD67"/>
    <mergeCell ref="BB70:BD70"/>
    <mergeCell ref="AA56:AC56"/>
    <mergeCell ref="AD69:AF69"/>
    <mergeCell ref="AG69:AI69"/>
    <mergeCell ref="AM69:AO69"/>
    <mergeCell ref="AM70:AO70"/>
    <mergeCell ref="X61:Z61"/>
    <mergeCell ref="AP56:AR56"/>
    <mergeCell ref="AV69:AX69"/>
    <mergeCell ref="AM67:AO67"/>
    <mergeCell ref="AP59:AR59"/>
    <mergeCell ref="AJ75:AL75"/>
    <mergeCell ref="AJ69:AL69"/>
    <mergeCell ref="BB49:BD49"/>
    <mergeCell ref="BE52:BG52"/>
    <mergeCell ref="AA52:AC52"/>
    <mergeCell ref="AV63:AX63"/>
    <mergeCell ref="AY59:BA59"/>
    <mergeCell ref="AM66:AO66"/>
    <mergeCell ref="AM62:AO62"/>
    <mergeCell ref="AM59:AO59"/>
    <mergeCell ref="BE50:BG50"/>
    <mergeCell ref="BE49:BG49"/>
    <mergeCell ref="BH36:BJ36"/>
    <mergeCell ref="BH31:BJ31"/>
    <mergeCell ref="BB44:BD44"/>
    <mergeCell ref="BB52:BD52"/>
    <mergeCell ref="BH47:BJ47"/>
    <mergeCell ref="BB46:BD46"/>
    <mergeCell ref="BH53:BJ53"/>
    <mergeCell ref="BE31:BG31"/>
    <mergeCell ref="BH40:BJ40"/>
    <mergeCell ref="AS46:AU46"/>
    <mergeCell ref="AS53:AU53"/>
    <mergeCell ref="BH45:BJ45"/>
    <mergeCell ref="AV53:AX53"/>
    <mergeCell ref="AV49:AX49"/>
    <mergeCell ref="AY44:BA44"/>
    <mergeCell ref="BB36:BD36"/>
    <mergeCell ref="AV43:AX43"/>
    <mergeCell ref="BE36:BG36"/>
    <mergeCell ref="AY34:BA34"/>
    <mergeCell ref="AS44:AU44"/>
    <mergeCell ref="AS45:AU45"/>
    <mergeCell ref="AS36:AU36"/>
    <mergeCell ref="AV46:AX46"/>
    <mergeCell ref="AY51:BA51"/>
    <mergeCell ref="AY53:BA53"/>
    <mergeCell ref="BB34:BD34"/>
    <mergeCell ref="AS39:AU39"/>
    <mergeCell ref="AY40:BA40"/>
    <mergeCell ref="AP50:AR50"/>
    <mergeCell ref="AP45:AR45"/>
    <mergeCell ref="AG31:AI31"/>
    <mergeCell ref="AS30:AU30"/>
    <mergeCell ref="AM45:AO45"/>
    <mergeCell ref="AM46:AO46"/>
    <mergeCell ref="BB43:BD43"/>
    <mergeCell ref="BB31:BD31"/>
    <mergeCell ref="BH21:BJ21"/>
    <mergeCell ref="AV31:AX31"/>
    <mergeCell ref="AY31:BA31"/>
    <mergeCell ref="BH20:BJ20"/>
    <mergeCell ref="AV15:AX15"/>
    <mergeCell ref="AV28:AX28"/>
    <mergeCell ref="BB29:BD29"/>
    <mergeCell ref="BH29:BJ29"/>
    <mergeCell ref="BH30:BJ30"/>
    <mergeCell ref="BB30:BD30"/>
    <mergeCell ref="AY28:BA28"/>
    <mergeCell ref="AS25:AU25"/>
    <mergeCell ref="AS21:AU21"/>
    <mergeCell ref="AS50:AU50"/>
    <mergeCell ref="AY35:BA35"/>
    <mergeCell ref="AY36:BA36"/>
    <mergeCell ref="AV34:AX34"/>
    <mergeCell ref="AV30:AX30"/>
    <mergeCell ref="AY30:BA30"/>
    <mergeCell ref="AY39:BA39"/>
    <mergeCell ref="BE40:BG40"/>
    <mergeCell ref="BE43:BG43"/>
    <mergeCell ref="AJ24:AL24"/>
    <mergeCell ref="BE46:BG46"/>
    <mergeCell ref="BK20:BM20"/>
    <mergeCell ref="AV25:AX25"/>
    <mergeCell ref="BH25:BJ25"/>
    <mergeCell ref="BK25:BM25"/>
    <mergeCell ref="BH24:BJ24"/>
    <mergeCell ref="BK24:BM24"/>
    <mergeCell ref="BB20:BD20"/>
    <mergeCell ref="AY20:BA20"/>
    <mergeCell ref="AY21:BA21"/>
    <mergeCell ref="BK15:BM15"/>
    <mergeCell ref="AV22:AX22"/>
    <mergeCell ref="BH16:BJ16"/>
    <mergeCell ref="AV20:AX20"/>
    <mergeCell ref="AY24:BA24"/>
    <mergeCell ref="BE22:BG22"/>
    <mergeCell ref="BB23:BD23"/>
    <mergeCell ref="AV21:AX21"/>
    <mergeCell ref="BB21:BD21"/>
    <mergeCell ref="AV23:AX23"/>
    <mergeCell ref="AY23:BA23"/>
    <mergeCell ref="AV24:AX24"/>
    <mergeCell ref="BK16:BM16"/>
    <mergeCell ref="BK30:BM30"/>
    <mergeCell ref="BK29:BM29"/>
    <mergeCell ref="BE15:BG15"/>
    <mergeCell ref="AY29:BA29"/>
    <mergeCell ref="AS59:AU59"/>
    <mergeCell ref="AG63:AI63"/>
    <mergeCell ref="AS23:AU23"/>
    <mergeCell ref="AJ56:AL56"/>
    <mergeCell ref="BB40:BD40"/>
    <mergeCell ref="AJ39:AL39"/>
    <mergeCell ref="AP39:AR39"/>
    <mergeCell ref="AV35:AX35"/>
    <mergeCell ref="AV36:AX36"/>
    <mergeCell ref="AS40:AU40"/>
    <mergeCell ref="AV39:AX39"/>
    <mergeCell ref="AV40:AX40"/>
    <mergeCell ref="AP46:AR46"/>
    <mergeCell ref="AM49:AO49"/>
    <mergeCell ref="AG21:AI21"/>
    <mergeCell ref="BB22:BD22"/>
    <mergeCell ref="BE30:BG30"/>
    <mergeCell ref="BE23:BG23"/>
    <mergeCell ref="BE28:BG28"/>
    <mergeCell ref="AS17:AU17"/>
    <mergeCell ref="AV17:AX17"/>
    <mergeCell ref="AY17:BA17"/>
    <mergeCell ref="AS56:AU56"/>
    <mergeCell ref="BB35:BD35"/>
    <mergeCell ref="BB25:BD25"/>
    <mergeCell ref="BB24:BD24"/>
    <mergeCell ref="BB28:BD28"/>
    <mergeCell ref="AG49:AI49"/>
    <mergeCell ref="AJ35:AL35"/>
    <mergeCell ref="AP36:AR36"/>
    <mergeCell ref="AG47:AI47"/>
    <mergeCell ref="AG30:AI30"/>
    <mergeCell ref="AS31:AU31"/>
    <mergeCell ref="AS28:AU28"/>
    <mergeCell ref="AJ30:AL30"/>
    <mergeCell ref="AJ31:AL31"/>
    <mergeCell ref="AJ34:AL34"/>
    <mergeCell ref="AP25:AR25"/>
    <mergeCell ref="AM24:AO24"/>
    <mergeCell ref="AP28:AR28"/>
    <mergeCell ref="AY25:BA25"/>
    <mergeCell ref="AP24:AR24"/>
    <mergeCell ref="AS29:AU29"/>
    <mergeCell ref="AV29:AX29"/>
    <mergeCell ref="AJ47:AL47"/>
    <mergeCell ref="AP40:AR40"/>
    <mergeCell ref="AM47:AO47"/>
    <mergeCell ref="AP30:AR30"/>
    <mergeCell ref="AP31:AR31"/>
    <mergeCell ref="AJ29:AL29"/>
    <mergeCell ref="AP44:AR44"/>
    <mergeCell ref="AM31:AO31"/>
    <mergeCell ref="AP35:AR35"/>
    <mergeCell ref="AP34:AR34"/>
    <mergeCell ref="AM34:AO34"/>
    <mergeCell ref="AJ36:AL36"/>
    <mergeCell ref="AD7:AF7"/>
    <mergeCell ref="AP29:AR29"/>
    <mergeCell ref="BE29:BG29"/>
    <mergeCell ref="AV14:AX14"/>
    <mergeCell ref="R29:T29"/>
    <mergeCell ref="BK28:BM28"/>
    <mergeCell ref="BH22:BJ22"/>
    <mergeCell ref="BK21:BM21"/>
    <mergeCell ref="BH28:BJ28"/>
    <mergeCell ref="AS24:AU24"/>
    <mergeCell ref="AS22:AU22"/>
    <mergeCell ref="BK22:BM22"/>
    <mergeCell ref="AG28:AI28"/>
    <mergeCell ref="AG25:AI25"/>
    <mergeCell ref="BE25:BG25"/>
    <mergeCell ref="BE20:BG20"/>
    <mergeCell ref="AG29:AI29"/>
    <mergeCell ref="U26:W26"/>
    <mergeCell ref="U28:W28"/>
    <mergeCell ref="R21:T21"/>
    <mergeCell ref="AD25:AF25"/>
    <mergeCell ref="AP17:AR17"/>
    <mergeCell ref="R17:T17"/>
    <mergeCell ref="R16:T16"/>
    <mergeCell ref="X27:Z27"/>
    <mergeCell ref="AP21:AR21"/>
    <mergeCell ref="AD17:AF17"/>
    <mergeCell ref="AG17:AI17"/>
    <mergeCell ref="AJ16:AL16"/>
    <mergeCell ref="AG24:AI24"/>
    <mergeCell ref="AJ25:AL25"/>
    <mergeCell ref="AJ7:AL7"/>
    <mergeCell ref="A1:BM1"/>
    <mergeCell ref="BE24:BG24"/>
    <mergeCell ref="BK23:BM23"/>
    <mergeCell ref="AD22:AF22"/>
    <mergeCell ref="AD23:AF23"/>
    <mergeCell ref="AG23:AI23"/>
    <mergeCell ref="AM23:AO23"/>
    <mergeCell ref="AG22:AI22"/>
    <mergeCell ref="AJ22:AL22"/>
    <mergeCell ref="AM22:AO22"/>
    <mergeCell ref="AY22:BA22"/>
    <mergeCell ref="AP22:AR22"/>
    <mergeCell ref="AP23:AR23"/>
    <mergeCell ref="R22:T22"/>
    <mergeCell ref="U22:W22"/>
    <mergeCell ref="R23:T23"/>
    <mergeCell ref="U23:W23"/>
    <mergeCell ref="R24:T24"/>
    <mergeCell ref="A4:C4"/>
    <mergeCell ref="AM10:AO10"/>
    <mergeCell ref="AM16:AO16"/>
    <mergeCell ref="AP16:AR16"/>
    <mergeCell ref="AP15:AR15"/>
    <mergeCell ref="AJ10:AL10"/>
    <mergeCell ref="X4:Z4"/>
    <mergeCell ref="AP14:AR14"/>
    <mergeCell ref="AD16:AF16"/>
    <mergeCell ref="AD21:AF21"/>
    <mergeCell ref="BH23:BJ23"/>
    <mergeCell ref="R10:T10"/>
    <mergeCell ref="U11:W11"/>
    <mergeCell ref="U12:W12"/>
    <mergeCell ref="AD36:AF36"/>
    <mergeCell ref="AM39:AO39"/>
    <mergeCell ref="AG40:AI40"/>
    <mergeCell ref="AG50:AI50"/>
    <mergeCell ref="AG44:AI44"/>
    <mergeCell ref="AJ40:AL40"/>
    <mergeCell ref="AJ49:AL49"/>
    <mergeCell ref="AJ50:AL50"/>
    <mergeCell ref="AJ45:AL45"/>
    <mergeCell ref="AJ44:AL44"/>
    <mergeCell ref="AJ46:AL46"/>
    <mergeCell ref="AD44:AF44"/>
    <mergeCell ref="AM40:AO40"/>
    <mergeCell ref="AM36:AO36"/>
    <mergeCell ref="AD48:AF48"/>
    <mergeCell ref="AG48:AI48"/>
    <mergeCell ref="AJ48:AL48"/>
    <mergeCell ref="AM48:AO48"/>
    <mergeCell ref="AD45:AF45"/>
    <mergeCell ref="AD43:AF43"/>
    <mergeCell ref="AD47:AF47"/>
    <mergeCell ref="AD40:AF40"/>
    <mergeCell ref="AP48:AR48"/>
    <mergeCell ref="AS48:AU48"/>
    <mergeCell ref="AM44:AO44"/>
    <mergeCell ref="AD10:AF10"/>
    <mergeCell ref="AM30:AO30"/>
    <mergeCell ref="AG34:AI34"/>
    <mergeCell ref="AJ14:AL14"/>
    <mergeCell ref="AG16:AI16"/>
    <mergeCell ref="AJ15:AL15"/>
    <mergeCell ref="AA16:AC16"/>
    <mergeCell ref="AM21:AO21"/>
    <mergeCell ref="X18:Z18"/>
    <mergeCell ref="AG14:AI14"/>
    <mergeCell ref="AA11:AC11"/>
    <mergeCell ref="AM14:AO14"/>
    <mergeCell ref="AJ17:AL17"/>
    <mergeCell ref="AM15:AO15"/>
    <mergeCell ref="AD14:AF14"/>
    <mergeCell ref="AG20:AI20"/>
    <mergeCell ref="AM20:AO20"/>
    <mergeCell ref="AD28:AF28"/>
    <mergeCell ref="AD29:AF29"/>
    <mergeCell ref="AD30:AF30"/>
    <mergeCell ref="AD34:AF34"/>
    <mergeCell ref="X24:Z24"/>
    <mergeCell ref="X25:Z25"/>
    <mergeCell ref="X14:Z14"/>
    <mergeCell ref="X29:Z29"/>
    <mergeCell ref="AA14:AC14"/>
    <mergeCell ref="AP10:AR10"/>
    <mergeCell ref="AP11:AR11"/>
    <mergeCell ref="AS11:AU11"/>
    <mergeCell ref="V93:AD93"/>
    <mergeCell ref="V94:AD94"/>
    <mergeCell ref="B95:E95"/>
    <mergeCell ref="F95:I95"/>
    <mergeCell ref="J95:M95"/>
    <mergeCell ref="N95:Q95"/>
    <mergeCell ref="R95:U95"/>
    <mergeCell ref="V95:AD95"/>
    <mergeCell ref="R93:U94"/>
    <mergeCell ref="N93:Q94"/>
    <mergeCell ref="J93:M94"/>
    <mergeCell ref="F93:I94"/>
    <mergeCell ref="B93:E94"/>
    <mergeCell ref="AD9:AF9"/>
    <mergeCell ref="AA70:AC70"/>
    <mergeCell ref="AA63:AC63"/>
    <mergeCell ref="R71:T71"/>
    <mergeCell ref="R53:T53"/>
    <mergeCell ref="R51:T51"/>
    <mergeCell ref="R49:T49"/>
    <mergeCell ref="L69:P69"/>
    <mergeCell ref="L68:P68"/>
    <mergeCell ref="L67:P67"/>
    <mergeCell ref="L66:P66"/>
    <mergeCell ref="R70:T70"/>
    <mergeCell ref="R68:T68"/>
    <mergeCell ref="R69:T69"/>
    <mergeCell ref="H66:K68"/>
    <mergeCell ref="B36:P36"/>
    <mergeCell ref="AA20:AC20"/>
    <mergeCell ref="X26:Z26"/>
    <mergeCell ref="R30:T30"/>
    <mergeCell ref="B8:P8"/>
    <mergeCell ref="AA9:AC9"/>
    <mergeCell ref="R20:T20"/>
    <mergeCell ref="X15:Z15"/>
    <mergeCell ref="R11:T11"/>
    <mergeCell ref="B24:P24"/>
    <mergeCell ref="B23:P23"/>
    <mergeCell ref="AA23:AC23"/>
    <mergeCell ref="AA21:AC21"/>
    <mergeCell ref="X50:Z50"/>
    <mergeCell ref="AA50:AC50"/>
    <mergeCell ref="AA46:AC46"/>
    <mergeCell ref="AD35:AF35"/>
    <mergeCell ref="AA22:AC22"/>
    <mergeCell ref="B10:P10"/>
    <mergeCell ref="B9:P9"/>
    <mergeCell ref="B22:P22"/>
    <mergeCell ref="B21:P21"/>
    <mergeCell ref="X9:Z9"/>
    <mergeCell ref="X10:Z10"/>
    <mergeCell ref="D45:P45"/>
    <mergeCell ref="D47:P47"/>
    <mergeCell ref="U29:W29"/>
    <mergeCell ref="AD50:AF50"/>
    <mergeCell ref="X21:Z21"/>
    <mergeCell ref="X44:Z44"/>
    <mergeCell ref="X30:Z30"/>
    <mergeCell ref="X34:Z34"/>
    <mergeCell ref="AA15:AC15"/>
    <mergeCell ref="X8:Z8"/>
    <mergeCell ref="X23:Z23"/>
    <mergeCell ref="X22:Z22"/>
    <mergeCell ref="AJ62:AL62"/>
    <mergeCell ref="AG53:AI53"/>
    <mergeCell ref="AJ63:AL63"/>
    <mergeCell ref="AD52:AF52"/>
    <mergeCell ref="AD53:AF53"/>
    <mergeCell ref="AD56:AF56"/>
    <mergeCell ref="AP68:AR68"/>
    <mergeCell ref="AG75:AI75"/>
    <mergeCell ref="AJ67:AL67"/>
    <mergeCell ref="AJ71:AL71"/>
    <mergeCell ref="AJ52:AL52"/>
    <mergeCell ref="AG84:AO84"/>
    <mergeCell ref="AS63:AU63"/>
    <mergeCell ref="AM63:AO63"/>
    <mergeCell ref="AP62:AR62"/>
    <mergeCell ref="AP63:AR63"/>
    <mergeCell ref="AS67:AU67"/>
    <mergeCell ref="AS71:AU71"/>
    <mergeCell ref="AS69:AU69"/>
    <mergeCell ref="AJ59:AL59"/>
    <mergeCell ref="AS62:AU62"/>
    <mergeCell ref="AJ66:AL66"/>
    <mergeCell ref="AD62:AF62"/>
    <mergeCell ref="AD63:AF63"/>
    <mergeCell ref="AG68:AI68"/>
    <mergeCell ref="AG66:AI66"/>
    <mergeCell ref="AG67:AI67"/>
    <mergeCell ref="AS3:BM3"/>
    <mergeCell ref="AA3:AR3"/>
    <mergeCell ref="BK5:BM5"/>
    <mergeCell ref="BH5:BJ5"/>
    <mergeCell ref="BE5:BG5"/>
    <mergeCell ref="BB5:BD5"/>
    <mergeCell ref="AY5:BA5"/>
    <mergeCell ref="AV5:AX5"/>
    <mergeCell ref="AS5:AU5"/>
    <mergeCell ref="BK4:BM4"/>
    <mergeCell ref="BH4:BJ4"/>
    <mergeCell ref="BE4:BG4"/>
    <mergeCell ref="BB4:BD4"/>
    <mergeCell ref="AY4:BA4"/>
    <mergeCell ref="AV4:AX4"/>
    <mergeCell ref="AS4:AU4"/>
    <mergeCell ref="AG4:AI5"/>
    <mergeCell ref="AJ4:AL5"/>
    <mergeCell ref="AG7:AI7"/>
    <mergeCell ref="BE9:BG9"/>
    <mergeCell ref="BH7:BJ7"/>
    <mergeCell ref="BH8:BJ8"/>
    <mergeCell ref="AM4:AO5"/>
    <mergeCell ref="AP4:AR5"/>
    <mergeCell ref="AP8:AR8"/>
    <mergeCell ref="AS8:AU8"/>
    <mergeCell ref="AV7:AX7"/>
    <mergeCell ref="BH9:BJ9"/>
    <mergeCell ref="BK7:BM7"/>
    <mergeCell ref="BK8:BM8"/>
    <mergeCell ref="BB8:BD8"/>
    <mergeCell ref="BB9:BD9"/>
    <mergeCell ref="AY8:BA8"/>
    <mergeCell ref="AJ9:AL9"/>
    <mergeCell ref="AG9:AI9"/>
    <mergeCell ref="AP7:AR7"/>
    <mergeCell ref="AM7:AO7"/>
    <mergeCell ref="AM8:AO8"/>
    <mergeCell ref="AP9:AR9"/>
    <mergeCell ref="AM9:AO9"/>
    <mergeCell ref="AS9:AU9"/>
    <mergeCell ref="AJ8:AL8"/>
    <mergeCell ref="AG10:AI10"/>
    <mergeCell ref="AV48:AX48"/>
    <mergeCell ref="AY48:BA48"/>
    <mergeCell ref="BB48:BD48"/>
    <mergeCell ref="BE48:BG48"/>
    <mergeCell ref="AM35:AO35"/>
    <mergeCell ref="AJ20:AL20"/>
    <mergeCell ref="R31:T31"/>
    <mergeCell ref="U24:W24"/>
    <mergeCell ref="X28:Z28"/>
    <mergeCell ref="AS34:AU34"/>
    <mergeCell ref="AS20:AU20"/>
    <mergeCell ref="AS35:AU35"/>
    <mergeCell ref="X47:Z47"/>
    <mergeCell ref="R39:T39"/>
    <mergeCell ref="R34:T34"/>
    <mergeCell ref="R35:T35"/>
    <mergeCell ref="U47:W47"/>
    <mergeCell ref="X36:Z36"/>
    <mergeCell ref="BE21:BG21"/>
    <mergeCell ref="AG35:AI35"/>
    <mergeCell ref="AD24:AF24"/>
    <mergeCell ref="AJ43:AL43"/>
    <mergeCell ref="AS43:AU43"/>
    <mergeCell ref="AD46:AF46"/>
    <mergeCell ref="AJ23:AL23"/>
    <mergeCell ref="AM25:AO25"/>
    <mergeCell ref="AM28:AO28"/>
    <mergeCell ref="AM29:AO29"/>
    <mergeCell ref="AG39:AI39"/>
    <mergeCell ref="AD39:AF39"/>
    <mergeCell ref="AG36:AI36"/>
  </mergeCells>
  <phoneticPr fontId="0" type="noConversion"/>
  <hyperlinks>
    <hyperlink ref="BN2" location="INDICE!A1" display="Índice" xr:uid="{00000000-0004-0000-0200-000000000000}"/>
  </hyperlinks>
  <printOptions horizontalCentered="1" verticalCentered="1"/>
  <pageMargins left="0.74803149606299213" right="0.74803149606299213" top="0.98425196850393704" bottom="0.59055118110236227" header="0.39370078740157483" footer="0.31496062992125984"/>
  <pageSetup paperSize="9" scale="73" fitToHeight="0" orientation="landscape" r:id="rId1"/>
  <headerFooter alignWithMargins="0">
    <oddHeader xml:space="preserve">&amp;L&amp;G&amp;R&amp;G </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10">
    <pageSetUpPr fitToPage="1"/>
  </sheetPr>
  <dimension ref="A1:AR168"/>
  <sheetViews>
    <sheetView showGridLines="0" zoomScaleNormal="100" workbookViewId="0">
      <selection sqref="A1:X1"/>
    </sheetView>
  </sheetViews>
  <sheetFormatPr defaultColWidth="9.26953125" defaultRowHeight="13.5"/>
  <cols>
    <col min="1" max="2" width="10.7265625" style="49" customWidth="1"/>
    <col min="3" max="3" width="10.7265625" style="69" customWidth="1"/>
    <col min="4" max="4" width="10.7265625" style="49" customWidth="1"/>
    <col min="5" max="5" width="10.7265625" style="69" customWidth="1"/>
    <col min="6" max="6" width="10.7265625" style="72" customWidth="1"/>
    <col min="7" max="7" width="10.7265625" style="73" customWidth="1"/>
    <col min="8" max="12" width="10.7265625" style="72" customWidth="1"/>
    <col min="13" max="13" width="10.7265625" style="70" customWidth="1"/>
    <col min="14" max="14" width="10.7265625" style="71" customWidth="1"/>
    <col min="15" max="16" width="10.7265625" style="49" customWidth="1"/>
    <col min="17" max="17" width="10.7265625" style="50" customWidth="1"/>
    <col min="18" max="24" width="10.7265625" style="49" customWidth="1"/>
    <col min="25" max="25" width="0.54296875" style="49" customWidth="1"/>
    <col min="26" max="16384" width="9.26953125" style="49"/>
  </cols>
  <sheetData>
    <row r="1" spans="1:44" ht="26.25" customHeight="1">
      <c r="A1" s="1356" t="s">
        <v>157</v>
      </c>
      <c r="B1" s="1356"/>
      <c r="C1" s="1356"/>
      <c r="D1" s="1356"/>
      <c r="E1" s="1356"/>
      <c r="F1" s="1356"/>
      <c r="G1" s="1356"/>
      <c r="H1" s="1356"/>
      <c r="I1" s="1356"/>
      <c r="J1" s="1356"/>
      <c r="K1" s="1356"/>
      <c r="L1" s="1356"/>
      <c r="M1" s="1356"/>
      <c r="N1" s="1356"/>
      <c r="O1" s="1356"/>
      <c r="P1" s="1356"/>
      <c r="Q1" s="1356"/>
      <c r="R1" s="1356"/>
      <c r="S1" s="1356"/>
      <c r="T1" s="1356"/>
      <c r="U1" s="1356"/>
      <c r="V1" s="1356"/>
      <c r="W1" s="1356"/>
      <c r="X1" s="1356"/>
    </row>
    <row r="2" spans="1:44" ht="10.15" customHeight="1">
      <c r="A2" s="3"/>
      <c r="B2" s="29"/>
      <c r="C2" s="30"/>
      <c r="D2" s="29"/>
      <c r="E2" s="31"/>
      <c r="F2" s="32"/>
      <c r="G2" s="31"/>
      <c r="H2" s="32"/>
      <c r="I2" s="32"/>
      <c r="J2" s="32"/>
      <c r="K2" s="32"/>
      <c r="L2" s="32"/>
      <c r="M2" s="32"/>
      <c r="N2" s="33"/>
      <c r="O2" s="34"/>
    </row>
    <row r="3" spans="1:44" ht="26.25" customHeight="1">
      <c r="A3" s="1348" t="s">
        <v>630</v>
      </c>
      <c r="B3" s="1348"/>
      <c r="C3" s="1348"/>
      <c r="D3" s="1348"/>
      <c r="E3" s="1348"/>
      <c r="F3" s="1348"/>
      <c r="G3" s="1348"/>
      <c r="H3" s="1348"/>
      <c r="I3" s="1348"/>
      <c r="J3" s="1348"/>
      <c r="K3" s="1348"/>
      <c r="L3" s="1348"/>
      <c r="M3" s="1348"/>
      <c r="N3" s="1348"/>
      <c r="O3" s="1348"/>
      <c r="P3" s="1348"/>
      <c r="Q3" s="1348"/>
      <c r="R3" s="1348"/>
      <c r="S3" s="1348"/>
      <c r="T3" s="1348"/>
      <c r="U3" s="1348"/>
      <c r="V3" s="1348"/>
      <c r="W3" s="1348"/>
      <c r="X3" s="1348"/>
      <c r="Y3" s="222"/>
      <c r="Z3" s="551" t="s">
        <v>169</v>
      </c>
    </row>
    <row r="4" spans="1:44" ht="6" customHeight="1">
      <c r="A4" s="46"/>
      <c r="B4" s="47"/>
      <c r="C4" s="47"/>
      <c r="D4" s="47"/>
      <c r="E4" s="47"/>
      <c r="F4" s="47"/>
      <c r="G4" s="47"/>
      <c r="H4" s="47"/>
      <c r="I4" s="47"/>
      <c r="J4" s="47"/>
      <c r="K4" s="47"/>
      <c r="L4" s="47"/>
      <c r="M4" s="47"/>
      <c r="N4" s="47"/>
      <c r="O4" s="48"/>
    </row>
    <row r="5" spans="1:44" s="51" customFormat="1" ht="26.25" customHeight="1">
      <c r="B5" s="1349" t="s">
        <v>405</v>
      </c>
      <c r="C5" s="1349"/>
      <c r="D5" s="1349"/>
      <c r="E5" s="1349"/>
      <c r="F5" s="1349"/>
      <c r="G5" s="1349"/>
      <c r="H5" s="1349"/>
      <c r="I5" s="1349"/>
      <c r="J5" s="1349"/>
      <c r="K5" s="1349"/>
      <c r="L5" s="1349"/>
      <c r="M5" s="1349"/>
      <c r="N5" s="1349"/>
      <c r="O5" s="1349"/>
      <c r="P5" s="1349"/>
      <c r="Q5" s="1349"/>
      <c r="R5" s="1349"/>
      <c r="S5" s="1349"/>
      <c r="T5" s="1349"/>
      <c r="V5" s="1352" t="s">
        <v>92</v>
      </c>
      <c r="W5" s="1353"/>
      <c r="X5" s="636">
        <v>46171</v>
      </c>
    </row>
    <row r="6" spans="1:44" s="51" customFormat="1" ht="6" customHeight="1" thickBot="1">
      <c r="A6" s="7"/>
      <c r="B6" s="7"/>
      <c r="C6" s="45"/>
      <c r="D6" s="7"/>
      <c r="E6" s="45"/>
      <c r="F6" s="7"/>
      <c r="G6" s="45"/>
      <c r="H6" s="7"/>
      <c r="I6" s="7"/>
      <c r="J6" s="7"/>
      <c r="K6" s="7"/>
      <c r="L6" s="7"/>
      <c r="M6" s="7"/>
      <c r="N6" s="43"/>
      <c r="O6" s="7"/>
      <c r="P6" s="7"/>
      <c r="Q6" s="226"/>
      <c r="R6" s="226"/>
      <c r="S6" s="226"/>
      <c r="T6" s="226"/>
      <c r="U6" s="226"/>
      <c r="V6" s="226"/>
      <c r="W6" s="227"/>
      <c r="X6" s="227"/>
    </row>
    <row r="7" spans="1:44" s="51" customFormat="1" ht="26.25" customHeight="1">
      <c r="A7" s="1354" t="s">
        <v>192</v>
      </c>
      <c r="B7" s="1357" t="s">
        <v>76</v>
      </c>
      <c r="C7" s="1359" t="s">
        <v>152</v>
      </c>
      <c r="D7" s="1359" t="s">
        <v>151</v>
      </c>
      <c r="E7" s="1361" t="s">
        <v>78</v>
      </c>
      <c r="F7" s="1362"/>
      <c r="G7" s="1362"/>
      <c r="H7" s="1362"/>
      <c r="I7" s="1362"/>
      <c r="J7" s="1363" t="s">
        <v>154</v>
      </c>
      <c r="K7" s="1363" t="s">
        <v>82</v>
      </c>
      <c r="L7" s="1365" t="s">
        <v>87</v>
      </c>
      <c r="M7" s="1366"/>
      <c r="N7" s="1366"/>
      <c r="O7" s="1366"/>
      <c r="P7" s="1366"/>
      <c r="Q7" s="1367"/>
      <c r="R7" s="1363" t="s">
        <v>86</v>
      </c>
      <c r="S7" s="1365" t="s">
        <v>88</v>
      </c>
      <c r="T7" s="1366"/>
      <c r="U7" s="1367"/>
      <c r="V7" s="1365" t="s">
        <v>89</v>
      </c>
      <c r="W7" s="1366"/>
      <c r="X7" s="1366"/>
      <c r="Y7" s="228"/>
    </row>
    <row r="8" spans="1:44" s="52" customFormat="1" ht="80.150000000000006" customHeight="1">
      <c r="A8" s="1354"/>
      <c r="B8" s="1358"/>
      <c r="C8" s="1360"/>
      <c r="D8" s="1360"/>
      <c r="E8" s="596" t="s">
        <v>26</v>
      </c>
      <c r="F8" s="597" t="s">
        <v>79</v>
      </c>
      <c r="G8" s="596" t="s">
        <v>80</v>
      </c>
      <c r="H8" s="641" t="s">
        <v>424</v>
      </c>
      <c r="I8" s="596" t="s">
        <v>81</v>
      </c>
      <c r="J8" s="1364"/>
      <c r="K8" s="1364"/>
      <c r="L8" s="599" t="s">
        <v>26</v>
      </c>
      <c r="M8" s="598" t="s">
        <v>83</v>
      </c>
      <c r="N8" s="598" t="s">
        <v>153</v>
      </c>
      <c r="O8" s="598" t="s">
        <v>84</v>
      </c>
      <c r="P8" s="598" t="s">
        <v>155</v>
      </c>
      <c r="Q8" s="598" t="s">
        <v>85</v>
      </c>
      <c r="R8" s="1364"/>
      <c r="S8" s="599" t="s">
        <v>26</v>
      </c>
      <c r="T8" s="598" t="s">
        <v>90</v>
      </c>
      <c r="U8" s="598" t="s">
        <v>91</v>
      </c>
      <c r="V8" s="598" t="s">
        <v>26</v>
      </c>
      <c r="W8" s="598" t="s">
        <v>90</v>
      </c>
      <c r="X8" s="598" t="s">
        <v>91</v>
      </c>
      <c r="Y8" s="229"/>
    </row>
    <row r="9" spans="1:44" s="53" customFormat="1" ht="10.15" customHeight="1">
      <c r="A9" s="1355"/>
      <c r="B9" s="628" t="s">
        <v>77</v>
      </c>
      <c r="C9" s="230" t="s">
        <v>425</v>
      </c>
      <c r="D9" s="230" t="s">
        <v>42</v>
      </c>
      <c r="E9" s="231" t="s">
        <v>43</v>
      </c>
      <c r="F9" s="231" t="s">
        <v>12</v>
      </c>
      <c r="G9" s="231" t="s">
        <v>13</v>
      </c>
      <c r="H9" s="231" t="s">
        <v>33</v>
      </c>
      <c r="I9" s="231" t="s">
        <v>14</v>
      </c>
      <c r="J9" s="231" t="s">
        <v>15</v>
      </c>
      <c r="K9" s="231" t="s">
        <v>16</v>
      </c>
      <c r="L9" s="648" t="s">
        <v>426</v>
      </c>
      <c r="M9" s="231" t="s">
        <v>34</v>
      </c>
      <c r="N9" s="231" t="s">
        <v>20</v>
      </c>
      <c r="O9" s="231" t="s">
        <v>18</v>
      </c>
      <c r="P9" s="231" t="s">
        <v>35</v>
      </c>
      <c r="Q9" s="231" t="s">
        <v>21</v>
      </c>
      <c r="R9" s="649" t="s">
        <v>427</v>
      </c>
      <c r="S9" s="232" t="s">
        <v>36</v>
      </c>
      <c r="T9" s="232" t="s">
        <v>37</v>
      </c>
      <c r="U9" s="232" t="s">
        <v>38</v>
      </c>
      <c r="V9" s="232" t="s">
        <v>39</v>
      </c>
      <c r="W9" s="233" t="s">
        <v>40</v>
      </c>
      <c r="X9" s="234" t="s">
        <v>41</v>
      </c>
      <c r="Y9" s="235"/>
    </row>
    <row r="10" spans="1:44" s="53" customFormat="1" ht="26.25" customHeight="1">
      <c r="A10" s="548" t="s">
        <v>159</v>
      </c>
      <c r="B10" s="236" t="s">
        <v>1</v>
      </c>
      <c r="C10" s="237" t="s">
        <v>1</v>
      </c>
      <c r="D10" s="237" t="s">
        <v>1</v>
      </c>
      <c r="E10" s="237" t="s">
        <v>1</v>
      </c>
      <c r="F10" s="237" t="s">
        <v>1</v>
      </c>
      <c r="G10" s="237" t="s">
        <v>1</v>
      </c>
      <c r="H10" s="237" t="s">
        <v>1</v>
      </c>
      <c r="I10" s="237" t="s">
        <v>1</v>
      </c>
      <c r="J10" s="237" t="s">
        <v>1</v>
      </c>
      <c r="K10" s="237" t="s">
        <v>1</v>
      </c>
      <c r="L10" s="237" t="s">
        <v>1</v>
      </c>
      <c r="M10" s="237" t="s">
        <v>1</v>
      </c>
      <c r="N10" s="237" t="s">
        <v>1</v>
      </c>
      <c r="O10" s="237" t="s">
        <v>1</v>
      </c>
      <c r="P10" s="237" t="s">
        <v>1</v>
      </c>
      <c r="Q10" s="237" t="s">
        <v>1</v>
      </c>
      <c r="R10" s="237" t="s">
        <v>1</v>
      </c>
      <c r="S10" s="237" t="s">
        <v>1</v>
      </c>
      <c r="T10" s="237" t="s">
        <v>1</v>
      </c>
      <c r="U10" s="237" t="s">
        <v>1</v>
      </c>
      <c r="V10" s="237" t="s">
        <v>1</v>
      </c>
      <c r="W10" s="237" t="s">
        <v>1</v>
      </c>
      <c r="X10" s="238" t="s">
        <v>1</v>
      </c>
      <c r="Y10" s="235"/>
    </row>
    <row r="11" spans="1:44" s="55" customFormat="1" ht="26.25" customHeight="1" thickBot="1">
      <c r="A11" s="600" t="s">
        <v>160</v>
      </c>
      <c r="B11" s="1350" t="s">
        <v>655</v>
      </c>
      <c r="C11" s="1351"/>
      <c r="D11" s="1351"/>
      <c r="E11" s="1351"/>
      <c r="F11" s="1351"/>
      <c r="G11" s="1351"/>
      <c r="H11" s="1351"/>
      <c r="I11" s="1351"/>
      <c r="J11" s="1351"/>
      <c r="K11" s="1351"/>
      <c r="L11" s="1351"/>
      <c r="M11" s="1351"/>
      <c r="N11" s="1351"/>
      <c r="O11" s="1351"/>
      <c r="P11" s="1351"/>
      <c r="Q11" s="1351"/>
      <c r="R11" s="1351"/>
      <c r="S11" s="1351"/>
      <c r="T11" s="1351"/>
      <c r="U11" s="1351"/>
      <c r="V11" s="1351"/>
      <c r="W11" s="1351"/>
      <c r="X11" s="1351"/>
      <c r="Y11" s="239"/>
      <c r="Z11" s="54"/>
      <c r="AA11" s="54"/>
      <c r="AB11" s="54"/>
      <c r="AC11" s="54"/>
      <c r="AD11" s="54"/>
      <c r="AE11" s="54"/>
      <c r="AF11" s="54"/>
      <c r="AG11" s="54"/>
      <c r="AH11" s="54"/>
      <c r="AI11" s="54"/>
      <c r="AJ11" s="54"/>
      <c r="AK11" s="54"/>
      <c r="AL11" s="54"/>
      <c r="AM11" s="54"/>
      <c r="AN11" s="54"/>
      <c r="AO11" s="54"/>
      <c r="AP11" s="54"/>
      <c r="AQ11" s="54"/>
      <c r="AR11" s="54"/>
    </row>
    <row r="12" spans="1:44" s="55" customFormat="1" ht="9.4" customHeight="1">
      <c r="A12" s="240"/>
      <c r="B12" s="241"/>
      <c r="C12" s="242"/>
      <c r="D12" s="243"/>
      <c r="E12" s="244"/>
      <c r="F12" s="244"/>
      <c r="G12" s="245"/>
      <c r="H12" s="245"/>
      <c r="I12" s="243"/>
      <c r="J12" s="244"/>
      <c r="K12" s="245"/>
      <c r="L12" s="244"/>
      <c r="M12" s="244"/>
      <c r="N12" s="243"/>
      <c r="O12" s="244"/>
      <c r="P12" s="244"/>
      <c r="Q12" s="243"/>
      <c r="R12" s="244"/>
      <c r="S12" s="244"/>
      <c r="T12" s="244"/>
      <c r="U12" s="244"/>
      <c r="V12" s="244"/>
      <c r="W12" s="246"/>
      <c r="X12" s="247"/>
      <c r="Y12" s="248"/>
      <c r="Z12" s="54"/>
      <c r="AA12" s="54"/>
      <c r="AB12" s="54"/>
      <c r="AC12" s="54"/>
      <c r="AD12" s="54"/>
      <c r="AE12" s="54"/>
      <c r="AF12" s="54"/>
      <c r="AG12" s="54"/>
      <c r="AH12" s="54"/>
      <c r="AI12" s="54"/>
      <c r="AJ12" s="54"/>
      <c r="AK12" s="54"/>
      <c r="AL12" s="54"/>
      <c r="AM12" s="54"/>
      <c r="AN12" s="54"/>
      <c r="AO12" s="54"/>
      <c r="AP12" s="54"/>
      <c r="AQ12" s="54"/>
      <c r="AR12" s="54"/>
    </row>
    <row r="13" spans="1:44" s="55" customFormat="1" ht="13.15" customHeight="1">
      <c r="A13" s="249">
        <v>2001</v>
      </c>
      <c r="B13" s="470">
        <v>198828.28899999999</v>
      </c>
      <c r="C13" s="513">
        <v>210997.97000000003</v>
      </c>
      <c r="D13" s="750">
        <v>158045.78100000002</v>
      </c>
      <c r="E13" s="513">
        <v>121929.61900000001</v>
      </c>
      <c r="F13" s="750">
        <v>20621.257000000001</v>
      </c>
      <c r="G13" s="513">
        <v>12035.693000000001</v>
      </c>
      <c r="H13" s="750">
        <v>86572.431000000011</v>
      </c>
      <c r="I13" s="513">
        <v>2700.2380000000003</v>
      </c>
      <c r="J13" s="750">
        <v>36116.162000000004</v>
      </c>
      <c r="K13" s="513">
        <v>52952.188999999998</v>
      </c>
      <c r="L13" s="750">
        <v>51761.292000000001</v>
      </c>
      <c r="M13" s="513">
        <v>481.625</v>
      </c>
      <c r="N13" s="750">
        <v>5849.9049999999997</v>
      </c>
      <c r="O13" s="513">
        <v>4064.1040000000003</v>
      </c>
      <c r="P13" s="750">
        <v>38432.328000000001</v>
      </c>
      <c r="Q13" s="513">
        <v>2933.33</v>
      </c>
      <c r="R13" s="750">
        <v>-11814.394999999997</v>
      </c>
      <c r="S13" s="513">
        <v>46221.085000000006</v>
      </c>
      <c r="T13" s="750">
        <v>33120.123999999996</v>
      </c>
      <c r="U13" s="513">
        <v>13100.960999999999</v>
      </c>
      <c r="V13" s="750">
        <v>58035.48</v>
      </c>
      <c r="W13" s="513">
        <v>49429.099000000002</v>
      </c>
      <c r="X13" s="750">
        <v>8606.3809999999994</v>
      </c>
      <c r="Y13" s="248"/>
      <c r="Z13" s="249">
        <v>2001</v>
      </c>
      <c r="AA13" s="54"/>
      <c r="AB13" s="54"/>
      <c r="AC13" s="54"/>
      <c r="AD13" s="54"/>
      <c r="AE13" s="54"/>
      <c r="AF13" s="54"/>
      <c r="AG13" s="54"/>
      <c r="AH13" s="54"/>
      <c r="AI13" s="54"/>
      <c r="AJ13" s="54"/>
      <c r="AK13" s="54"/>
      <c r="AL13" s="54"/>
      <c r="AM13" s="54"/>
      <c r="AN13" s="54"/>
      <c r="AO13" s="54"/>
      <c r="AP13" s="54"/>
      <c r="AQ13" s="54"/>
      <c r="AR13" s="54"/>
    </row>
    <row r="14" spans="1:44" s="55" customFormat="1" ht="13.15" customHeight="1">
      <c r="A14" s="249">
        <v>2002</v>
      </c>
      <c r="B14" s="470">
        <v>200361.10499999998</v>
      </c>
      <c r="C14" s="513">
        <v>210613.80500000002</v>
      </c>
      <c r="D14" s="750">
        <v>160576.00900000002</v>
      </c>
      <c r="E14" s="513">
        <v>123510.41</v>
      </c>
      <c r="F14" s="750">
        <v>21002.124</v>
      </c>
      <c r="G14" s="513">
        <v>11249.671999999999</v>
      </c>
      <c r="H14" s="750">
        <v>88396.151999999987</v>
      </c>
      <c r="I14" s="513">
        <v>2862.462</v>
      </c>
      <c r="J14" s="750">
        <v>37065.599000000002</v>
      </c>
      <c r="K14" s="513">
        <v>50037.796000000002</v>
      </c>
      <c r="L14" s="750">
        <v>50005.604999999996</v>
      </c>
      <c r="M14" s="513">
        <v>531.02599999999995</v>
      </c>
      <c r="N14" s="750">
        <v>5417.116</v>
      </c>
      <c r="O14" s="513">
        <v>3561.1419999999998</v>
      </c>
      <c r="P14" s="750">
        <v>37381.864000000001</v>
      </c>
      <c r="Q14" s="513">
        <v>3114.4570000000003</v>
      </c>
      <c r="R14" s="750">
        <v>-10129.665999999997</v>
      </c>
      <c r="S14" s="513">
        <v>47754.739000000001</v>
      </c>
      <c r="T14" s="750">
        <v>34627.816999999995</v>
      </c>
      <c r="U14" s="513">
        <v>13126.921999999999</v>
      </c>
      <c r="V14" s="750">
        <v>57884.404999999999</v>
      </c>
      <c r="W14" s="513">
        <v>49242.887999999992</v>
      </c>
      <c r="X14" s="750">
        <v>8641.5169999999998</v>
      </c>
      <c r="Y14" s="248"/>
      <c r="Z14" s="249">
        <v>2002</v>
      </c>
      <c r="AA14" s="54"/>
      <c r="AB14" s="54"/>
      <c r="AC14" s="54"/>
      <c r="AD14" s="54"/>
      <c r="AE14" s="54"/>
      <c r="AF14" s="54"/>
      <c r="AG14" s="54"/>
      <c r="AH14" s="54"/>
      <c r="AI14" s="54"/>
      <c r="AJ14" s="54"/>
      <c r="AK14" s="54"/>
      <c r="AL14" s="54"/>
      <c r="AM14" s="54"/>
      <c r="AN14" s="54"/>
      <c r="AO14" s="54"/>
      <c r="AP14" s="54"/>
      <c r="AQ14" s="54"/>
      <c r="AR14" s="54"/>
    </row>
    <row r="15" spans="1:44" s="55" customFormat="1" ht="13.15" customHeight="1">
      <c r="A15" s="249">
        <v>2003</v>
      </c>
      <c r="B15" s="470">
        <v>198496.70300000001</v>
      </c>
      <c r="C15" s="513">
        <v>206058.40600000002</v>
      </c>
      <c r="D15" s="750">
        <v>160857.54100000003</v>
      </c>
      <c r="E15" s="513">
        <v>123114.97</v>
      </c>
      <c r="F15" s="750">
        <v>21192.883999999998</v>
      </c>
      <c r="G15" s="513">
        <v>10176.512999999999</v>
      </c>
      <c r="H15" s="750">
        <v>88900.140999999989</v>
      </c>
      <c r="I15" s="513">
        <v>2845.4320000000002</v>
      </c>
      <c r="J15" s="750">
        <v>37742.571000000004</v>
      </c>
      <c r="K15" s="513">
        <v>45200.865000000005</v>
      </c>
      <c r="L15" s="750">
        <v>46348.252</v>
      </c>
      <c r="M15" s="513">
        <v>494.93200000000002</v>
      </c>
      <c r="N15" s="750">
        <v>5312.7020000000002</v>
      </c>
      <c r="O15" s="513">
        <v>3200.9009999999998</v>
      </c>
      <c r="P15" s="750">
        <v>34265.856</v>
      </c>
      <c r="Q15" s="513">
        <v>3073.8609999999999</v>
      </c>
      <c r="R15" s="750">
        <v>-7623.849000000002</v>
      </c>
      <c r="S15" s="513">
        <v>50123.630999999994</v>
      </c>
      <c r="T15" s="750">
        <v>37303.051999999996</v>
      </c>
      <c r="U15" s="513">
        <v>12820.579000000002</v>
      </c>
      <c r="V15" s="750">
        <v>57747.479999999996</v>
      </c>
      <c r="W15" s="513">
        <v>49460.815000000002</v>
      </c>
      <c r="X15" s="750">
        <v>8286.6650000000009</v>
      </c>
      <c r="Y15" s="248"/>
      <c r="Z15" s="249">
        <v>2003</v>
      </c>
      <c r="AA15" s="54"/>
      <c r="AB15" s="54"/>
      <c r="AC15" s="54"/>
      <c r="AD15" s="54"/>
      <c r="AE15" s="54"/>
      <c r="AF15" s="54"/>
      <c r="AG15" s="54"/>
      <c r="AH15" s="54"/>
      <c r="AI15" s="54"/>
      <c r="AJ15" s="54"/>
      <c r="AK15" s="54"/>
      <c r="AL15" s="54"/>
      <c r="AM15" s="54"/>
      <c r="AN15" s="54"/>
      <c r="AO15" s="54"/>
      <c r="AP15" s="54"/>
      <c r="AQ15" s="54"/>
      <c r="AR15" s="54"/>
    </row>
    <row r="16" spans="1:44" s="55" customFormat="1" ht="13.15" customHeight="1">
      <c r="A16" s="249">
        <v>2004</v>
      </c>
      <c r="B16" s="470">
        <v>202047.28399999999</v>
      </c>
      <c r="C16" s="513">
        <v>212306.94</v>
      </c>
      <c r="D16" s="750">
        <v>165022.139</v>
      </c>
      <c r="E16" s="513">
        <v>126242.30399999999</v>
      </c>
      <c r="F16" s="750">
        <v>21628.012000000002</v>
      </c>
      <c r="G16" s="513">
        <v>10647.342999999999</v>
      </c>
      <c r="H16" s="750">
        <v>91032.340999999986</v>
      </c>
      <c r="I16" s="513">
        <v>2934.6080000000002</v>
      </c>
      <c r="J16" s="750">
        <v>38779.834999999999</v>
      </c>
      <c r="K16" s="513">
        <v>47284.800999999999</v>
      </c>
      <c r="L16" s="750">
        <v>46435.775000000001</v>
      </c>
      <c r="M16" s="513">
        <v>606.00800000000004</v>
      </c>
      <c r="N16" s="750">
        <v>5683.1590000000006</v>
      </c>
      <c r="O16" s="513">
        <v>3167.1930000000002</v>
      </c>
      <c r="P16" s="750">
        <v>33810.639000000003</v>
      </c>
      <c r="Q16" s="513">
        <v>3168.7759999999998</v>
      </c>
      <c r="R16" s="750">
        <v>-10102.258999999998</v>
      </c>
      <c r="S16" s="513">
        <v>51929.001000000004</v>
      </c>
      <c r="T16" s="750">
        <v>37959.797000000006</v>
      </c>
      <c r="U16" s="513">
        <v>13969.204000000002</v>
      </c>
      <c r="V16" s="750">
        <v>62031.26</v>
      </c>
      <c r="W16" s="513">
        <v>53436.235999999997</v>
      </c>
      <c r="X16" s="750">
        <v>8595.0239999999994</v>
      </c>
      <c r="Y16" s="248"/>
      <c r="Z16" s="249">
        <v>2004</v>
      </c>
      <c r="AA16" s="54"/>
      <c r="AB16" s="54"/>
      <c r="AC16" s="54"/>
      <c r="AD16" s="54"/>
      <c r="AE16" s="54"/>
      <c r="AF16" s="54"/>
      <c r="AG16" s="54"/>
      <c r="AH16" s="54"/>
      <c r="AI16" s="54"/>
      <c r="AJ16" s="54"/>
      <c r="AK16" s="54"/>
      <c r="AL16" s="54"/>
      <c r="AM16" s="54"/>
      <c r="AN16" s="54"/>
      <c r="AO16" s="54"/>
      <c r="AP16" s="54"/>
      <c r="AQ16" s="54"/>
      <c r="AR16" s="54"/>
    </row>
    <row r="17" spans="1:44" s="55" customFormat="1" ht="13.15" customHeight="1">
      <c r="A17" s="249">
        <v>2005</v>
      </c>
      <c r="B17" s="470">
        <v>203626.986</v>
      </c>
      <c r="C17" s="513">
        <v>215146.09999999998</v>
      </c>
      <c r="D17" s="750">
        <v>168112.772</v>
      </c>
      <c r="E17" s="513">
        <v>128250.55099999999</v>
      </c>
      <c r="F17" s="750">
        <v>21811.460000000003</v>
      </c>
      <c r="G17" s="513">
        <v>11048.663</v>
      </c>
      <c r="H17" s="750">
        <v>92371.415999999997</v>
      </c>
      <c r="I17" s="513">
        <v>3019.0119999999997</v>
      </c>
      <c r="J17" s="750">
        <v>39862.221000000005</v>
      </c>
      <c r="K17" s="513">
        <v>47033.327999999994</v>
      </c>
      <c r="L17" s="750">
        <v>46486.932000000001</v>
      </c>
      <c r="M17" s="513">
        <v>505.44600000000003</v>
      </c>
      <c r="N17" s="750">
        <v>6005.0199999999995</v>
      </c>
      <c r="O17" s="513">
        <v>3278.4740000000002</v>
      </c>
      <c r="P17" s="750">
        <v>33413.411</v>
      </c>
      <c r="Q17" s="513">
        <v>3284.5810000000001</v>
      </c>
      <c r="R17" s="750">
        <v>-11322.993000000009</v>
      </c>
      <c r="S17" s="513">
        <v>52071.928999999996</v>
      </c>
      <c r="T17" s="750">
        <v>38021.368000000002</v>
      </c>
      <c r="U17" s="513">
        <v>14050.561000000002</v>
      </c>
      <c r="V17" s="750">
        <v>63394.922000000006</v>
      </c>
      <c r="W17" s="513">
        <v>54514.599000000002</v>
      </c>
      <c r="X17" s="750">
        <v>8880.3230000000003</v>
      </c>
      <c r="Y17" s="248"/>
      <c r="Z17" s="249">
        <v>2005</v>
      </c>
      <c r="AA17" s="54"/>
      <c r="AB17" s="54"/>
      <c r="AC17" s="54"/>
      <c r="AD17" s="54"/>
      <c r="AE17" s="54"/>
      <c r="AF17" s="54"/>
      <c r="AG17" s="54"/>
      <c r="AH17" s="54"/>
      <c r="AI17" s="54"/>
      <c r="AJ17" s="54"/>
      <c r="AK17" s="54"/>
      <c r="AL17" s="54"/>
      <c r="AM17" s="54"/>
      <c r="AN17" s="54"/>
      <c r="AO17" s="54"/>
      <c r="AP17" s="54"/>
      <c r="AQ17" s="54"/>
      <c r="AR17" s="54"/>
    </row>
    <row r="18" spans="1:44" s="55" customFormat="1" ht="13.15" customHeight="1">
      <c r="A18" s="249">
        <v>2006</v>
      </c>
      <c r="B18" s="470">
        <v>206935.99599999998</v>
      </c>
      <c r="C18" s="513">
        <v>216865.08299999998</v>
      </c>
      <c r="D18" s="750">
        <v>169896.42499999999</v>
      </c>
      <c r="E18" s="513">
        <v>130179.83799999999</v>
      </c>
      <c r="F18" s="750">
        <v>22342.522000000001</v>
      </c>
      <c r="G18" s="513">
        <v>11192.514999999999</v>
      </c>
      <c r="H18" s="750">
        <v>93555.609999999986</v>
      </c>
      <c r="I18" s="513">
        <v>3089.1910000000003</v>
      </c>
      <c r="J18" s="750">
        <v>39716.587000000007</v>
      </c>
      <c r="K18" s="513">
        <v>46968.657999999996</v>
      </c>
      <c r="L18" s="750">
        <v>46135.128000000004</v>
      </c>
      <c r="M18" s="513">
        <v>470.66399999999999</v>
      </c>
      <c r="N18" s="750">
        <v>6345.58</v>
      </c>
      <c r="O18" s="513">
        <v>3381.8130000000001</v>
      </c>
      <c r="P18" s="750">
        <v>32151.459000000003</v>
      </c>
      <c r="Q18" s="513">
        <v>3785.6120000000001</v>
      </c>
      <c r="R18" s="750">
        <v>-9638.3510000000097</v>
      </c>
      <c r="S18" s="513">
        <v>58564.737999999998</v>
      </c>
      <c r="T18" s="750">
        <v>41933.671999999999</v>
      </c>
      <c r="U18" s="513">
        <v>16631.065999999999</v>
      </c>
      <c r="V18" s="750">
        <v>68203.089000000007</v>
      </c>
      <c r="W18" s="513">
        <v>58052.788</v>
      </c>
      <c r="X18" s="750">
        <v>10150.300999999999</v>
      </c>
      <c r="Y18" s="248"/>
      <c r="Z18" s="249">
        <v>2006</v>
      </c>
      <c r="AA18" s="54"/>
      <c r="AB18" s="54"/>
      <c r="AC18" s="54"/>
      <c r="AD18" s="54"/>
      <c r="AE18" s="54"/>
      <c r="AF18" s="54"/>
      <c r="AG18" s="54"/>
      <c r="AH18" s="54"/>
      <c r="AI18" s="54"/>
      <c r="AJ18" s="54"/>
      <c r="AK18" s="54"/>
      <c r="AL18" s="54"/>
      <c r="AM18" s="54"/>
      <c r="AN18" s="54"/>
      <c r="AO18" s="54"/>
      <c r="AP18" s="54"/>
      <c r="AQ18" s="54"/>
      <c r="AR18" s="54"/>
    </row>
    <row r="19" spans="1:44" s="55" customFormat="1" ht="13.15" customHeight="1">
      <c r="A19" s="249">
        <v>2007</v>
      </c>
      <c r="B19" s="470">
        <v>212123.011</v>
      </c>
      <c r="C19" s="513">
        <v>222129.00799999997</v>
      </c>
      <c r="D19" s="750">
        <v>173341.51499999998</v>
      </c>
      <c r="E19" s="513">
        <v>133407.147</v>
      </c>
      <c r="F19" s="750">
        <v>22808.284</v>
      </c>
      <c r="G19" s="513">
        <v>11711.504000000001</v>
      </c>
      <c r="H19" s="750">
        <v>95577.723000000013</v>
      </c>
      <c r="I19" s="513">
        <v>3309.636</v>
      </c>
      <c r="J19" s="750">
        <v>39934.367999999988</v>
      </c>
      <c r="K19" s="513">
        <v>48787.493000000002</v>
      </c>
      <c r="L19" s="750">
        <v>47558.958999999995</v>
      </c>
      <c r="M19" s="513">
        <v>466.18099999999998</v>
      </c>
      <c r="N19" s="750">
        <v>6843.0129999999999</v>
      </c>
      <c r="O19" s="513">
        <v>3809.49</v>
      </c>
      <c r="P19" s="750">
        <v>32169.944</v>
      </c>
      <c r="Q19" s="513">
        <v>4270.3310000000001</v>
      </c>
      <c r="R19" s="750">
        <v>-9673.9729999999909</v>
      </c>
      <c r="S19" s="513">
        <v>62358.033000000003</v>
      </c>
      <c r="T19" s="750">
        <v>43476.12</v>
      </c>
      <c r="U19" s="513">
        <v>18881.913</v>
      </c>
      <c r="V19" s="750">
        <v>72032.005999999994</v>
      </c>
      <c r="W19" s="513">
        <v>61160.849000000002</v>
      </c>
      <c r="X19" s="750">
        <v>10871.157000000001</v>
      </c>
      <c r="Y19" s="248"/>
      <c r="Z19" s="249">
        <v>2007</v>
      </c>
      <c r="AA19" s="54"/>
      <c r="AB19" s="54"/>
      <c r="AC19" s="54"/>
      <c r="AD19" s="54"/>
      <c r="AE19" s="54"/>
      <c r="AF19" s="54"/>
      <c r="AG19" s="54"/>
      <c r="AH19" s="54"/>
      <c r="AI19" s="54"/>
      <c r="AJ19" s="54"/>
      <c r="AK19" s="54"/>
      <c r="AL19" s="54"/>
      <c r="AM19" s="54"/>
      <c r="AN19" s="54"/>
      <c r="AO19" s="54"/>
      <c r="AP19" s="54"/>
      <c r="AQ19" s="54"/>
      <c r="AR19" s="54"/>
    </row>
    <row r="20" spans="1:44" s="55" customFormat="1" ht="13.15" customHeight="1">
      <c r="A20" s="249">
        <v>2008</v>
      </c>
      <c r="B20" s="470">
        <v>212800.20800000001</v>
      </c>
      <c r="C20" s="513">
        <v>224665.74600000001</v>
      </c>
      <c r="D20" s="750">
        <v>175441.96900000001</v>
      </c>
      <c r="E20" s="513">
        <v>135291.77899999998</v>
      </c>
      <c r="F20" s="750">
        <v>23013.251999999997</v>
      </c>
      <c r="G20" s="513">
        <v>11767.377</v>
      </c>
      <c r="H20" s="750">
        <v>97129.37</v>
      </c>
      <c r="I20" s="513">
        <v>3381.7799999999997</v>
      </c>
      <c r="J20" s="750">
        <v>40150.19</v>
      </c>
      <c r="K20" s="513">
        <v>49223.776999999995</v>
      </c>
      <c r="L20" s="750">
        <v>47760.366999999991</v>
      </c>
      <c r="M20" s="513">
        <v>444.26000000000005</v>
      </c>
      <c r="N20" s="750">
        <v>7531.5309999999999</v>
      </c>
      <c r="O20" s="513">
        <v>3722.5309999999999</v>
      </c>
      <c r="P20" s="750">
        <v>31048.443999999996</v>
      </c>
      <c r="Q20" s="513">
        <v>5013.6010000000006</v>
      </c>
      <c r="R20" s="750">
        <v>-11556.142999999996</v>
      </c>
      <c r="S20" s="513">
        <v>62095.794999999998</v>
      </c>
      <c r="T20" s="750">
        <v>42940.303999999996</v>
      </c>
      <c r="U20" s="513">
        <v>19155.491000000002</v>
      </c>
      <c r="V20" s="750">
        <v>73651.937999999995</v>
      </c>
      <c r="W20" s="513">
        <v>62315.357000000004</v>
      </c>
      <c r="X20" s="750">
        <v>11336.581</v>
      </c>
      <c r="Y20" s="248"/>
      <c r="Z20" s="249">
        <v>2008</v>
      </c>
      <c r="AA20" s="54"/>
      <c r="AB20" s="54"/>
      <c r="AC20" s="54"/>
      <c r="AD20" s="54"/>
      <c r="AE20" s="54"/>
      <c r="AF20" s="54"/>
      <c r="AG20" s="54"/>
      <c r="AH20" s="54"/>
      <c r="AI20" s="54"/>
      <c r="AJ20" s="54"/>
      <c r="AK20" s="54"/>
      <c r="AL20" s="54"/>
      <c r="AM20" s="54"/>
      <c r="AN20" s="54"/>
      <c r="AO20" s="54"/>
      <c r="AP20" s="54"/>
      <c r="AQ20" s="54"/>
      <c r="AR20" s="54"/>
    </row>
    <row r="21" spans="1:44" s="55" customFormat="1" ht="13.15" customHeight="1">
      <c r="A21" s="249">
        <v>2009</v>
      </c>
      <c r="B21" s="470">
        <v>206156.41900000002</v>
      </c>
      <c r="C21" s="513">
        <v>216879.777</v>
      </c>
      <c r="D21" s="750">
        <v>173355.74900000001</v>
      </c>
      <c r="E21" s="513">
        <v>132089.09599999999</v>
      </c>
      <c r="F21" s="750">
        <v>23041.321</v>
      </c>
      <c r="G21" s="513">
        <v>9624.143</v>
      </c>
      <c r="H21" s="750">
        <v>96026.833000000013</v>
      </c>
      <c r="I21" s="513">
        <v>3396.799</v>
      </c>
      <c r="J21" s="750">
        <v>41266.653000000006</v>
      </c>
      <c r="K21" s="513">
        <v>43524.027999999998</v>
      </c>
      <c r="L21" s="750">
        <v>44160.05</v>
      </c>
      <c r="M21" s="513">
        <v>454.33600000000001</v>
      </c>
      <c r="N21" s="750">
        <v>6967.9430000000002</v>
      </c>
      <c r="O21" s="513">
        <v>2772.0150000000003</v>
      </c>
      <c r="P21" s="750">
        <v>28879.555</v>
      </c>
      <c r="Q21" s="513">
        <v>5086.201</v>
      </c>
      <c r="R21" s="750">
        <v>-10808.599999999991</v>
      </c>
      <c r="S21" s="513">
        <v>55843.584000000003</v>
      </c>
      <c r="T21" s="750">
        <v>37955.873999999996</v>
      </c>
      <c r="U21" s="513">
        <v>17887.71</v>
      </c>
      <c r="V21" s="750">
        <v>66652.183999999994</v>
      </c>
      <c r="W21" s="513">
        <v>55596.965999999993</v>
      </c>
      <c r="X21" s="750">
        <v>11055.218000000001</v>
      </c>
      <c r="Y21" s="248"/>
      <c r="Z21" s="249">
        <v>2009</v>
      </c>
      <c r="AA21" s="54"/>
      <c r="AB21" s="54"/>
      <c r="AC21" s="54"/>
      <c r="AD21" s="54"/>
      <c r="AE21" s="54"/>
      <c r="AF21" s="54"/>
      <c r="AG21" s="54"/>
      <c r="AH21" s="54"/>
      <c r="AI21" s="54"/>
      <c r="AJ21" s="54"/>
      <c r="AK21" s="54"/>
      <c r="AL21" s="54"/>
      <c r="AM21" s="54"/>
      <c r="AN21" s="54"/>
      <c r="AO21" s="54"/>
      <c r="AP21" s="54"/>
      <c r="AQ21" s="54"/>
      <c r="AR21" s="54"/>
    </row>
    <row r="22" spans="1:44" s="55" customFormat="1" ht="13.15" customHeight="1">
      <c r="A22" s="249">
        <v>2010</v>
      </c>
      <c r="B22" s="470">
        <v>209738.644</v>
      </c>
      <c r="C22" s="513">
        <v>220643.144</v>
      </c>
      <c r="D22" s="750">
        <v>175856.655</v>
      </c>
      <c r="E22" s="513">
        <v>135096.50099999999</v>
      </c>
      <c r="F22" s="750">
        <v>23397.303</v>
      </c>
      <c r="G22" s="513">
        <v>11028.817999999999</v>
      </c>
      <c r="H22" s="750">
        <v>97333.543999999994</v>
      </c>
      <c r="I22" s="513">
        <v>3336.8360000000002</v>
      </c>
      <c r="J22" s="750">
        <v>40760.153999999988</v>
      </c>
      <c r="K22" s="513">
        <v>44786.489000000001</v>
      </c>
      <c r="L22" s="750">
        <v>43663.017</v>
      </c>
      <c r="M22" s="513">
        <v>459.85599999999999</v>
      </c>
      <c r="N22" s="750">
        <v>7612.9530000000004</v>
      </c>
      <c r="O22" s="513">
        <v>2565.6309999999999</v>
      </c>
      <c r="P22" s="750">
        <v>27879.821999999996</v>
      </c>
      <c r="Q22" s="513">
        <v>5144.7550000000001</v>
      </c>
      <c r="R22" s="750">
        <v>-10875.017000000007</v>
      </c>
      <c r="S22" s="513">
        <v>60968.713999999993</v>
      </c>
      <c r="T22" s="750">
        <v>42260.883000000002</v>
      </c>
      <c r="U22" s="513">
        <v>18707.830999999998</v>
      </c>
      <c r="V22" s="750">
        <v>71843.731</v>
      </c>
      <c r="W22" s="513">
        <v>59969.418999999994</v>
      </c>
      <c r="X22" s="750">
        <v>11874.312</v>
      </c>
      <c r="Y22" s="248"/>
      <c r="Z22" s="249">
        <v>2010</v>
      </c>
      <c r="AA22" s="54"/>
      <c r="AB22" s="54"/>
      <c r="AC22" s="54"/>
      <c r="AD22" s="54"/>
      <c r="AE22" s="54"/>
      <c r="AF22" s="54"/>
      <c r="AG22" s="54"/>
      <c r="AH22" s="54"/>
      <c r="AI22" s="54"/>
      <c r="AJ22" s="54"/>
      <c r="AK22" s="54"/>
      <c r="AL22" s="54"/>
      <c r="AM22" s="54"/>
      <c r="AN22" s="54"/>
      <c r="AO22" s="54"/>
      <c r="AP22" s="54"/>
      <c r="AQ22" s="54"/>
      <c r="AR22" s="54"/>
    </row>
    <row r="23" spans="1:44" s="55" customFormat="1" ht="13.15" customHeight="1">
      <c r="A23" s="249">
        <v>2011</v>
      </c>
      <c r="B23" s="470">
        <v>206144.71399999998</v>
      </c>
      <c r="C23" s="513">
        <v>208115.85797139301</v>
      </c>
      <c r="D23" s="750">
        <v>169324.12097139301</v>
      </c>
      <c r="E23" s="513">
        <v>130109.548971393</v>
      </c>
      <c r="F23" s="750">
        <v>23211.696564304802</v>
      </c>
      <c r="G23" s="513">
        <v>9151.7759999999998</v>
      </c>
      <c r="H23" s="750">
        <v>94393.281407088216</v>
      </c>
      <c r="I23" s="513">
        <v>3352.7949999999996</v>
      </c>
      <c r="J23" s="750">
        <v>39214.572</v>
      </c>
      <c r="K23" s="513">
        <v>38791.737000000001</v>
      </c>
      <c r="L23" s="750">
        <v>38186.429000000004</v>
      </c>
      <c r="M23" s="513">
        <v>449.81200000000001</v>
      </c>
      <c r="N23" s="750">
        <v>5804.8159999999998</v>
      </c>
      <c r="O23" s="513">
        <v>1918.3400000000001</v>
      </c>
      <c r="P23" s="750">
        <v>24826.636000000006</v>
      </c>
      <c r="Q23" s="513">
        <v>5186.8249999999998</v>
      </c>
      <c r="R23" s="750">
        <v>-2227.0044070882141</v>
      </c>
      <c r="S23" s="513">
        <v>65165.449000000008</v>
      </c>
      <c r="T23" s="750">
        <v>45545.165000000008</v>
      </c>
      <c r="U23" s="513">
        <v>19620.284</v>
      </c>
      <c r="V23" s="750">
        <v>67392.453407088222</v>
      </c>
      <c r="W23" s="513">
        <v>55500.186000000002</v>
      </c>
      <c r="X23" s="750">
        <v>11892.267407088217</v>
      </c>
      <c r="Y23" s="248"/>
      <c r="Z23" s="249">
        <v>2011</v>
      </c>
      <c r="AA23" s="54"/>
      <c r="AB23" s="54"/>
      <c r="AC23" s="54"/>
      <c r="AD23" s="54"/>
      <c r="AE23" s="54"/>
      <c r="AF23" s="54"/>
      <c r="AG23" s="54"/>
      <c r="AH23" s="54"/>
      <c r="AI23" s="54"/>
      <c r="AJ23" s="54"/>
      <c r="AK23" s="54"/>
      <c r="AL23" s="54"/>
      <c r="AM23" s="54"/>
      <c r="AN23" s="54"/>
      <c r="AO23" s="54"/>
      <c r="AP23" s="54"/>
      <c r="AQ23" s="54"/>
      <c r="AR23" s="54"/>
    </row>
    <row r="24" spans="1:44" s="55" customFormat="1" ht="13.15" customHeight="1">
      <c r="A24" s="249">
        <v>2012</v>
      </c>
      <c r="B24" s="470">
        <v>197793.99300000002</v>
      </c>
      <c r="C24" s="513">
        <v>193133.80562866532</v>
      </c>
      <c r="D24" s="750">
        <v>160972.78962866531</v>
      </c>
      <c r="E24" s="513">
        <v>123146.2096286653</v>
      </c>
      <c r="F24" s="750">
        <v>22895.747103351703</v>
      </c>
      <c r="G24" s="513">
        <v>7138.8670000000002</v>
      </c>
      <c r="H24" s="750">
        <v>89687.923525313585</v>
      </c>
      <c r="I24" s="513">
        <v>3423.672</v>
      </c>
      <c r="J24" s="750">
        <v>37826.58</v>
      </c>
      <c r="K24" s="513">
        <v>32161.016</v>
      </c>
      <c r="L24" s="750">
        <v>31815.070000000007</v>
      </c>
      <c r="M24" s="513">
        <v>436.66399999999999</v>
      </c>
      <c r="N24" s="750">
        <v>5118.0129999999999</v>
      </c>
      <c r="O24" s="513">
        <v>1310.55</v>
      </c>
      <c r="P24" s="750">
        <v>19913.718000000004</v>
      </c>
      <c r="Q24" s="513">
        <v>5036.125</v>
      </c>
      <c r="R24" s="750">
        <v>4029.6274746863928</v>
      </c>
      <c r="S24" s="513">
        <v>67178.021999999997</v>
      </c>
      <c r="T24" s="750">
        <v>47195.240999999995</v>
      </c>
      <c r="U24" s="513">
        <v>19982.780999999999</v>
      </c>
      <c r="V24" s="750">
        <v>63148.394525313604</v>
      </c>
      <c r="W24" s="513">
        <v>52101.028999999995</v>
      </c>
      <c r="X24" s="750">
        <v>11047.365525313604</v>
      </c>
      <c r="Y24" s="248"/>
      <c r="Z24" s="249">
        <v>2012</v>
      </c>
      <c r="AA24" s="54"/>
      <c r="AB24" s="54"/>
      <c r="AC24" s="54"/>
      <c r="AD24" s="54"/>
      <c r="AE24" s="54"/>
      <c r="AF24" s="54"/>
      <c r="AG24" s="54"/>
      <c r="AH24" s="54"/>
      <c r="AI24" s="54"/>
      <c r="AJ24" s="54"/>
      <c r="AK24" s="54"/>
      <c r="AL24" s="54"/>
      <c r="AM24" s="54"/>
      <c r="AN24" s="54"/>
      <c r="AO24" s="54"/>
      <c r="AP24" s="54"/>
      <c r="AQ24" s="54"/>
      <c r="AR24" s="54"/>
    </row>
    <row r="25" spans="1:44" s="55" customFormat="1" ht="13.15" customHeight="1">
      <c r="A25" s="249">
        <v>2013</v>
      </c>
      <c r="B25" s="470">
        <v>195847.489</v>
      </c>
      <c r="C25" s="513">
        <v>189312.34500000003</v>
      </c>
      <c r="D25" s="750">
        <v>158731.17200000002</v>
      </c>
      <c r="E25" s="513">
        <v>121719.058</v>
      </c>
      <c r="F25" s="750">
        <v>23090.534000000003</v>
      </c>
      <c r="G25" s="513">
        <v>7286.0650000000005</v>
      </c>
      <c r="H25" s="750">
        <v>87878.040000000008</v>
      </c>
      <c r="I25" s="513">
        <v>3464.4189999999999</v>
      </c>
      <c r="J25" s="750">
        <v>37012.114000000001</v>
      </c>
      <c r="K25" s="513">
        <v>30581.173000000003</v>
      </c>
      <c r="L25" s="750">
        <v>30328.013000000003</v>
      </c>
      <c r="M25" s="513">
        <v>435.81399999999996</v>
      </c>
      <c r="N25" s="750">
        <v>5394.8069999999998</v>
      </c>
      <c r="O25" s="513">
        <v>1705.665</v>
      </c>
      <c r="P25" s="750">
        <v>17765.378000000001</v>
      </c>
      <c r="Q25" s="513">
        <v>5026.3490000000002</v>
      </c>
      <c r="R25" s="750">
        <v>5933.929999999993</v>
      </c>
      <c r="S25" s="513">
        <v>72054.923999999999</v>
      </c>
      <c r="T25" s="750">
        <v>50077.930999999997</v>
      </c>
      <c r="U25" s="513">
        <v>21976.992999999999</v>
      </c>
      <c r="V25" s="750">
        <v>66120.994000000006</v>
      </c>
      <c r="W25" s="513">
        <v>54565.689000000006</v>
      </c>
      <c r="X25" s="750">
        <v>11555.304999999998</v>
      </c>
      <c r="Y25" s="248"/>
      <c r="Z25" s="249">
        <v>2013</v>
      </c>
      <c r="AA25" s="54"/>
      <c r="AB25" s="54"/>
      <c r="AC25" s="54"/>
      <c r="AD25" s="54"/>
      <c r="AE25" s="54"/>
      <c r="AF25" s="54"/>
      <c r="AG25" s="54"/>
      <c r="AH25" s="54"/>
      <c r="AI25" s="54"/>
      <c r="AJ25" s="54"/>
      <c r="AK25" s="54"/>
      <c r="AL25" s="54"/>
      <c r="AM25" s="54"/>
      <c r="AN25" s="54"/>
      <c r="AO25" s="54"/>
      <c r="AP25" s="54"/>
      <c r="AQ25" s="54"/>
      <c r="AR25" s="54"/>
    </row>
    <row r="26" spans="1:44" s="55" customFormat="1" ht="13.15" customHeight="1">
      <c r="A26" s="249">
        <v>2014</v>
      </c>
      <c r="B26" s="470">
        <v>197299.48499999999</v>
      </c>
      <c r="C26" s="513">
        <v>193172.28099999999</v>
      </c>
      <c r="D26" s="750">
        <v>161405.101</v>
      </c>
      <c r="E26" s="513">
        <v>124562.755</v>
      </c>
      <c r="F26" s="750">
        <v>23457.39</v>
      </c>
      <c r="G26" s="513">
        <v>8665.4589999999989</v>
      </c>
      <c r="H26" s="750">
        <v>88890.052000000011</v>
      </c>
      <c r="I26" s="513">
        <v>3549.8540000000003</v>
      </c>
      <c r="J26" s="750">
        <v>36842.345999999998</v>
      </c>
      <c r="K26" s="513">
        <v>31767.18</v>
      </c>
      <c r="L26" s="750">
        <v>30998.351999999999</v>
      </c>
      <c r="M26" s="513">
        <v>456.99400000000003</v>
      </c>
      <c r="N26" s="750">
        <v>6183.1</v>
      </c>
      <c r="O26" s="513">
        <v>1912.587</v>
      </c>
      <c r="P26" s="750">
        <v>17276.771000000001</v>
      </c>
      <c r="Q26" s="513">
        <v>5168.8999999999996</v>
      </c>
      <c r="R26" s="750">
        <v>3739.8419999999896</v>
      </c>
      <c r="S26" s="513">
        <v>75155.835999999996</v>
      </c>
      <c r="T26" s="750">
        <v>52204.599000000002</v>
      </c>
      <c r="U26" s="513">
        <v>22951.237000000001</v>
      </c>
      <c r="V26" s="750">
        <v>71415.994000000006</v>
      </c>
      <c r="W26" s="513">
        <v>58805.528000000006</v>
      </c>
      <c r="X26" s="750">
        <v>12610.466</v>
      </c>
      <c r="Y26" s="248"/>
      <c r="Z26" s="249">
        <v>2014</v>
      </c>
      <c r="AA26" s="54"/>
      <c r="AB26" s="54"/>
      <c r="AC26" s="54"/>
      <c r="AD26" s="54"/>
      <c r="AE26" s="54"/>
      <c r="AF26" s="54"/>
      <c r="AG26" s="54"/>
      <c r="AH26" s="54"/>
      <c r="AI26" s="54"/>
      <c r="AJ26" s="54"/>
      <c r="AK26" s="54"/>
      <c r="AL26" s="54"/>
      <c r="AM26" s="54"/>
      <c r="AN26" s="54"/>
      <c r="AO26" s="54"/>
      <c r="AP26" s="54"/>
      <c r="AQ26" s="54"/>
      <c r="AR26" s="54"/>
    </row>
    <row r="27" spans="1:44" s="55" customFormat="1" ht="13.15" customHeight="1">
      <c r="A27" s="249">
        <v>2015</v>
      </c>
      <c r="B27" s="470">
        <v>200436.149</v>
      </c>
      <c r="C27" s="513">
        <v>197509.01799999998</v>
      </c>
      <c r="D27" s="750">
        <v>163881.01799999998</v>
      </c>
      <c r="E27" s="513">
        <v>126766.171</v>
      </c>
      <c r="F27" s="750">
        <v>23807.183000000001</v>
      </c>
      <c r="G27" s="513">
        <v>9976.7379999999994</v>
      </c>
      <c r="H27" s="750">
        <v>89166.024999999994</v>
      </c>
      <c r="I27" s="513">
        <v>3816.2250000000004</v>
      </c>
      <c r="J27" s="750">
        <v>37114.847000000002</v>
      </c>
      <c r="K27" s="513">
        <v>33628</v>
      </c>
      <c r="L27" s="750">
        <v>32861.114000000001</v>
      </c>
      <c r="M27" s="513">
        <v>504.75599999999997</v>
      </c>
      <c r="N27" s="750">
        <v>6652.7400000000007</v>
      </c>
      <c r="O27" s="513">
        <v>2331.65</v>
      </c>
      <c r="P27" s="750">
        <v>18206.016000000003</v>
      </c>
      <c r="Q27" s="513">
        <v>5165.9520000000002</v>
      </c>
      <c r="R27" s="750">
        <v>2678.6140000000159</v>
      </c>
      <c r="S27" s="513">
        <v>79854.767000000007</v>
      </c>
      <c r="T27" s="750">
        <v>55773.540999999997</v>
      </c>
      <c r="U27" s="513">
        <v>24081.225999999999</v>
      </c>
      <c r="V27" s="750">
        <v>77176.152999999991</v>
      </c>
      <c r="W27" s="513">
        <v>64067.656999999992</v>
      </c>
      <c r="X27" s="750">
        <v>13108.495999999999</v>
      </c>
      <c r="Y27" s="248"/>
      <c r="Z27" s="249">
        <v>2015</v>
      </c>
      <c r="AA27" s="54"/>
      <c r="AB27" s="54"/>
      <c r="AC27" s="54"/>
      <c r="AD27" s="54"/>
      <c r="AE27" s="54"/>
      <c r="AF27" s="54"/>
      <c r="AG27" s="54"/>
      <c r="AH27" s="54"/>
      <c r="AI27" s="54"/>
      <c r="AJ27" s="54"/>
      <c r="AK27" s="54"/>
      <c r="AL27" s="54"/>
      <c r="AM27" s="54"/>
      <c r="AN27" s="54"/>
      <c r="AO27" s="54"/>
      <c r="AP27" s="54"/>
      <c r="AQ27" s="54"/>
      <c r="AR27" s="54"/>
    </row>
    <row r="28" spans="1:44" s="55" customFormat="1" ht="13.15" customHeight="1">
      <c r="A28" s="249">
        <v>2016</v>
      </c>
      <c r="B28" s="470">
        <v>204453.17200000002</v>
      </c>
      <c r="C28" s="513">
        <v>201827.74900000001</v>
      </c>
      <c r="D28" s="750">
        <v>167235.46799999999</v>
      </c>
      <c r="E28" s="513">
        <v>129757.05000000002</v>
      </c>
      <c r="F28" s="750">
        <v>24206.271999999997</v>
      </c>
      <c r="G28" s="513">
        <v>10686.631000000001</v>
      </c>
      <c r="H28" s="750">
        <v>91072.527000000002</v>
      </c>
      <c r="I28" s="513">
        <v>3791.62</v>
      </c>
      <c r="J28" s="750">
        <v>37478.417999999998</v>
      </c>
      <c r="K28" s="513">
        <v>34592.281000000003</v>
      </c>
      <c r="L28" s="750">
        <v>33742.680999999997</v>
      </c>
      <c r="M28" s="513">
        <v>525.73899999999992</v>
      </c>
      <c r="N28" s="750">
        <v>6888.9600000000009</v>
      </c>
      <c r="O28" s="513">
        <v>2875.761</v>
      </c>
      <c r="P28" s="750">
        <v>18136.084999999999</v>
      </c>
      <c r="Q28" s="513">
        <v>5316.1360000000004</v>
      </c>
      <c r="R28" s="750">
        <v>2412.1139999999868</v>
      </c>
      <c r="S28" s="513">
        <v>83617.259999999995</v>
      </c>
      <c r="T28" s="750">
        <v>58129.801999999996</v>
      </c>
      <c r="U28" s="513">
        <v>25487.457999999999</v>
      </c>
      <c r="V28" s="750">
        <v>81205.146000000008</v>
      </c>
      <c r="W28" s="513">
        <v>67345.542000000001</v>
      </c>
      <c r="X28" s="750">
        <v>13859.603999999999</v>
      </c>
      <c r="Y28" s="248"/>
      <c r="Z28" s="249">
        <v>2016</v>
      </c>
      <c r="AA28" s="54"/>
      <c r="AB28" s="54"/>
      <c r="AC28" s="54"/>
      <c r="AD28" s="54"/>
      <c r="AE28" s="54"/>
      <c r="AF28" s="54"/>
      <c r="AG28" s="54"/>
      <c r="AH28" s="54"/>
      <c r="AI28" s="54"/>
      <c r="AJ28" s="54"/>
      <c r="AK28" s="54"/>
      <c r="AL28" s="54"/>
      <c r="AM28" s="54"/>
      <c r="AN28" s="54"/>
      <c r="AO28" s="54"/>
      <c r="AP28" s="54"/>
      <c r="AQ28" s="54"/>
      <c r="AR28" s="54"/>
    </row>
    <row r="29" spans="1:44" s="60" customFormat="1" ht="13.15" customHeight="1">
      <c r="A29" s="249">
        <v>2017</v>
      </c>
      <c r="B29" s="470">
        <v>211230.223</v>
      </c>
      <c r="C29" s="513">
        <v>208135.07399999996</v>
      </c>
      <c r="D29" s="750">
        <v>169586.80699999997</v>
      </c>
      <c r="E29" s="513">
        <v>132065.981</v>
      </c>
      <c r="F29" s="750">
        <v>24628.01</v>
      </c>
      <c r="G29" s="513">
        <v>11756.241000000002</v>
      </c>
      <c r="H29" s="750">
        <v>92042.24500000001</v>
      </c>
      <c r="I29" s="513">
        <v>3639.4849999999997</v>
      </c>
      <c r="J29" s="750">
        <v>37520.826000000001</v>
      </c>
      <c r="K29" s="513">
        <v>38548.267</v>
      </c>
      <c r="L29" s="750">
        <v>37641.145999999993</v>
      </c>
      <c r="M29" s="513">
        <v>534.60699999999997</v>
      </c>
      <c r="N29" s="750">
        <v>7815.4620000000004</v>
      </c>
      <c r="O29" s="513">
        <v>3183.0830000000005</v>
      </c>
      <c r="P29" s="750">
        <v>20325.492999999999</v>
      </c>
      <c r="Q29" s="513">
        <v>5782.5009999999993</v>
      </c>
      <c r="R29" s="750">
        <v>2908.4949999999953</v>
      </c>
      <c r="S29" s="513">
        <v>90633.217000000004</v>
      </c>
      <c r="T29" s="750">
        <v>61660.362999999998</v>
      </c>
      <c r="U29" s="513">
        <v>28972.853999999999</v>
      </c>
      <c r="V29" s="750">
        <v>87724.722000000009</v>
      </c>
      <c r="W29" s="513">
        <v>72866.697</v>
      </c>
      <c r="X29" s="750">
        <v>14858.025</v>
      </c>
      <c r="Y29" s="250"/>
      <c r="Z29" s="249">
        <v>2017</v>
      </c>
      <c r="AA29" s="59"/>
      <c r="AB29" s="59"/>
      <c r="AC29" s="59"/>
      <c r="AD29" s="59"/>
      <c r="AE29" s="59"/>
      <c r="AF29" s="59"/>
      <c r="AG29" s="59"/>
      <c r="AH29" s="59"/>
      <c r="AI29" s="59"/>
      <c r="AJ29" s="59"/>
      <c r="AK29" s="59"/>
      <c r="AL29" s="59"/>
      <c r="AM29" s="59"/>
      <c r="AN29" s="59"/>
      <c r="AO29" s="59"/>
      <c r="AP29" s="59"/>
      <c r="AQ29" s="59"/>
      <c r="AR29" s="59"/>
    </row>
    <row r="30" spans="1:44" s="60" customFormat="1" ht="13.15" customHeight="1">
      <c r="A30" s="249">
        <v>2018</v>
      </c>
      <c r="B30" s="470">
        <v>217453.66399999999</v>
      </c>
      <c r="C30" s="513">
        <v>214813.72100000002</v>
      </c>
      <c r="D30" s="750">
        <v>173165.30100000001</v>
      </c>
      <c r="E30" s="513">
        <v>135446.40100000001</v>
      </c>
      <c r="F30" s="750">
        <v>25053.647000000001</v>
      </c>
      <c r="G30" s="513">
        <v>12467.005000000001</v>
      </c>
      <c r="H30" s="750">
        <v>94245.414000000004</v>
      </c>
      <c r="I30" s="513">
        <v>3680.335</v>
      </c>
      <c r="J30" s="750">
        <v>37718.899999999994</v>
      </c>
      <c r="K30" s="513">
        <v>41648.42</v>
      </c>
      <c r="L30" s="750">
        <v>39960.432999999997</v>
      </c>
      <c r="M30" s="513">
        <v>499.59300000000002</v>
      </c>
      <c r="N30" s="750">
        <v>8554.7129999999997</v>
      </c>
      <c r="O30" s="513">
        <v>3440.8929999999996</v>
      </c>
      <c r="P30" s="750">
        <v>21301.156999999999</v>
      </c>
      <c r="Q30" s="513">
        <v>6164.0770000000002</v>
      </c>
      <c r="R30" s="750">
        <v>2498.3720000000176</v>
      </c>
      <c r="S30" s="513">
        <v>94527.563000000009</v>
      </c>
      <c r="T30" s="750">
        <v>63732.103999999992</v>
      </c>
      <c r="U30" s="513">
        <v>30795.458999999999</v>
      </c>
      <c r="V30" s="750">
        <v>92029.190999999992</v>
      </c>
      <c r="W30" s="513">
        <v>76355.193999999989</v>
      </c>
      <c r="X30" s="750">
        <v>15673.996999999999</v>
      </c>
      <c r="Y30" s="250"/>
      <c r="Z30" s="249">
        <v>2018</v>
      </c>
      <c r="AA30" s="59"/>
      <c r="AB30" s="59"/>
      <c r="AC30" s="59"/>
      <c r="AD30" s="59"/>
      <c r="AE30" s="59"/>
      <c r="AF30" s="59"/>
      <c r="AG30" s="59"/>
      <c r="AH30" s="59"/>
      <c r="AI30" s="59"/>
      <c r="AJ30" s="59"/>
      <c r="AK30" s="59"/>
      <c r="AL30" s="59"/>
      <c r="AM30" s="59"/>
      <c r="AN30" s="59"/>
      <c r="AO30" s="59"/>
      <c r="AP30" s="59"/>
      <c r="AQ30" s="59"/>
      <c r="AR30" s="59"/>
    </row>
    <row r="31" spans="1:44" s="60" customFormat="1" ht="13.15" customHeight="1">
      <c r="A31" s="249">
        <v>2019</v>
      </c>
      <c r="B31" s="470">
        <v>223424.255</v>
      </c>
      <c r="C31" s="513">
        <v>221745.15699999998</v>
      </c>
      <c r="D31" s="750">
        <v>178641.28399999999</v>
      </c>
      <c r="E31" s="513">
        <v>140133.65700000001</v>
      </c>
      <c r="F31" s="750">
        <v>25624.035</v>
      </c>
      <c r="G31" s="513">
        <v>12647.074000000001</v>
      </c>
      <c r="H31" s="750">
        <v>98255.185999999987</v>
      </c>
      <c r="I31" s="513">
        <v>3607.3620000000001</v>
      </c>
      <c r="J31" s="750">
        <v>38507.627</v>
      </c>
      <c r="K31" s="513">
        <v>43103.873</v>
      </c>
      <c r="L31" s="750">
        <v>42167.536999999997</v>
      </c>
      <c r="M31" s="513">
        <v>507.88400000000001</v>
      </c>
      <c r="N31" s="750">
        <v>8704.6149999999998</v>
      </c>
      <c r="O31" s="513">
        <v>3516.8670000000002</v>
      </c>
      <c r="P31" s="750">
        <v>22870.503999999997</v>
      </c>
      <c r="Q31" s="513">
        <v>6567.6670000000004</v>
      </c>
      <c r="R31" s="750">
        <v>1624.2629999999772</v>
      </c>
      <c r="S31" s="513">
        <v>98312.834999999992</v>
      </c>
      <c r="T31" s="750">
        <v>66028.815999999992</v>
      </c>
      <c r="U31" s="513">
        <v>32284.019</v>
      </c>
      <c r="V31" s="750">
        <v>96688.572000000015</v>
      </c>
      <c r="W31" s="513">
        <v>79578.733999999997</v>
      </c>
      <c r="X31" s="750">
        <v>17109.838</v>
      </c>
      <c r="Y31" s="250"/>
      <c r="Z31" s="249">
        <v>2019</v>
      </c>
      <c r="AA31" s="59"/>
      <c r="AB31" s="59"/>
      <c r="AC31" s="59"/>
      <c r="AD31" s="59"/>
      <c r="AE31" s="59"/>
      <c r="AF31" s="59"/>
      <c r="AG31" s="59"/>
      <c r="AH31" s="59"/>
      <c r="AI31" s="59"/>
      <c r="AJ31" s="59"/>
      <c r="AK31" s="59"/>
      <c r="AL31" s="59"/>
      <c r="AM31" s="59"/>
      <c r="AN31" s="59"/>
      <c r="AO31" s="59"/>
      <c r="AP31" s="59"/>
      <c r="AQ31" s="59"/>
      <c r="AR31" s="59"/>
    </row>
    <row r="32" spans="1:44" s="60" customFormat="1" ht="13.15" customHeight="1">
      <c r="A32" s="249">
        <v>2020</v>
      </c>
      <c r="B32" s="470">
        <v>205093.11800000002</v>
      </c>
      <c r="C32" s="513">
        <v>210330.867</v>
      </c>
      <c r="D32" s="750">
        <v>169323.897</v>
      </c>
      <c r="E32" s="513">
        <v>130662.647</v>
      </c>
      <c r="F32" s="750">
        <v>26547.118000000002</v>
      </c>
      <c r="G32" s="513">
        <v>11002.125</v>
      </c>
      <c r="H32" s="750">
        <v>89734.889999999985</v>
      </c>
      <c r="I32" s="513">
        <v>3378.5140000000001</v>
      </c>
      <c r="J32" s="750">
        <v>38661.25</v>
      </c>
      <c r="K32" s="513">
        <v>41006.97</v>
      </c>
      <c r="L32" s="750">
        <v>41180.002000000008</v>
      </c>
      <c r="M32" s="513">
        <v>525.80200000000002</v>
      </c>
      <c r="N32" s="750">
        <v>8187.5829999999996</v>
      </c>
      <c r="O32" s="513">
        <v>2582.9160000000002</v>
      </c>
      <c r="P32" s="750">
        <v>22937.838000000003</v>
      </c>
      <c r="Q32" s="513">
        <v>6945.8629999999994</v>
      </c>
      <c r="R32" s="750">
        <v>-5194.4929999999877</v>
      </c>
      <c r="S32" s="513">
        <v>80287.510000000009</v>
      </c>
      <c r="T32" s="750">
        <v>58562.856</v>
      </c>
      <c r="U32" s="513">
        <v>21724.654000000002</v>
      </c>
      <c r="V32" s="750">
        <v>85482.002999999997</v>
      </c>
      <c r="W32" s="513">
        <v>71619.175000000003</v>
      </c>
      <c r="X32" s="750">
        <v>13862.828000000001</v>
      </c>
      <c r="Y32" s="250"/>
      <c r="Z32" s="249">
        <v>2020</v>
      </c>
      <c r="AA32" s="59"/>
      <c r="AB32" s="59"/>
      <c r="AC32" s="59"/>
      <c r="AD32" s="59"/>
      <c r="AE32" s="59"/>
      <c r="AF32" s="59"/>
      <c r="AG32" s="59"/>
      <c r="AH32" s="59"/>
      <c r="AI32" s="59"/>
      <c r="AJ32" s="59"/>
      <c r="AK32" s="59"/>
      <c r="AL32" s="59"/>
      <c r="AM32" s="59"/>
      <c r="AN32" s="59"/>
      <c r="AO32" s="59"/>
      <c r="AP32" s="59"/>
      <c r="AQ32" s="59"/>
      <c r="AR32" s="59"/>
    </row>
    <row r="33" spans="1:44" s="60" customFormat="1" ht="13.15" customHeight="1">
      <c r="A33" s="249">
        <v>2021</v>
      </c>
      <c r="B33" s="470">
        <v>216493.74500000002</v>
      </c>
      <c r="C33" s="513">
        <v>222505.10799999998</v>
      </c>
      <c r="D33" s="750">
        <v>177182.64599999998</v>
      </c>
      <c r="E33" s="513">
        <v>137058.30300000001</v>
      </c>
      <c r="F33" s="750">
        <v>27264.525000000001</v>
      </c>
      <c r="G33" s="513">
        <v>11678.331</v>
      </c>
      <c r="H33" s="750">
        <v>94659.788</v>
      </c>
      <c r="I33" s="513">
        <v>3455.6589999999997</v>
      </c>
      <c r="J33" s="750">
        <v>40124.343000000001</v>
      </c>
      <c r="K33" s="513">
        <v>45322.462</v>
      </c>
      <c r="L33" s="750">
        <v>44387.665999999997</v>
      </c>
      <c r="M33" s="513">
        <v>479.43</v>
      </c>
      <c r="N33" s="750">
        <v>9443.893</v>
      </c>
      <c r="O33" s="513">
        <v>2762.0389999999998</v>
      </c>
      <c r="P33" s="750">
        <v>24456.394</v>
      </c>
      <c r="Q33" s="513">
        <v>7245.91</v>
      </c>
      <c r="R33" s="750">
        <v>-6011.3629999999976</v>
      </c>
      <c r="S33" s="513">
        <v>89949.745999999999</v>
      </c>
      <c r="T33" s="750">
        <v>64824.457999999999</v>
      </c>
      <c r="U33" s="513">
        <v>25125.288</v>
      </c>
      <c r="V33" s="750">
        <v>95961.108999999997</v>
      </c>
      <c r="W33" s="513">
        <v>79998.981</v>
      </c>
      <c r="X33" s="750">
        <v>15962.128000000001</v>
      </c>
      <c r="Y33" s="250"/>
      <c r="Z33" s="249">
        <v>2021</v>
      </c>
      <c r="AA33" s="59"/>
      <c r="AB33" s="59"/>
      <c r="AC33" s="59"/>
      <c r="AD33" s="59"/>
      <c r="AE33" s="59"/>
      <c r="AF33" s="59"/>
      <c r="AG33" s="59"/>
      <c r="AH33" s="59"/>
      <c r="AI33" s="59"/>
      <c r="AJ33" s="59"/>
      <c r="AK33" s="59"/>
      <c r="AL33" s="59"/>
      <c r="AM33" s="59"/>
      <c r="AN33" s="59"/>
      <c r="AO33" s="59"/>
      <c r="AP33" s="59"/>
      <c r="AQ33" s="59"/>
      <c r="AR33" s="59"/>
    </row>
    <row r="34" spans="1:44" s="60" customFormat="1" ht="13.15" customHeight="1">
      <c r="A34" s="249">
        <v>2022</v>
      </c>
      <c r="B34" s="470">
        <v>231617.65500000003</v>
      </c>
      <c r="C34" s="513">
        <v>233010.62099999998</v>
      </c>
      <c r="D34" s="750">
        <v>185489.647</v>
      </c>
      <c r="E34" s="513">
        <v>144700.505</v>
      </c>
      <c r="F34" s="750">
        <v>27190.319000000003</v>
      </c>
      <c r="G34" s="513">
        <v>13050.102999999999</v>
      </c>
      <c r="H34" s="750">
        <v>100755.80600000001</v>
      </c>
      <c r="I34" s="513">
        <v>3704.277</v>
      </c>
      <c r="J34" s="750">
        <v>40789.142</v>
      </c>
      <c r="K34" s="513">
        <v>47520.974000000002</v>
      </c>
      <c r="L34" s="750">
        <v>45868.665999999997</v>
      </c>
      <c r="M34" s="513">
        <v>438.07199999999995</v>
      </c>
      <c r="N34" s="750">
        <v>10110.07</v>
      </c>
      <c r="O34" s="513">
        <v>3002.1330000000003</v>
      </c>
      <c r="P34" s="750">
        <v>24672.854000000003</v>
      </c>
      <c r="Q34" s="513">
        <v>7645.5370000000003</v>
      </c>
      <c r="R34" s="750">
        <v>-1392.9660000000149</v>
      </c>
      <c r="S34" s="513">
        <v>105378.704</v>
      </c>
      <c r="T34" s="750">
        <v>70144.766000000003</v>
      </c>
      <c r="U34" s="513">
        <v>35233.938000000002</v>
      </c>
      <c r="V34" s="750">
        <v>106771.67000000001</v>
      </c>
      <c r="W34" s="513">
        <v>87158.134000000005</v>
      </c>
      <c r="X34" s="750">
        <v>19613.536</v>
      </c>
      <c r="Y34" s="250"/>
      <c r="Z34" s="249">
        <v>2022</v>
      </c>
      <c r="AA34" s="59"/>
      <c r="AB34" s="59"/>
      <c r="AC34" s="59"/>
      <c r="AD34" s="59"/>
      <c r="AE34" s="59"/>
      <c r="AF34" s="59"/>
      <c r="AG34" s="59"/>
      <c r="AH34" s="59"/>
      <c r="AI34" s="59"/>
      <c r="AJ34" s="59"/>
      <c r="AK34" s="59"/>
      <c r="AL34" s="59"/>
      <c r="AM34" s="59"/>
      <c r="AN34" s="59"/>
      <c r="AO34" s="59"/>
      <c r="AP34" s="59"/>
      <c r="AQ34" s="59"/>
      <c r="AR34" s="59"/>
    </row>
    <row r="35" spans="1:44" s="60" customFormat="1" ht="13.15" customHeight="1">
      <c r="A35" s="249">
        <v>2023</v>
      </c>
      <c r="B35" s="470">
        <v>238797.75399999999</v>
      </c>
      <c r="C35" s="513">
        <v>238121.66399999996</v>
      </c>
      <c r="D35" s="750">
        <v>189705.13299999997</v>
      </c>
      <c r="E35" s="513">
        <v>148190.76500000001</v>
      </c>
      <c r="F35" s="750">
        <v>27488.934000000001</v>
      </c>
      <c r="G35" s="513">
        <v>13789.687</v>
      </c>
      <c r="H35" s="750">
        <v>103017.448</v>
      </c>
      <c r="I35" s="513">
        <v>3894.6959999999999</v>
      </c>
      <c r="J35" s="750">
        <v>41514.368000000002</v>
      </c>
      <c r="K35" s="513">
        <v>48416.530999999995</v>
      </c>
      <c r="L35" s="750">
        <v>48627.212000000007</v>
      </c>
      <c r="M35" s="513">
        <v>397.58500000000004</v>
      </c>
      <c r="N35" s="750">
        <v>10975.972</v>
      </c>
      <c r="O35" s="513">
        <v>3623.9290000000001</v>
      </c>
      <c r="P35" s="750">
        <v>25779.303000000004</v>
      </c>
      <c r="Q35" s="513">
        <v>7850.4229999999998</v>
      </c>
      <c r="R35" s="750">
        <v>651.46300000000338</v>
      </c>
      <c r="S35" s="513">
        <v>109917.76100000001</v>
      </c>
      <c r="T35" s="750">
        <v>70562.505000000005</v>
      </c>
      <c r="U35" s="513">
        <v>39355.255999999994</v>
      </c>
      <c r="V35" s="750">
        <v>109266.29800000001</v>
      </c>
      <c r="W35" s="513">
        <v>88486.085999999981</v>
      </c>
      <c r="X35" s="750">
        <v>20780.212</v>
      </c>
      <c r="Y35" s="250"/>
      <c r="Z35" s="249">
        <v>2023</v>
      </c>
      <c r="AA35" s="59"/>
      <c r="AB35" s="59"/>
      <c r="AC35" s="59"/>
      <c r="AD35" s="59"/>
      <c r="AE35" s="59"/>
      <c r="AF35" s="59"/>
      <c r="AG35" s="59"/>
      <c r="AH35" s="59"/>
      <c r="AI35" s="59"/>
      <c r="AJ35" s="59"/>
      <c r="AK35" s="59"/>
      <c r="AL35" s="59"/>
      <c r="AM35" s="59"/>
      <c r="AN35" s="59"/>
      <c r="AO35" s="59"/>
      <c r="AP35" s="59"/>
      <c r="AQ35" s="59"/>
      <c r="AR35" s="59"/>
    </row>
    <row r="36" spans="1:44" s="60" customFormat="1" ht="13.15" customHeight="1">
      <c r="A36" s="249">
        <v>2024</v>
      </c>
      <c r="B36" s="470">
        <v>244086.171</v>
      </c>
      <c r="C36" s="513">
        <v>244978.821</v>
      </c>
      <c r="D36" s="750">
        <v>194708.397</v>
      </c>
      <c r="E36" s="513">
        <v>152585.51999999999</v>
      </c>
      <c r="F36" s="750">
        <v>28135.509000000002</v>
      </c>
      <c r="G36" s="513">
        <v>13967.290999999999</v>
      </c>
      <c r="H36" s="750">
        <v>106480.94499999998</v>
      </c>
      <c r="I36" s="513">
        <v>4001.7750000000005</v>
      </c>
      <c r="J36" s="750">
        <v>42122.877</v>
      </c>
      <c r="K36" s="513">
        <v>50270.423999999999</v>
      </c>
      <c r="L36" s="750">
        <v>50725.370999999999</v>
      </c>
      <c r="M36" s="513">
        <v>374.25200000000001</v>
      </c>
      <c r="N36" s="750">
        <v>11894.458999999999</v>
      </c>
      <c r="O36" s="513">
        <v>3847.337</v>
      </c>
      <c r="P36" s="750">
        <v>26564.096000000001</v>
      </c>
      <c r="Q36" s="513">
        <v>8045.2270000000008</v>
      </c>
      <c r="R36" s="750">
        <v>-917.82200000000012</v>
      </c>
      <c r="S36" s="513">
        <v>113474.07399999999</v>
      </c>
      <c r="T36" s="750">
        <v>72877.417000000016</v>
      </c>
      <c r="U36" s="513">
        <v>40596.656999999999</v>
      </c>
      <c r="V36" s="750">
        <v>114391.89599999999</v>
      </c>
      <c r="W36" s="513">
        <v>93139.092000000004</v>
      </c>
      <c r="X36" s="750">
        <v>21252.804</v>
      </c>
      <c r="Y36" s="250"/>
      <c r="Z36" s="249">
        <v>2024</v>
      </c>
      <c r="AA36" s="59"/>
      <c r="AB36" s="59"/>
      <c r="AC36" s="59"/>
      <c r="AD36" s="59"/>
      <c r="AE36" s="59"/>
      <c r="AF36" s="59"/>
      <c r="AG36" s="59"/>
      <c r="AH36" s="59"/>
      <c r="AI36" s="59"/>
      <c r="AJ36" s="59"/>
      <c r="AK36" s="59"/>
      <c r="AL36" s="59"/>
      <c r="AM36" s="59"/>
      <c r="AN36" s="59"/>
      <c r="AO36" s="59"/>
      <c r="AP36" s="59"/>
      <c r="AQ36" s="59"/>
      <c r="AR36" s="59"/>
    </row>
    <row r="37" spans="1:44" s="60" customFormat="1" ht="13.15" customHeight="1">
      <c r="A37" s="249">
        <v>2025</v>
      </c>
      <c r="B37" s="747">
        <v>248628.91700000002</v>
      </c>
      <c r="C37" s="748">
        <v>254003.74899999998</v>
      </c>
      <c r="D37" s="751">
        <v>200797.75699999998</v>
      </c>
      <c r="E37" s="748">
        <v>157989.011</v>
      </c>
      <c r="F37" s="751">
        <v>28828.621999999999</v>
      </c>
      <c r="G37" s="748">
        <v>14958.388999999999</v>
      </c>
      <c r="H37" s="751">
        <v>110105.465</v>
      </c>
      <c r="I37" s="748">
        <v>4096.5349999999999</v>
      </c>
      <c r="J37" s="751">
        <v>42808.745999999999</v>
      </c>
      <c r="K37" s="748">
        <v>53205.992000000006</v>
      </c>
      <c r="L37" s="751">
        <v>52611.389000000003</v>
      </c>
      <c r="M37" s="748">
        <v>359.23599999999999</v>
      </c>
      <c r="N37" s="751">
        <v>11879.127</v>
      </c>
      <c r="O37" s="748">
        <v>3917.9809999999998</v>
      </c>
      <c r="P37" s="751">
        <v>28004.496999999999</v>
      </c>
      <c r="Q37" s="748">
        <v>8450.5480000000007</v>
      </c>
      <c r="R37" s="751">
        <v>-5400.4820000000036</v>
      </c>
      <c r="S37" s="748">
        <v>113963.02</v>
      </c>
      <c r="T37" s="751">
        <v>73140.725999999995</v>
      </c>
      <c r="U37" s="748">
        <v>40822.294000000002</v>
      </c>
      <c r="V37" s="751">
        <v>119363.50200000001</v>
      </c>
      <c r="W37" s="748">
        <v>97564.479000000021</v>
      </c>
      <c r="X37" s="751">
        <v>21799.022999999997</v>
      </c>
      <c r="Y37" s="749"/>
      <c r="Z37" s="249">
        <v>2025</v>
      </c>
      <c r="AA37" s="59"/>
      <c r="AB37" s="59"/>
      <c r="AC37" s="59"/>
      <c r="AD37" s="59"/>
      <c r="AE37" s="59"/>
      <c r="AF37" s="59"/>
      <c r="AG37" s="59"/>
      <c r="AH37" s="59"/>
      <c r="AI37" s="59"/>
      <c r="AJ37" s="59"/>
      <c r="AK37" s="59"/>
      <c r="AL37" s="59"/>
      <c r="AM37" s="59"/>
      <c r="AN37" s="59"/>
      <c r="AO37" s="59"/>
      <c r="AP37" s="59"/>
      <c r="AQ37" s="59"/>
      <c r="AR37" s="59"/>
    </row>
    <row r="38" spans="1:44" s="1" customFormat="1" ht="8.15" customHeight="1">
      <c r="B38" s="107"/>
      <c r="C38" s="41"/>
      <c r="D38" s="107"/>
      <c r="E38" s="1054"/>
      <c r="F38" s="180"/>
      <c r="G38" s="110"/>
      <c r="H38" s="25"/>
      <c r="I38" s="180"/>
      <c r="J38" s="110"/>
      <c r="K38" s="25"/>
      <c r="L38" s="41"/>
      <c r="M38" s="107"/>
      <c r="N38" s="1054"/>
      <c r="O38" s="180"/>
      <c r="P38" s="110"/>
      <c r="Q38" s="25"/>
      <c r="R38" s="180"/>
      <c r="S38" s="110"/>
      <c r="T38" s="25"/>
      <c r="U38" s="1055"/>
    </row>
    <row r="39" spans="1:44" s="60" customFormat="1" ht="13.15" customHeight="1">
      <c r="A39" s="253" t="s">
        <v>706</v>
      </c>
      <c r="B39" s="470">
        <v>49270.659</v>
      </c>
      <c r="C39" s="513">
        <v>52270.423000000003</v>
      </c>
      <c r="D39" s="750">
        <v>39154.368000000002</v>
      </c>
      <c r="E39" s="513">
        <v>30307.48</v>
      </c>
      <c r="F39" s="750">
        <v>5094.424</v>
      </c>
      <c r="G39" s="513">
        <v>3292.6289999999999</v>
      </c>
      <c r="H39" s="750">
        <v>21268.512999999999</v>
      </c>
      <c r="I39" s="513">
        <v>651.91399999999999</v>
      </c>
      <c r="J39" s="750">
        <v>8846.8880000000026</v>
      </c>
      <c r="K39" s="513">
        <v>13116.055</v>
      </c>
      <c r="L39" s="750">
        <v>12878.197</v>
      </c>
      <c r="M39" s="513">
        <v>111.18300000000001</v>
      </c>
      <c r="N39" s="750">
        <v>1377.42</v>
      </c>
      <c r="O39" s="513">
        <v>1275.0940000000001</v>
      </c>
      <c r="P39" s="750">
        <v>9399.2039999999997</v>
      </c>
      <c r="Q39" s="513">
        <v>715.29600000000005</v>
      </c>
      <c r="R39" s="750">
        <v>-2905.4210000000003</v>
      </c>
      <c r="S39" s="513">
        <v>11745.36</v>
      </c>
      <c r="T39" s="750">
        <v>8454.0320000000011</v>
      </c>
      <c r="U39" s="513">
        <v>3291.328</v>
      </c>
      <c r="V39" s="750">
        <v>14650.781000000001</v>
      </c>
      <c r="W39" s="513">
        <v>12389.908000000001</v>
      </c>
      <c r="X39" s="750">
        <v>2260.873</v>
      </c>
      <c r="Y39" s="250"/>
      <c r="Z39" s="253" t="s">
        <v>706</v>
      </c>
      <c r="AA39" s="59"/>
      <c r="AB39" s="59"/>
      <c r="AC39" s="59"/>
      <c r="AD39" s="59"/>
      <c r="AE39" s="59"/>
      <c r="AF39" s="59"/>
      <c r="AG39" s="59"/>
      <c r="AH39" s="59"/>
      <c r="AI39" s="59"/>
      <c r="AJ39" s="59"/>
      <c r="AK39" s="59"/>
      <c r="AL39" s="59"/>
      <c r="AM39" s="59"/>
      <c r="AN39" s="59"/>
      <c r="AO39" s="59"/>
      <c r="AP39" s="59"/>
      <c r="AQ39" s="59"/>
      <c r="AR39" s="59"/>
    </row>
    <row r="40" spans="1:44" s="60" customFormat="1" ht="13.15" customHeight="1">
      <c r="A40" s="774" t="s">
        <v>707</v>
      </c>
      <c r="B40" s="747">
        <v>49094.116999999998</v>
      </c>
      <c r="C40" s="748">
        <v>51807.392000000007</v>
      </c>
      <c r="D40" s="751">
        <v>39424.71100000001</v>
      </c>
      <c r="E40" s="748">
        <v>30500.205000000002</v>
      </c>
      <c r="F40" s="751">
        <v>5130.3220000000001</v>
      </c>
      <c r="G40" s="748">
        <v>3132.1329999999998</v>
      </c>
      <c r="H40" s="751">
        <v>21579.108</v>
      </c>
      <c r="I40" s="748">
        <v>658.64200000000005</v>
      </c>
      <c r="J40" s="751">
        <v>8924.5060000000049</v>
      </c>
      <c r="K40" s="748">
        <v>12382.681</v>
      </c>
      <c r="L40" s="751">
        <v>12261.9</v>
      </c>
      <c r="M40" s="748">
        <v>112.10899999999999</v>
      </c>
      <c r="N40" s="751">
        <v>1491.098</v>
      </c>
      <c r="O40" s="748">
        <v>985.21100000000001</v>
      </c>
      <c r="P40" s="751">
        <v>8955.9470000000001</v>
      </c>
      <c r="Q40" s="748">
        <v>717.53499999999997</v>
      </c>
      <c r="R40" s="751">
        <v>-2618.6180000000004</v>
      </c>
      <c r="S40" s="748">
        <v>11484.380999999999</v>
      </c>
      <c r="T40" s="751">
        <v>8285.875</v>
      </c>
      <c r="U40" s="748">
        <v>3198.5059999999999</v>
      </c>
      <c r="V40" s="751">
        <v>14102.999</v>
      </c>
      <c r="W40" s="748">
        <v>11971.686</v>
      </c>
      <c r="X40" s="751">
        <v>2131.3130000000001</v>
      </c>
      <c r="Y40" s="749"/>
      <c r="Z40" s="746" t="s">
        <v>707</v>
      </c>
      <c r="AA40" s="59"/>
      <c r="AB40" s="59"/>
      <c r="AC40" s="59"/>
      <c r="AD40" s="59"/>
      <c r="AE40" s="59"/>
      <c r="AF40" s="59"/>
      <c r="AG40" s="59"/>
      <c r="AH40" s="59"/>
      <c r="AI40" s="59"/>
      <c r="AJ40" s="59"/>
      <c r="AK40" s="59"/>
      <c r="AL40" s="59"/>
      <c r="AM40" s="59"/>
      <c r="AN40" s="59"/>
      <c r="AO40" s="59"/>
      <c r="AP40" s="59"/>
      <c r="AQ40" s="59"/>
      <c r="AR40" s="59"/>
    </row>
    <row r="41" spans="1:44" s="60" customFormat="1" ht="13.15" customHeight="1">
      <c r="A41" s="253" t="s">
        <v>708</v>
      </c>
      <c r="B41" s="470">
        <v>49612.235999999997</v>
      </c>
      <c r="C41" s="513">
        <v>52968.76</v>
      </c>
      <c r="D41" s="750">
        <v>39440.300000000003</v>
      </c>
      <c r="E41" s="513">
        <v>30444.022000000001</v>
      </c>
      <c r="F41" s="750">
        <v>5149.451</v>
      </c>
      <c r="G41" s="513">
        <v>3042.94</v>
      </c>
      <c r="H41" s="750">
        <v>21583.901000000002</v>
      </c>
      <c r="I41" s="513">
        <v>667.73</v>
      </c>
      <c r="J41" s="750">
        <v>8996.2780000000021</v>
      </c>
      <c r="K41" s="513">
        <v>13528.46</v>
      </c>
      <c r="L41" s="750">
        <v>13097.242</v>
      </c>
      <c r="M41" s="513">
        <v>116.59</v>
      </c>
      <c r="N41" s="750">
        <v>1464.566</v>
      </c>
      <c r="O41" s="513">
        <v>1086.1310000000001</v>
      </c>
      <c r="P41" s="750">
        <v>9706.0779999999995</v>
      </c>
      <c r="Q41" s="513">
        <v>723.87699999999995</v>
      </c>
      <c r="R41" s="750">
        <v>-3262.8629999999994</v>
      </c>
      <c r="S41" s="513">
        <v>11546.299000000001</v>
      </c>
      <c r="T41" s="750">
        <v>8250.4930000000004</v>
      </c>
      <c r="U41" s="513">
        <v>3295.806</v>
      </c>
      <c r="V41" s="750">
        <v>14809.162</v>
      </c>
      <c r="W41" s="513">
        <v>12604.369000000001</v>
      </c>
      <c r="X41" s="750">
        <v>2204.7930000000001</v>
      </c>
      <c r="Y41" s="250"/>
      <c r="Z41" s="253" t="s">
        <v>708</v>
      </c>
      <c r="AA41" s="59"/>
      <c r="AB41" s="59"/>
      <c r="AC41" s="59"/>
      <c r="AD41" s="59"/>
      <c r="AE41" s="59"/>
      <c r="AF41" s="59"/>
      <c r="AG41" s="59"/>
      <c r="AH41" s="59"/>
      <c r="AI41" s="59"/>
      <c r="AJ41" s="59"/>
      <c r="AK41" s="59"/>
      <c r="AL41" s="59"/>
      <c r="AM41" s="59"/>
      <c r="AN41" s="59"/>
      <c r="AO41" s="59"/>
      <c r="AP41" s="59"/>
      <c r="AQ41" s="59"/>
      <c r="AR41" s="59"/>
    </row>
    <row r="42" spans="1:44" s="60" customFormat="1" ht="13.15" customHeight="1">
      <c r="A42" s="253" t="s">
        <v>709</v>
      </c>
      <c r="B42" s="470">
        <v>49711.838000000003</v>
      </c>
      <c r="C42" s="513">
        <v>52960.866000000002</v>
      </c>
      <c r="D42" s="750">
        <v>39401.18</v>
      </c>
      <c r="E42" s="513">
        <v>30335.923999999999</v>
      </c>
      <c r="F42" s="750">
        <v>5143.875</v>
      </c>
      <c r="G42" s="513">
        <v>2952.84</v>
      </c>
      <c r="H42" s="750">
        <v>21559.315999999999</v>
      </c>
      <c r="I42" s="513">
        <v>679.89300000000003</v>
      </c>
      <c r="J42" s="750">
        <v>9065.2560000000012</v>
      </c>
      <c r="K42" s="513">
        <v>13559.686</v>
      </c>
      <c r="L42" s="750">
        <v>13149.919</v>
      </c>
      <c r="M42" s="513">
        <v>123.084</v>
      </c>
      <c r="N42" s="750">
        <v>1435.519</v>
      </c>
      <c r="O42" s="513">
        <v>1001.688</v>
      </c>
      <c r="P42" s="750">
        <v>9852.4399999999987</v>
      </c>
      <c r="Q42" s="513">
        <v>737.18799999999999</v>
      </c>
      <c r="R42" s="750">
        <v>-3160.3559999999998</v>
      </c>
      <c r="S42" s="513">
        <v>11417.575000000001</v>
      </c>
      <c r="T42" s="750">
        <v>8168.7780000000002</v>
      </c>
      <c r="U42" s="513">
        <v>3248.797</v>
      </c>
      <c r="V42" s="750">
        <v>14577.931</v>
      </c>
      <c r="W42" s="513">
        <v>12468.334000000001</v>
      </c>
      <c r="X42" s="750">
        <v>2109.5970000000002</v>
      </c>
      <c r="Y42" s="250"/>
      <c r="Z42" s="253" t="s">
        <v>709</v>
      </c>
      <c r="AA42" s="59"/>
      <c r="AB42" s="59"/>
      <c r="AC42" s="59"/>
      <c r="AD42" s="59"/>
      <c r="AE42" s="59"/>
      <c r="AF42" s="59"/>
      <c r="AG42" s="59"/>
      <c r="AH42" s="59"/>
      <c r="AI42" s="59"/>
      <c r="AJ42" s="59"/>
      <c r="AK42" s="59"/>
      <c r="AL42" s="59"/>
      <c r="AM42" s="59"/>
      <c r="AN42" s="59"/>
      <c r="AO42" s="59"/>
      <c r="AP42" s="59"/>
      <c r="AQ42" s="59"/>
      <c r="AR42" s="59"/>
    </row>
    <row r="43" spans="1:44" s="60" customFormat="1" ht="13.15" customHeight="1">
      <c r="A43" s="253" t="s">
        <v>710</v>
      </c>
      <c r="B43" s="470">
        <v>50410.097999999998</v>
      </c>
      <c r="C43" s="513">
        <v>53260.951999999997</v>
      </c>
      <c r="D43" s="750">
        <v>39779.589999999997</v>
      </c>
      <c r="E43" s="513">
        <v>30649.468000000001</v>
      </c>
      <c r="F43" s="750">
        <v>5197.6090000000004</v>
      </c>
      <c r="G43" s="513">
        <v>2907.78</v>
      </c>
      <c r="H43" s="750">
        <v>21850.106</v>
      </c>
      <c r="I43" s="513">
        <v>693.97299999999996</v>
      </c>
      <c r="J43" s="750">
        <v>9130.1219999999976</v>
      </c>
      <c r="K43" s="513">
        <v>13481.361999999999</v>
      </c>
      <c r="L43" s="750">
        <v>13252.231</v>
      </c>
      <c r="M43" s="513">
        <v>129.84200000000001</v>
      </c>
      <c r="N43" s="750">
        <v>1458.722</v>
      </c>
      <c r="O43" s="513">
        <v>991.07399999999996</v>
      </c>
      <c r="P43" s="750">
        <v>9917.8629999999994</v>
      </c>
      <c r="Q43" s="513">
        <v>754.73</v>
      </c>
      <c r="R43" s="750">
        <v>-2772.5580000000027</v>
      </c>
      <c r="S43" s="513">
        <v>11772.829999999998</v>
      </c>
      <c r="T43" s="750">
        <v>8414.9779999999992</v>
      </c>
      <c r="U43" s="513">
        <v>3357.8519999999999</v>
      </c>
      <c r="V43" s="750">
        <v>14545.388000000001</v>
      </c>
      <c r="W43" s="513">
        <v>12384.710000000001</v>
      </c>
      <c r="X43" s="750">
        <v>2160.6779999999999</v>
      </c>
      <c r="Y43" s="250"/>
      <c r="Z43" s="253" t="s">
        <v>710</v>
      </c>
      <c r="AA43" s="59"/>
      <c r="AB43" s="59"/>
      <c r="AC43" s="59"/>
      <c r="AD43" s="59"/>
      <c r="AE43" s="59"/>
      <c r="AF43" s="59"/>
      <c r="AG43" s="59"/>
      <c r="AH43" s="59"/>
      <c r="AI43" s="59"/>
      <c r="AJ43" s="59"/>
      <c r="AK43" s="59"/>
      <c r="AL43" s="59"/>
      <c r="AM43" s="59"/>
      <c r="AN43" s="59"/>
      <c r="AO43" s="59"/>
      <c r="AP43" s="59"/>
      <c r="AQ43" s="59"/>
      <c r="AR43" s="59"/>
    </row>
    <row r="44" spans="1:44" s="60" customFormat="1" ht="13.15" customHeight="1">
      <c r="A44" s="774" t="s">
        <v>711</v>
      </c>
      <c r="B44" s="747">
        <v>50525.735999999997</v>
      </c>
      <c r="C44" s="748">
        <v>53285.311000000002</v>
      </c>
      <c r="D44" s="751">
        <v>40196.79</v>
      </c>
      <c r="E44" s="748">
        <v>31005.63</v>
      </c>
      <c r="F44" s="751">
        <v>5199.1450000000004</v>
      </c>
      <c r="G44" s="748">
        <v>2961.73</v>
      </c>
      <c r="H44" s="751">
        <v>22137.132000000001</v>
      </c>
      <c r="I44" s="748">
        <v>707.62300000000005</v>
      </c>
      <c r="J44" s="751">
        <v>9191.16</v>
      </c>
      <c r="K44" s="748">
        <v>13088.521000000001</v>
      </c>
      <c r="L44" s="751">
        <v>13188.273999999998</v>
      </c>
      <c r="M44" s="748">
        <v>134.91399999999999</v>
      </c>
      <c r="N44" s="751">
        <v>1443.106</v>
      </c>
      <c r="O44" s="748">
        <v>974.90300000000002</v>
      </c>
      <c r="P44" s="751">
        <v>9864.1729999999989</v>
      </c>
      <c r="Q44" s="748">
        <v>771.178</v>
      </c>
      <c r="R44" s="751">
        <v>-2697.1499999999996</v>
      </c>
      <c r="S44" s="748">
        <v>11785.722</v>
      </c>
      <c r="T44" s="751">
        <v>8439.2819999999992</v>
      </c>
      <c r="U44" s="748">
        <v>3346.44</v>
      </c>
      <c r="V44" s="751">
        <v>14482.871999999999</v>
      </c>
      <c r="W44" s="748">
        <v>12317.538999999999</v>
      </c>
      <c r="X44" s="751">
        <v>2165.3330000000001</v>
      </c>
      <c r="Y44" s="749"/>
      <c r="Z44" s="746" t="s">
        <v>711</v>
      </c>
      <c r="AA44" s="59"/>
      <c r="AB44" s="59"/>
      <c r="AC44" s="59"/>
      <c r="AD44" s="59"/>
      <c r="AE44" s="59"/>
      <c r="AF44" s="59"/>
      <c r="AG44" s="59"/>
      <c r="AH44" s="59"/>
      <c r="AI44" s="59"/>
      <c r="AJ44" s="59"/>
      <c r="AK44" s="59"/>
      <c r="AL44" s="59"/>
      <c r="AM44" s="59"/>
      <c r="AN44" s="59"/>
      <c r="AO44" s="59"/>
      <c r="AP44" s="59"/>
      <c r="AQ44" s="59"/>
      <c r="AR44" s="59"/>
    </row>
    <row r="45" spans="1:44" s="60" customFormat="1" ht="13.15" customHeight="1">
      <c r="A45" s="253" t="s">
        <v>712</v>
      </c>
      <c r="B45" s="470">
        <v>50244.790999999997</v>
      </c>
      <c r="C45" s="513">
        <v>52930.733</v>
      </c>
      <c r="D45" s="750">
        <v>40127.72</v>
      </c>
      <c r="E45" s="513">
        <v>30882.883999999998</v>
      </c>
      <c r="F45" s="750">
        <v>5237.3819999999996</v>
      </c>
      <c r="G45" s="513">
        <v>2941.098</v>
      </c>
      <c r="H45" s="750">
        <v>21987.322</v>
      </c>
      <c r="I45" s="513">
        <v>717.08199999999999</v>
      </c>
      <c r="J45" s="750">
        <v>9244.8360000000011</v>
      </c>
      <c r="K45" s="513">
        <v>12803.013000000001</v>
      </c>
      <c r="L45" s="750">
        <v>12717.877999999999</v>
      </c>
      <c r="M45" s="513">
        <v>136.14699999999999</v>
      </c>
      <c r="N45" s="750">
        <v>1362.3879999999999</v>
      </c>
      <c r="O45" s="513">
        <v>968.19399999999996</v>
      </c>
      <c r="P45" s="750">
        <v>9469.3709999999992</v>
      </c>
      <c r="Q45" s="513">
        <v>781.77800000000002</v>
      </c>
      <c r="R45" s="750">
        <v>-2643.7070000000003</v>
      </c>
      <c r="S45" s="513">
        <v>11966.078</v>
      </c>
      <c r="T45" s="750">
        <v>8665.23</v>
      </c>
      <c r="U45" s="513">
        <v>3300.848</v>
      </c>
      <c r="V45" s="750">
        <v>14609.785</v>
      </c>
      <c r="W45" s="513">
        <v>12386.767</v>
      </c>
      <c r="X45" s="750">
        <v>2223.018</v>
      </c>
      <c r="Y45" s="250"/>
      <c r="Z45" s="253" t="s">
        <v>712</v>
      </c>
      <c r="AA45" s="59"/>
      <c r="AB45" s="59"/>
      <c r="AC45" s="59"/>
      <c r="AD45" s="59"/>
      <c r="AE45" s="59"/>
      <c r="AF45" s="59"/>
      <c r="AG45" s="59"/>
      <c r="AH45" s="59"/>
      <c r="AI45" s="59"/>
      <c r="AJ45" s="59"/>
      <c r="AK45" s="59"/>
      <c r="AL45" s="59"/>
      <c r="AM45" s="59"/>
      <c r="AN45" s="59"/>
      <c r="AO45" s="59"/>
      <c r="AP45" s="59"/>
      <c r="AQ45" s="59"/>
      <c r="AR45" s="59"/>
    </row>
    <row r="46" spans="1:44" s="60" customFormat="1" ht="13.15" customHeight="1">
      <c r="A46" s="253" t="s">
        <v>713</v>
      </c>
      <c r="B46" s="470">
        <v>49979.449000000001</v>
      </c>
      <c r="C46" s="513">
        <v>52581.557000000001</v>
      </c>
      <c r="D46" s="750">
        <v>40237.118000000002</v>
      </c>
      <c r="E46" s="513">
        <v>30943.303</v>
      </c>
      <c r="F46" s="750">
        <v>5274.8459999999995</v>
      </c>
      <c r="G46" s="513">
        <v>2790.9609999999998</v>
      </c>
      <c r="H46" s="750">
        <v>22157.237000000001</v>
      </c>
      <c r="I46" s="513">
        <v>720.25900000000001</v>
      </c>
      <c r="J46" s="750">
        <v>9293.8150000000005</v>
      </c>
      <c r="K46" s="513">
        <v>12344.439</v>
      </c>
      <c r="L46" s="750">
        <v>12187.123000000001</v>
      </c>
      <c r="M46" s="513">
        <v>133.06899999999999</v>
      </c>
      <c r="N46" s="750">
        <v>1310.981</v>
      </c>
      <c r="O46" s="513">
        <v>830.35299999999995</v>
      </c>
      <c r="P46" s="750">
        <v>9129.2650000000012</v>
      </c>
      <c r="Q46" s="513">
        <v>783.45500000000004</v>
      </c>
      <c r="R46" s="750">
        <v>-2582.228000000001</v>
      </c>
      <c r="S46" s="513">
        <v>11892.741999999998</v>
      </c>
      <c r="T46" s="750">
        <v>8618.0139999999992</v>
      </c>
      <c r="U46" s="513">
        <v>3274.7280000000001</v>
      </c>
      <c r="V46" s="750">
        <v>14474.97</v>
      </c>
      <c r="W46" s="513">
        <v>12361.079</v>
      </c>
      <c r="X46" s="750">
        <v>2113.8910000000001</v>
      </c>
      <c r="Y46" s="250"/>
      <c r="Z46" s="253" t="s">
        <v>713</v>
      </c>
      <c r="AA46" s="59"/>
      <c r="AB46" s="59"/>
      <c r="AC46" s="59"/>
      <c r="AD46" s="59"/>
      <c r="AE46" s="59"/>
      <c r="AF46" s="59"/>
      <c r="AG46" s="59"/>
      <c r="AH46" s="59"/>
      <c r="AI46" s="59"/>
      <c r="AJ46" s="59"/>
      <c r="AK46" s="59"/>
      <c r="AL46" s="59"/>
      <c r="AM46" s="59"/>
      <c r="AN46" s="59"/>
      <c r="AO46" s="59"/>
      <c r="AP46" s="59"/>
      <c r="AQ46" s="59"/>
      <c r="AR46" s="59"/>
    </row>
    <row r="47" spans="1:44" s="60" customFormat="1" ht="13.15" customHeight="1">
      <c r="A47" s="253" t="s">
        <v>714</v>
      </c>
      <c r="B47" s="470">
        <v>49611.129000000001</v>
      </c>
      <c r="C47" s="513">
        <v>51816.203999999998</v>
      </c>
      <c r="D47" s="750">
        <v>40014.381000000001</v>
      </c>
      <c r="E47" s="513">
        <v>30678.593000000001</v>
      </c>
      <c r="F47" s="750">
        <v>5290.7510000000002</v>
      </c>
      <c r="G47" s="513">
        <v>2555.8829999999998</v>
      </c>
      <c r="H47" s="750">
        <v>22114.460999999999</v>
      </c>
      <c r="I47" s="513">
        <v>717.49800000000005</v>
      </c>
      <c r="J47" s="750">
        <v>9335.7880000000005</v>
      </c>
      <c r="K47" s="513">
        <v>11801.823</v>
      </c>
      <c r="L47" s="750">
        <v>11912.33</v>
      </c>
      <c r="M47" s="513">
        <v>126.896</v>
      </c>
      <c r="N47" s="750">
        <v>1300.6410000000001</v>
      </c>
      <c r="O47" s="513">
        <v>787.69200000000001</v>
      </c>
      <c r="P47" s="750">
        <v>8919.0550000000003</v>
      </c>
      <c r="Q47" s="513">
        <v>778.04600000000005</v>
      </c>
      <c r="R47" s="750">
        <v>-2206.5810000000001</v>
      </c>
      <c r="S47" s="513">
        <v>12110.197</v>
      </c>
      <c r="T47" s="750">
        <v>8905.2910000000011</v>
      </c>
      <c r="U47" s="513">
        <v>3204.9059999999999</v>
      </c>
      <c r="V47" s="750">
        <v>14316.778</v>
      </c>
      <c r="W47" s="513">
        <v>12177.503000000001</v>
      </c>
      <c r="X47" s="750">
        <v>2139.2750000000001</v>
      </c>
      <c r="Y47" s="250"/>
      <c r="Z47" s="253" t="s">
        <v>714</v>
      </c>
      <c r="AA47" s="59"/>
      <c r="AB47" s="59"/>
      <c r="AC47" s="59"/>
      <c r="AD47" s="59"/>
      <c r="AE47" s="59"/>
      <c r="AF47" s="59"/>
      <c r="AG47" s="59"/>
      <c r="AH47" s="59"/>
      <c r="AI47" s="59"/>
      <c r="AJ47" s="59"/>
      <c r="AK47" s="59"/>
      <c r="AL47" s="59"/>
      <c r="AM47" s="59"/>
      <c r="AN47" s="59"/>
      <c r="AO47" s="59"/>
      <c r="AP47" s="59"/>
      <c r="AQ47" s="59"/>
      <c r="AR47" s="59"/>
    </row>
    <row r="48" spans="1:44" s="60" customFormat="1" ht="13.15" customHeight="1">
      <c r="A48" s="774" t="s">
        <v>715</v>
      </c>
      <c r="B48" s="747">
        <v>49693.838000000003</v>
      </c>
      <c r="C48" s="748">
        <v>51077.646000000001</v>
      </c>
      <c r="D48" s="751">
        <v>40113.783000000003</v>
      </c>
      <c r="E48" s="748">
        <v>30736.870999999999</v>
      </c>
      <c r="F48" s="751">
        <v>5290.6149999999998</v>
      </c>
      <c r="G48" s="748">
        <v>2503.3249999999998</v>
      </c>
      <c r="H48" s="751">
        <v>22229.690999999999</v>
      </c>
      <c r="I48" s="748">
        <v>713.24</v>
      </c>
      <c r="J48" s="751">
        <v>9376.9120000000021</v>
      </c>
      <c r="K48" s="748">
        <v>10963.862999999999</v>
      </c>
      <c r="L48" s="751">
        <v>11625.402999999998</v>
      </c>
      <c r="M48" s="748">
        <v>120.52800000000001</v>
      </c>
      <c r="N48" s="751">
        <v>1313.085</v>
      </c>
      <c r="O48" s="748">
        <v>764.92700000000002</v>
      </c>
      <c r="P48" s="751">
        <v>8656.65</v>
      </c>
      <c r="Q48" s="748">
        <v>770.21299999999997</v>
      </c>
      <c r="R48" s="751">
        <v>-1401.6239999999998</v>
      </c>
      <c r="S48" s="748">
        <v>12581.687</v>
      </c>
      <c r="T48" s="751">
        <v>9414.4709999999995</v>
      </c>
      <c r="U48" s="748">
        <v>3167.2159999999999</v>
      </c>
      <c r="V48" s="751">
        <v>13983.311</v>
      </c>
      <c r="W48" s="748">
        <v>11904.076999999999</v>
      </c>
      <c r="X48" s="751">
        <v>2079.2339999999999</v>
      </c>
      <c r="Y48" s="250"/>
      <c r="Z48" s="746" t="s">
        <v>715</v>
      </c>
      <c r="AA48" s="59"/>
      <c r="AB48" s="59"/>
      <c r="AC48" s="59"/>
      <c r="AD48" s="59"/>
      <c r="AE48" s="59"/>
      <c r="AF48" s="59"/>
      <c r="AG48" s="59"/>
      <c r="AH48" s="59"/>
      <c r="AI48" s="59"/>
      <c r="AJ48" s="59"/>
      <c r="AK48" s="59"/>
      <c r="AL48" s="59"/>
      <c r="AM48" s="59"/>
      <c r="AN48" s="59"/>
      <c r="AO48" s="59"/>
      <c r="AP48" s="59"/>
      <c r="AQ48" s="59"/>
      <c r="AR48" s="59"/>
    </row>
    <row r="49" spans="1:44" s="60" customFormat="1" ht="13.15" customHeight="1">
      <c r="A49" s="253" t="s">
        <v>716</v>
      </c>
      <c r="B49" s="470">
        <v>49275.940999999999</v>
      </c>
      <c r="C49" s="513">
        <v>50839.182000000001</v>
      </c>
      <c r="D49" s="750">
        <v>39985.275999999998</v>
      </c>
      <c r="E49" s="513">
        <v>30576.008999999998</v>
      </c>
      <c r="F49" s="750">
        <v>5285.9340000000002</v>
      </c>
      <c r="G49" s="513">
        <v>2446.9140000000002</v>
      </c>
      <c r="H49" s="750">
        <v>22133.435999999998</v>
      </c>
      <c r="I49" s="513">
        <v>709.72500000000002</v>
      </c>
      <c r="J49" s="750">
        <v>9409.266999999998</v>
      </c>
      <c r="K49" s="513">
        <v>10853.906000000001</v>
      </c>
      <c r="L49" s="750">
        <v>11695.883</v>
      </c>
      <c r="M49" s="513">
        <v>118.55</v>
      </c>
      <c r="N49" s="750">
        <v>1287.6199999999999</v>
      </c>
      <c r="O49" s="513">
        <v>872.53599999999994</v>
      </c>
      <c r="P49" s="750">
        <v>8651.9840000000004</v>
      </c>
      <c r="Q49" s="513">
        <v>765.19299999999998</v>
      </c>
      <c r="R49" s="750">
        <v>-1587.2090000000007</v>
      </c>
      <c r="S49" s="513">
        <v>12816.767</v>
      </c>
      <c r="T49" s="750">
        <v>9694.8709999999992</v>
      </c>
      <c r="U49" s="513">
        <v>3121.8960000000002</v>
      </c>
      <c r="V49" s="750">
        <v>14403.976000000001</v>
      </c>
      <c r="W49" s="513">
        <v>12385.966</v>
      </c>
      <c r="X49" s="750">
        <v>2018.01</v>
      </c>
      <c r="Y49" s="250"/>
      <c r="Z49" s="253" t="s">
        <v>716</v>
      </c>
      <c r="AA49" s="59"/>
      <c r="AB49" s="59"/>
      <c r="AC49" s="59"/>
      <c r="AD49" s="59"/>
      <c r="AE49" s="59"/>
      <c r="AF49" s="59"/>
      <c r="AG49" s="59"/>
      <c r="AH49" s="59"/>
      <c r="AI49" s="59"/>
      <c r="AJ49" s="59"/>
      <c r="AK49" s="59"/>
      <c r="AL49" s="59"/>
      <c r="AM49" s="59"/>
      <c r="AN49" s="59"/>
      <c r="AO49" s="59"/>
      <c r="AP49" s="59"/>
      <c r="AQ49" s="59"/>
      <c r="AR49" s="59"/>
    </row>
    <row r="50" spans="1:44" s="60" customFormat="1" ht="13.15" customHeight="1">
      <c r="A50" s="253" t="s">
        <v>717</v>
      </c>
      <c r="B50" s="470">
        <v>49693.646000000001</v>
      </c>
      <c r="C50" s="513">
        <v>51847.247000000003</v>
      </c>
      <c r="D50" s="750">
        <v>40348.171000000002</v>
      </c>
      <c r="E50" s="513">
        <v>30896.471000000001</v>
      </c>
      <c r="F50" s="750">
        <v>5312.6009999999997</v>
      </c>
      <c r="G50" s="513">
        <v>2605.7669999999998</v>
      </c>
      <c r="H50" s="750">
        <v>22269.049000000003</v>
      </c>
      <c r="I50" s="513">
        <v>709.05399999999997</v>
      </c>
      <c r="J50" s="750">
        <v>9451.7000000000007</v>
      </c>
      <c r="K50" s="513">
        <v>11499.075999999999</v>
      </c>
      <c r="L50" s="750">
        <v>11598.781000000001</v>
      </c>
      <c r="M50" s="513">
        <v>122.914</v>
      </c>
      <c r="N50" s="750">
        <v>1348.5640000000001</v>
      </c>
      <c r="O50" s="513">
        <v>788.10299999999995</v>
      </c>
      <c r="P50" s="750">
        <v>8573.0990000000002</v>
      </c>
      <c r="Q50" s="513">
        <v>766.101</v>
      </c>
      <c r="R50" s="750">
        <v>-2171.8140000000003</v>
      </c>
      <c r="S50" s="513">
        <v>12309.939</v>
      </c>
      <c r="T50" s="750">
        <v>9032.9670000000006</v>
      </c>
      <c r="U50" s="513">
        <v>3276.9720000000002</v>
      </c>
      <c r="V50" s="750">
        <v>14481.753000000001</v>
      </c>
      <c r="W50" s="513">
        <v>12426.023000000001</v>
      </c>
      <c r="X50" s="750">
        <v>2055.73</v>
      </c>
      <c r="Y50" s="250"/>
      <c r="Z50" s="253" t="s">
        <v>717</v>
      </c>
      <c r="AA50" s="59"/>
      <c r="AB50" s="59"/>
      <c r="AC50" s="59"/>
      <c r="AD50" s="59"/>
      <c r="AE50" s="59"/>
      <c r="AF50" s="59"/>
      <c r="AG50" s="59"/>
      <c r="AH50" s="59"/>
      <c r="AI50" s="59"/>
      <c r="AJ50" s="59"/>
      <c r="AK50" s="59"/>
      <c r="AL50" s="59"/>
      <c r="AM50" s="59"/>
      <c r="AN50" s="59"/>
      <c r="AO50" s="59"/>
      <c r="AP50" s="59"/>
      <c r="AQ50" s="59"/>
      <c r="AR50" s="59"/>
    </row>
    <row r="51" spans="1:44" s="60" customFormat="1" ht="13.15" customHeight="1">
      <c r="A51" s="253" t="s">
        <v>718</v>
      </c>
      <c r="B51" s="470">
        <v>49833.277999999998</v>
      </c>
      <c r="C51" s="513">
        <v>52294.331000000006</v>
      </c>
      <c r="D51" s="750">
        <v>40410.311000000002</v>
      </c>
      <c r="E51" s="513">
        <v>30905.618999999999</v>
      </c>
      <c r="F51" s="750">
        <v>5303.7340000000004</v>
      </c>
      <c r="G51" s="513">
        <v>2620.5070000000001</v>
      </c>
      <c r="H51" s="750">
        <v>22267.964999999997</v>
      </c>
      <c r="I51" s="513">
        <v>713.41300000000001</v>
      </c>
      <c r="J51" s="750">
        <v>9504.6920000000027</v>
      </c>
      <c r="K51" s="513">
        <v>11884.02</v>
      </c>
      <c r="L51" s="750">
        <v>11428.184999999998</v>
      </c>
      <c r="M51" s="513">
        <v>132.94</v>
      </c>
      <c r="N51" s="750">
        <v>1363.433</v>
      </c>
      <c r="O51" s="513">
        <v>775.33500000000004</v>
      </c>
      <c r="P51" s="750">
        <v>8384.1229999999978</v>
      </c>
      <c r="Q51" s="513">
        <v>772.35400000000004</v>
      </c>
      <c r="R51" s="750">
        <v>-2463.2020000000011</v>
      </c>
      <c r="S51" s="513">
        <v>12415.237999999998</v>
      </c>
      <c r="T51" s="750">
        <v>9160.7429999999986</v>
      </c>
      <c r="U51" s="513">
        <v>3254.4949999999999</v>
      </c>
      <c r="V51" s="750">
        <v>14878.439999999999</v>
      </c>
      <c r="W51" s="513">
        <v>12744.749</v>
      </c>
      <c r="X51" s="750">
        <v>2133.6909999999998</v>
      </c>
      <c r="Y51" s="250"/>
      <c r="Z51" s="253" t="s">
        <v>718</v>
      </c>
      <c r="AA51" s="59"/>
      <c r="AB51" s="59"/>
      <c r="AC51" s="59"/>
      <c r="AD51" s="59"/>
      <c r="AE51" s="59"/>
      <c r="AF51" s="59"/>
      <c r="AG51" s="59"/>
      <c r="AH51" s="59"/>
      <c r="AI51" s="59"/>
      <c r="AJ51" s="59"/>
      <c r="AK51" s="59"/>
      <c r="AL51" s="59"/>
      <c r="AM51" s="59"/>
      <c r="AN51" s="59"/>
      <c r="AO51" s="59"/>
      <c r="AP51" s="59"/>
      <c r="AQ51" s="59"/>
      <c r="AR51" s="59"/>
    </row>
    <row r="52" spans="1:44" s="60" customFormat="1" ht="13.15" customHeight="1">
      <c r="A52" s="774" t="s">
        <v>719</v>
      </c>
      <c r="B52" s="747">
        <v>50326.146000000001</v>
      </c>
      <c r="C52" s="748">
        <v>52703.810000000005</v>
      </c>
      <c r="D52" s="751">
        <v>41013.262000000002</v>
      </c>
      <c r="E52" s="748">
        <v>31445.170999999998</v>
      </c>
      <c r="F52" s="751">
        <v>5390.1660000000002</v>
      </c>
      <c r="G52" s="748">
        <v>2578.0540000000001</v>
      </c>
      <c r="H52" s="751">
        <v>22757.045999999998</v>
      </c>
      <c r="I52" s="748">
        <v>719.90499999999997</v>
      </c>
      <c r="J52" s="751">
        <v>9568.0910000000022</v>
      </c>
      <c r="K52" s="748">
        <v>11690.548000000001</v>
      </c>
      <c r="L52" s="751">
        <v>11582.914000000001</v>
      </c>
      <c r="M52" s="748">
        <v>145.315</v>
      </c>
      <c r="N52" s="751">
        <v>1413.0709999999999</v>
      </c>
      <c r="O52" s="748">
        <v>787.77499999999998</v>
      </c>
      <c r="P52" s="751">
        <v>8453.3520000000008</v>
      </c>
      <c r="Q52" s="748">
        <v>783.40099999999995</v>
      </c>
      <c r="R52" s="751">
        <v>-2358.376000000002</v>
      </c>
      <c r="S52" s="748">
        <v>12648.402999999998</v>
      </c>
      <c r="T52" s="751">
        <v>9210.9259999999995</v>
      </c>
      <c r="U52" s="748">
        <v>3437.4769999999999</v>
      </c>
      <c r="V52" s="751">
        <v>15006.779</v>
      </c>
      <c r="W52" s="748">
        <v>12974.589</v>
      </c>
      <c r="X52" s="751">
        <v>2032.19</v>
      </c>
      <c r="Y52" s="749"/>
      <c r="Z52" s="746" t="s">
        <v>719</v>
      </c>
      <c r="AA52" s="59"/>
      <c r="AB52" s="59"/>
      <c r="AC52" s="59"/>
      <c r="AD52" s="59"/>
      <c r="AE52" s="59"/>
      <c r="AF52" s="59"/>
      <c r="AG52" s="59"/>
      <c r="AH52" s="59"/>
      <c r="AI52" s="59"/>
      <c r="AJ52" s="59"/>
      <c r="AK52" s="59"/>
      <c r="AL52" s="59"/>
      <c r="AM52" s="59"/>
      <c r="AN52" s="59"/>
      <c r="AO52" s="59"/>
      <c r="AP52" s="59"/>
      <c r="AQ52" s="59"/>
      <c r="AR52" s="59"/>
    </row>
    <row r="53" spans="1:44" s="60" customFormat="1" ht="13.15" customHeight="1">
      <c r="A53" s="253" t="s">
        <v>720</v>
      </c>
      <c r="B53" s="470">
        <v>50638.311999999998</v>
      </c>
      <c r="C53" s="513">
        <v>52596.008000000002</v>
      </c>
      <c r="D53" s="750">
        <v>41159.828999999998</v>
      </c>
      <c r="E53" s="513">
        <v>31515.235999999997</v>
      </c>
      <c r="F53" s="750">
        <v>5398.424</v>
      </c>
      <c r="G53" s="513">
        <v>2645.7570000000001</v>
      </c>
      <c r="H53" s="750">
        <v>22741.543999999998</v>
      </c>
      <c r="I53" s="513">
        <v>729.51099999999997</v>
      </c>
      <c r="J53" s="750">
        <v>9644.5929999999989</v>
      </c>
      <c r="K53" s="513">
        <v>11436.179</v>
      </c>
      <c r="L53" s="750">
        <v>11593.179</v>
      </c>
      <c r="M53" s="513">
        <v>154.09299999999999</v>
      </c>
      <c r="N53" s="750">
        <v>1358.4559999999999</v>
      </c>
      <c r="O53" s="513">
        <v>781.76599999999996</v>
      </c>
      <c r="P53" s="750">
        <v>8506.1090000000004</v>
      </c>
      <c r="Q53" s="513">
        <v>792.755</v>
      </c>
      <c r="R53" s="750">
        <v>-1919.8689999999988</v>
      </c>
      <c r="S53" s="513">
        <v>13407.968000000001</v>
      </c>
      <c r="T53" s="750">
        <v>9730.3700000000008</v>
      </c>
      <c r="U53" s="513">
        <v>3677.598</v>
      </c>
      <c r="V53" s="750">
        <v>15327.837</v>
      </c>
      <c r="W53" s="513">
        <v>13215.634999999998</v>
      </c>
      <c r="X53" s="750">
        <v>2112.2020000000002</v>
      </c>
      <c r="Y53" s="250"/>
      <c r="Z53" s="253" t="s">
        <v>720</v>
      </c>
      <c r="AA53" s="59"/>
      <c r="AB53" s="59"/>
      <c r="AC53" s="59"/>
      <c r="AD53" s="59"/>
      <c r="AE53" s="59"/>
      <c r="AF53" s="59"/>
      <c r="AG53" s="59"/>
      <c r="AH53" s="59"/>
      <c r="AI53" s="59"/>
      <c r="AJ53" s="59"/>
      <c r="AK53" s="59"/>
      <c r="AL53" s="59"/>
      <c r="AM53" s="59"/>
      <c r="AN53" s="59"/>
      <c r="AO53" s="59"/>
      <c r="AP53" s="59"/>
      <c r="AQ53" s="59"/>
      <c r="AR53" s="59"/>
    </row>
    <row r="54" spans="1:44" s="60" customFormat="1" ht="13.15" customHeight="1">
      <c r="A54" s="253" t="s">
        <v>721</v>
      </c>
      <c r="B54" s="780">
        <v>50664.226999999999</v>
      </c>
      <c r="C54" s="513">
        <v>53455.542999999998</v>
      </c>
      <c r="D54" s="750">
        <v>41356.99</v>
      </c>
      <c r="E54" s="513">
        <v>31621.184999999998</v>
      </c>
      <c r="F54" s="750">
        <v>5417.6540000000005</v>
      </c>
      <c r="G54" s="513">
        <v>2706.1129999999998</v>
      </c>
      <c r="H54" s="750">
        <v>22758.551999999996</v>
      </c>
      <c r="I54" s="513">
        <v>738.86599999999999</v>
      </c>
      <c r="J54" s="750">
        <v>9735.8049999999985</v>
      </c>
      <c r="K54" s="513">
        <v>12098.553</v>
      </c>
      <c r="L54" s="750">
        <v>11626.099000000002</v>
      </c>
      <c r="M54" s="513">
        <v>156.02699999999999</v>
      </c>
      <c r="N54" s="750">
        <v>1385.693</v>
      </c>
      <c r="O54" s="513">
        <v>768.55100000000004</v>
      </c>
      <c r="P54" s="750">
        <v>8519.2540000000008</v>
      </c>
      <c r="Q54" s="513">
        <v>796.57399999999996</v>
      </c>
      <c r="R54" s="750">
        <v>-2742.4629999999997</v>
      </c>
      <c r="S54" s="513">
        <v>12664.924000000001</v>
      </c>
      <c r="T54" s="750">
        <v>9239.6200000000008</v>
      </c>
      <c r="U54" s="513">
        <v>3425.3040000000001</v>
      </c>
      <c r="V54" s="750">
        <v>15407.387000000001</v>
      </c>
      <c r="W54" s="513">
        <v>13207.736000000001</v>
      </c>
      <c r="X54" s="750">
        <v>2199.6509999999998</v>
      </c>
      <c r="Y54" s="250"/>
      <c r="Z54" s="253" t="s">
        <v>721</v>
      </c>
      <c r="AA54" s="59"/>
      <c r="AB54" s="59"/>
      <c r="AC54" s="59"/>
      <c r="AD54" s="59"/>
      <c r="AE54" s="59"/>
      <c r="AF54" s="59"/>
      <c r="AG54" s="59"/>
      <c r="AH54" s="59"/>
      <c r="AI54" s="59"/>
      <c r="AJ54" s="59"/>
      <c r="AK54" s="59"/>
      <c r="AL54" s="59"/>
      <c r="AM54" s="59"/>
      <c r="AN54" s="59"/>
      <c r="AO54" s="59"/>
      <c r="AP54" s="59"/>
      <c r="AQ54" s="59"/>
      <c r="AR54" s="59"/>
    </row>
    <row r="55" spans="1:44" s="60" customFormat="1" ht="13.15" customHeight="1">
      <c r="A55" s="253" t="s">
        <v>722</v>
      </c>
      <c r="B55" s="470">
        <v>50418.599000000002</v>
      </c>
      <c r="C55" s="513">
        <v>53551.578999999998</v>
      </c>
      <c r="D55" s="750">
        <v>41492.057999999997</v>
      </c>
      <c r="E55" s="513">
        <v>31660.712</v>
      </c>
      <c r="F55" s="750">
        <v>5421.768</v>
      </c>
      <c r="G55" s="513">
        <v>2717.4189999999999</v>
      </c>
      <c r="H55" s="750">
        <v>22775.198999999997</v>
      </c>
      <c r="I55" s="513">
        <v>746.32600000000002</v>
      </c>
      <c r="J55" s="750">
        <v>9831.3459999999977</v>
      </c>
      <c r="K55" s="513">
        <v>12059.521000000001</v>
      </c>
      <c r="L55" s="750">
        <v>11633.583000000001</v>
      </c>
      <c r="M55" s="513">
        <v>150.57300000000001</v>
      </c>
      <c r="N55" s="750">
        <v>1525.9390000000001</v>
      </c>
      <c r="O55" s="513">
        <v>829.101</v>
      </c>
      <c r="P55" s="750">
        <v>8331.9239999999991</v>
      </c>
      <c r="Q55" s="513">
        <v>796.04600000000005</v>
      </c>
      <c r="R55" s="750">
        <v>-3081.5509999999977</v>
      </c>
      <c r="S55" s="513">
        <v>13207.706000000002</v>
      </c>
      <c r="T55" s="750">
        <v>9778.8810000000012</v>
      </c>
      <c r="U55" s="513">
        <v>3428.8249999999998</v>
      </c>
      <c r="V55" s="750">
        <v>16289.257</v>
      </c>
      <c r="W55" s="513">
        <v>14038.276</v>
      </c>
      <c r="X55" s="750">
        <v>2250.9810000000002</v>
      </c>
      <c r="Y55" s="250"/>
      <c r="Z55" s="253" t="s">
        <v>722</v>
      </c>
      <c r="AA55" s="59"/>
      <c r="AB55" s="59"/>
      <c r="AC55" s="59"/>
      <c r="AD55" s="59"/>
      <c r="AE55" s="59"/>
      <c r="AF55" s="59"/>
      <c r="AG55" s="59"/>
      <c r="AH55" s="59"/>
      <c r="AI55" s="59"/>
      <c r="AJ55" s="59"/>
      <c r="AK55" s="59"/>
      <c r="AL55" s="59"/>
      <c r="AM55" s="59"/>
      <c r="AN55" s="59"/>
      <c r="AO55" s="59"/>
      <c r="AP55" s="59"/>
      <c r="AQ55" s="59"/>
      <c r="AR55" s="59"/>
    </row>
    <row r="56" spans="1:44" s="60" customFormat="1" ht="13.15" customHeight="1">
      <c r="A56" s="774" t="s">
        <v>723</v>
      </c>
      <c r="B56" s="747">
        <v>50880.237000000001</v>
      </c>
      <c r="C56" s="748">
        <v>53928.828000000001</v>
      </c>
      <c r="D56" s="751">
        <v>41928.356</v>
      </c>
      <c r="E56" s="748">
        <v>32011.097000000002</v>
      </c>
      <c r="F56" s="751">
        <v>5420.2889999999998</v>
      </c>
      <c r="G56" s="748">
        <v>2728.817</v>
      </c>
      <c r="H56" s="751">
        <v>23109.717000000001</v>
      </c>
      <c r="I56" s="748">
        <v>752.274</v>
      </c>
      <c r="J56" s="751">
        <v>9917.259</v>
      </c>
      <c r="K56" s="748">
        <v>12000.472</v>
      </c>
      <c r="L56" s="751">
        <v>11701.365000000002</v>
      </c>
      <c r="M56" s="748">
        <v>139.88399999999999</v>
      </c>
      <c r="N56" s="751">
        <v>1449.008</v>
      </c>
      <c r="O56" s="748">
        <v>804.66700000000003</v>
      </c>
      <c r="P56" s="751">
        <v>8511.4989999999998</v>
      </c>
      <c r="Q56" s="748">
        <v>796.30700000000002</v>
      </c>
      <c r="R56" s="751">
        <v>-3000.3120000000017</v>
      </c>
      <c r="S56" s="748">
        <v>12599.034</v>
      </c>
      <c r="T56" s="751">
        <v>9157.0769999999993</v>
      </c>
      <c r="U56" s="748">
        <v>3441.9569999999999</v>
      </c>
      <c r="V56" s="751">
        <v>15599.346000000001</v>
      </c>
      <c r="W56" s="748">
        <v>13513.323</v>
      </c>
      <c r="X56" s="751">
        <v>2086.0230000000001</v>
      </c>
      <c r="Y56" s="250"/>
      <c r="Z56" s="746" t="s">
        <v>723</v>
      </c>
      <c r="AA56" s="59"/>
      <c r="AB56" s="59"/>
      <c r="AC56" s="59"/>
      <c r="AD56" s="59"/>
      <c r="AE56" s="59"/>
      <c r="AF56" s="59"/>
      <c r="AG56" s="59"/>
      <c r="AH56" s="59"/>
      <c r="AI56" s="59"/>
      <c r="AJ56" s="59"/>
      <c r="AK56" s="59"/>
      <c r="AL56" s="59"/>
      <c r="AM56" s="59"/>
      <c r="AN56" s="59"/>
      <c r="AO56" s="59"/>
      <c r="AP56" s="59"/>
      <c r="AQ56" s="59"/>
      <c r="AR56" s="59"/>
    </row>
    <row r="57" spans="1:44" s="60" customFormat="1" ht="13.15" customHeight="1">
      <c r="A57" s="253" t="s">
        <v>724</v>
      </c>
      <c r="B57" s="470">
        <v>51019.250999999997</v>
      </c>
      <c r="C57" s="513">
        <v>53882.501000000004</v>
      </c>
      <c r="D57" s="750">
        <v>42200.758000000002</v>
      </c>
      <c r="E57" s="513">
        <v>32227.608</v>
      </c>
      <c r="F57" s="750">
        <v>5448.3940000000002</v>
      </c>
      <c r="G57" s="513">
        <v>2947.384</v>
      </c>
      <c r="H57" s="750">
        <v>23076.877</v>
      </c>
      <c r="I57" s="513">
        <v>754.95299999999997</v>
      </c>
      <c r="J57" s="750">
        <v>9973.1500000000033</v>
      </c>
      <c r="K57" s="513">
        <v>11681.743</v>
      </c>
      <c r="L57" s="750">
        <v>11660.906999999999</v>
      </c>
      <c r="M57" s="513">
        <v>128.81299999999999</v>
      </c>
      <c r="N57" s="750">
        <v>1544.491</v>
      </c>
      <c r="O57" s="513">
        <v>827.05100000000004</v>
      </c>
      <c r="P57" s="750">
        <v>8355.5460000000003</v>
      </c>
      <c r="Q57" s="513">
        <v>805.00599999999997</v>
      </c>
      <c r="R57" s="750">
        <v>-2817.4489999999987</v>
      </c>
      <c r="S57" s="513">
        <v>13119.843999999999</v>
      </c>
      <c r="T57" s="750">
        <v>9618.3109999999997</v>
      </c>
      <c r="U57" s="513">
        <v>3501.5329999999999</v>
      </c>
      <c r="V57" s="750">
        <v>15937.292999999998</v>
      </c>
      <c r="W57" s="513">
        <v>13674.278999999999</v>
      </c>
      <c r="X57" s="750">
        <v>2263.0140000000001</v>
      </c>
      <c r="Y57" s="250"/>
      <c r="Z57" s="253" t="s">
        <v>724</v>
      </c>
      <c r="AA57" s="59"/>
      <c r="AB57" s="59"/>
      <c r="AC57" s="59"/>
      <c r="AD57" s="59"/>
      <c r="AE57" s="59"/>
      <c r="AF57" s="59"/>
      <c r="AG57" s="59"/>
      <c r="AH57" s="59"/>
      <c r="AI57" s="59"/>
      <c r="AJ57" s="59"/>
      <c r="AK57" s="59"/>
      <c r="AL57" s="59"/>
      <c r="AM57" s="59"/>
      <c r="AN57" s="59"/>
      <c r="AO57" s="59"/>
      <c r="AP57" s="59"/>
      <c r="AQ57" s="59"/>
      <c r="AR57" s="59"/>
    </row>
    <row r="58" spans="1:44" s="60" customFormat="1" ht="13.15" customHeight="1">
      <c r="A58" s="253" t="s">
        <v>725</v>
      </c>
      <c r="B58" s="470">
        <v>50825.892</v>
      </c>
      <c r="C58" s="513">
        <v>53544.122000000003</v>
      </c>
      <c r="D58" s="750">
        <v>41879.112000000001</v>
      </c>
      <c r="E58" s="513">
        <v>31885.425999999999</v>
      </c>
      <c r="F58" s="750">
        <v>5444.8280000000004</v>
      </c>
      <c r="G58" s="513">
        <v>2613.8249999999998</v>
      </c>
      <c r="H58" s="750">
        <v>23071.255999999998</v>
      </c>
      <c r="I58" s="513">
        <v>755.51700000000005</v>
      </c>
      <c r="J58" s="750">
        <v>9993.6860000000015</v>
      </c>
      <c r="K58" s="513">
        <v>11665.01</v>
      </c>
      <c r="L58" s="750">
        <v>11563.998</v>
      </c>
      <c r="M58" s="513">
        <v>120.48</v>
      </c>
      <c r="N58" s="750">
        <v>1517.8430000000001</v>
      </c>
      <c r="O58" s="513">
        <v>832.35599999999999</v>
      </c>
      <c r="P58" s="750">
        <v>8268.2839999999997</v>
      </c>
      <c r="Q58" s="513">
        <v>825.03499999999997</v>
      </c>
      <c r="R58" s="750">
        <v>-2670.6399999999994</v>
      </c>
      <c r="S58" s="513">
        <v>13062.445</v>
      </c>
      <c r="T58" s="750">
        <v>9588.9130000000005</v>
      </c>
      <c r="U58" s="513">
        <v>3473.5320000000002</v>
      </c>
      <c r="V58" s="750">
        <v>15733.084999999999</v>
      </c>
      <c r="W58" s="513">
        <v>13569.993999999999</v>
      </c>
      <c r="X58" s="750">
        <v>2163.0909999999999</v>
      </c>
      <c r="Y58" s="250"/>
      <c r="Z58" s="253" t="s">
        <v>725</v>
      </c>
      <c r="AA58" s="59"/>
      <c r="AB58" s="59"/>
      <c r="AC58" s="59"/>
      <c r="AD58" s="59"/>
      <c r="AE58" s="59"/>
      <c r="AF58" s="59"/>
      <c r="AG58" s="59"/>
      <c r="AH58" s="59"/>
      <c r="AI58" s="59"/>
      <c r="AJ58" s="59"/>
      <c r="AK58" s="59"/>
      <c r="AL58" s="59"/>
      <c r="AM58" s="59"/>
      <c r="AN58" s="59"/>
      <c r="AO58" s="59"/>
      <c r="AP58" s="59"/>
      <c r="AQ58" s="59"/>
      <c r="AR58" s="59"/>
    </row>
    <row r="59" spans="1:44" s="60" customFormat="1" ht="13.15" customHeight="1">
      <c r="A59" s="253" t="s">
        <v>726</v>
      </c>
      <c r="B59" s="470">
        <v>50901.606</v>
      </c>
      <c r="C59" s="513">
        <v>53790.649000000005</v>
      </c>
      <c r="D59" s="750">
        <v>42104.546000000002</v>
      </c>
      <c r="E59" s="513">
        <v>32126.42</v>
      </c>
      <c r="F59" s="750">
        <v>5497.9489999999996</v>
      </c>
      <c r="G59" s="513">
        <v>2758.6370000000002</v>
      </c>
      <c r="H59" s="750">
        <v>23113.565999999999</v>
      </c>
      <c r="I59" s="513">
        <v>756.26800000000003</v>
      </c>
      <c r="J59" s="750">
        <v>9978.1260000000038</v>
      </c>
      <c r="K59" s="513">
        <v>11686.102999999999</v>
      </c>
      <c r="L59" s="750">
        <v>11560.662</v>
      </c>
      <c r="M59" s="513">
        <v>116.26900000000001</v>
      </c>
      <c r="N59" s="750">
        <v>1493.6780000000001</v>
      </c>
      <c r="O59" s="513">
        <v>814.4</v>
      </c>
      <c r="P59" s="750">
        <v>8278.0820000000003</v>
      </c>
      <c r="Q59" s="513">
        <v>858.23299999999995</v>
      </c>
      <c r="R59" s="750">
        <v>-2834.5920000000006</v>
      </c>
      <c r="S59" s="513">
        <v>13290.606</v>
      </c>
      <c r="T59" s="750">
        <v>9657.0669999999991</v>
      </c>
      <c r="U59" s="513">
        <v>3633.5390000000002</v>
      </c>
      <c r="V59" s="750">
        <v>16125.198</v>
      </c>
      <c r="W59" s="513">
        <v>13757.003000000001</v>
      </c>
      <c r="X59" s="750">
        <v>2368.1950000000002</v>
      </c>
      <c r="Y59" s="250"/>
      <c r="Z59" s="253" t="s">
        <v>726</v>
      </c>
      <c r="AA59" s="59"/>
      <c r="AB59" s="59"/>
      <c r="AC59" s="59"/>
      <c r="AD59" s="59"/>
      <c r="AE59" s="59"/>
      <c r="AF59" s="59"/>
      <c r="AG59" s="59"/>
      <c r="AH59" s="59"/>
      <c r="AI59" s="59"/>
      <c r="AJ59" s="59"/>
      <c r="AK59" s="59"/>
      <c r="AL59" s="59"/>
      <c r="AM59" s="59"/>
      <c r="AN59" s="59"/>
      <c r="AO59" s="59"/>
      <c r="AP59" s="59"/>
      <c r="AQ59" s="59"/>
      <c r="AR59" s="59"/>
    </row>
    <row r="60" spans="1:44" s="60" customFormat="1" ht="13.15" customHeight="1">
      <c r="A60" s="774" t="s">
        <v>727</v>
      </c>
      <c r="B60" s="747">
        <v>51337.351000000002</v>
      </c>
      <c r="C60" s="748">
        <v>54119.216999999997</v>
      </c>
      <c r="D60" s="751">
        <v>42394.867999999995</v>
      </c>
      <c r="E60" s="748">
        <v>32447.781999999996</v>
      </c>
      <c r="F60" s="751">
        <v>5524.6639999999998</v>
      </c>
      <c r="G60" s="748">
        <v>2803.26</v>
      </c>
      <c r="H60" s="751">
        <v>23362.274999999998</v>
      </c>
      <c r="I60" s="748">
        <v>757.58299999999997</v>
      </c>
      <c r="J60" s="751">
        <v>9947.0860000000011</v>
      </c>
      <c r="K60" s="748">
        <v>11724.349</v>
      </c>
      <c r="L60" s="751">
        <v>11619.476000000001</v>
      </c>
      <c r="M60" s="748">
        <v>115.83199999999999</v>
      </c>
      <c r="N60" s="751">
        <v>1547.62</v>
      </c>
      <c r="O60" s="748">
        <v>800.95799999999997</v>
      </c>
      <c r="P60" s="751">
        <v>8257.1180000000004</v>
      </c>
      <c r="Q60" s="748">
        <v>897.94799999999998</v>
      </c>
      <c r="R60" s="751">
        <v>-2717.4760000000006</v>
      </c>
      <c r="S60" s="748">
        <v>13874.867</v>
      </c>
      <c r="T60" s="751">
        <v>9856.223</v>
      </c>
      <c r="U60" s="748">
        <v>4018.6439999999998</v>
      </c>
      <c r="V60" s="751">
        <v>16592.343000000001</v>
      </c>
      <c r="W60" s="748">
        <v>14086.997000000001</v>
      </c>
      <c r="X60" s="751">
        <v>2505.346</v>
      </c>
      <c r="Y60" s="250"/>
      <c r="Z60" s="746" t="s">
        <v>727</v>
      </c>
      <c r="AA60" s="59"/>
      <c r="AB60" s="59"/>
      <c r="AC60" s="59"/>
      <c r="AD60" s="59"/>
      <c r="AE60" s="59"/>
      <c r="AF60" s="59"/>
      <c r="AG60" s="59"/>
      <c r="AH60" s="59"/>
      <c r="AI60" s="59"/>
      <c r="AJ60" s="59"/>
      <c r="AK60" s="59"/>
      <c r="AL60" s="59"/>
      <c r="AM60" s="59"/>
      <c r="AN60" s="59"/>
      <c r="AO60" s="59"/>
      <c r="AP60" s="59"/>
      <c r="AQ60" s="59"/>
      <c r="AR60" s="59"/>
    </row>
    <row r="61" spans="1:44" s="60" customFormat="1" ht="13.15" customHeight="1">
      <c r="A61" s="253" t="s">
        <v>728</v>
      </c>
      <c r="B61" s="470">
        <v>51798.864999999998</v>
      </c>
      <c r="C61" s="513">
        <v>54620.437999999995</v>
      </c>
      <c r="D61" s="750">
        <v>42359.811999999998</v>
      </c>
      <c r="E61" s="513">
        <v>32436.398999999998</v>
      </c>
      <c r="F61" s="750">
        <v>5552.7139999999999</v>
      </c>
      <c r="G61" s="513">
        <v>2835.8539999999998</v>
      </c>
      <c r="H61" s="750">
        <v>23283.875</v>
      </c>
      <c r="I61" s="513">
        <v>763.95600000000002</v>
      </c>
      <c r="J61" s="750">
        <v>9923.4129999999986</v>
      </c>
      <c r="K61" s="513">
        <v>12260.626</v>
      </c>
      <c r="L61" s="750">
        <v>11797.281000000001</v>
      </c>
      <c r="M61" s="513">
        <v>117.084</v>
      </c>
      <c r="N61" s="750">
        <v>1619.22</v>
      </c>
      <c r="O61" s="513">
        <v>985.98500000000001</v>
      </c>
      <c r="P61" s="750">
        <v>8139.9860000000017</v>
      </c>
      <c r="Q61" s="513">
        <v>935.00599999999997</v>
      </c>
      <c r="R61" s="750">
        <v>-2748.9530000000013</v>
      </c>
      <c r="S61" s="513">
        <v>14363.516</v>
      </c>
      <c r="T61" s="750">
        <v>10302.635</v>
      </c>
      <c r="U61" s="513">
        <v>4060.8809999999999</v>
      </c>
      <c r="V61" s="750">
        <v>17112.469000000001</v>
      </c>
      <c r="W61" s="513">
        <v>14608.031000000001</v>
      </c>
      <c r="X61" s="750">
        <v>2504.4380000000001</v>
      </c>
      <c r="Y61" s="250"/>
      <c r="Z61" s="253" t="s">
        <v>728</v>
      </c>
      <c r="AA61" s="59"/>
      <c r="AB61" s="59"/>
      <c r="AC61" s="59"/>
      <c r="AD61" s="59"/>
      <c r="AE61" s="59"/>
      <c r="AF61" s="59"/>
      <c r="AG61" s="59"/>
      <c r="AH61" s="59"/>
      <c r="AI61" s="59"/>
      <c r="AJ61" s="59"/>
      <c r="AK61" s="59"/>
      <c r="AL61" s="59"/>
      <c r="AM61" s="59"/>
      <c r="AN61" s="59"/>
      <c r="AO61" s="59"/>
      <c r="AP61" s="59"/>
      <c r="AQ61" s="59"/>
      <c r="AR61" s="59"/>
    </row>
    <row r="62" spans="1:44" s="60" customFormat="1" ht="13.15" customHeight="1">
      <c r="A62" s="253" t="s">
        <v>729</v>
      </c>
      <c r="B62" s="470">
        <v>51731.012999999999</v>
      </c>
      <c r="C62" s="513">
        <v>53617.103000000003</v>
      </c>
      <c r="D62" s="750">
        <v>42502.489000000001</v>
      </c>
      <c r="E62" s="513">
        <v>32588.111999999997</v>
      </c>
      <c r="F62" s="750">
        <v>5613.192</v>
      </c>
      <c r="G62" s="513">
        <v>2769.6239999999998</v>
      </c>
      <c r="H62" s="750">
        <v>23428.874</v>
      </c>
      <c r="I62" s="513">
        <v>776.42200000000003</v>
      </c>
      <c r="J62" s="750">
        <v>9914.3770000000022</v>
      </c>
      <c r="K62" s="513">
        <v>11114.614</v>
      </c>
      <c r="L62" s="750">
        <v>11364.564</v>
      </c>
      <c r="M62" s="513">
        <v>118.523</v>
      </c>
      <c r="N62" s="750">
        <v>1529.4639999999999</v>
      </c>
      <c r="O62" s="513">
        <v>829.26499999999999</v>
      </c>
      <c r="P62" s="750">
        <v>7922.5420000000004</v>
      </c>
      <c r="Q62" s="513">
        <v>964.77</v>
      </c>
      <c r="R62" s="750">
        <v>-1809.3080000000009</v>
      </c>
      <c r="S62" s="513">
        <v>15257.115999999998</v>
      </c>
      <c r="T62" s="750">
        <v>11095.245999999999</v>
      </c>
      <c r="U62" s="513">
        <v>4161.87</v>
      </c>
      <c r="V62" s="750">
        <v>17066.423999999999</v>
      </c>
      <c r="W62" s="513">
        <v>14602.929999999998</v>
      </c>
      <c r="X62" s="750">
        <v>2463.4940000000001</v>
      </c>
      <c r="Y62" s="250"/>
      <c r="Z62" s="253" t="s">
        <v>729</v>
      </c>
      <c r="AA62" s="59"/>
      <c r="AB62" s="59"/>
      <c r="AC62" s="59"/>
      <c r="AD62" s="59"/>
      <c r="AE62" s="59"/>
      <c r="AF62" s="59"/>
      <c r="AG62" s="59"/>
      <c r="AH62" s="59"/>
      <c r="AI62" s="59"/>
      <c r="AJ62" s="59"/>
      <c r="AK62" s="59"/>
      <c r="AL62" s="59"/>
      <c r="AM62" s="59"/>
      <c r="AN62" s="59"/>
      <c r="AO62" s="59"/>
      <c r="AP62" s="59"/>
      <c r="AQ62" s="59"/>
      <c r="AR62" s="59"/>
    </row>
    <row r="63" spans="1:44" s="60" customFormat="1" ht="13.15" customHeight="1">
      <c r="A63" s="253" t="s">
        <v>730</v>
      </c>
      <c r="B63" s="470">
        <v>52068.767</v>
      </c>
      <c r="C63" s="513">
        <v>54508.324999999997</v>
      </c>
      <c r="D63" s="750">
        <v>42639.256000000001</v>
      </c>
      <c r="E63" s="513">
        <v>32707.544999999998</v>
      </c>
      <c r="F63" s="750">
        <v>5651.9520000000002</v>
      </c>
      <c r="G63" s="513">
        <v>2783.777</v>
      </c>
      <c r="H63" s="750">
        <v>23480.585999999999</v>
      </c>
      <c r="I63" s="513">
        <v>791.23</v>
      </c>
      <c r="J63" s="750">
        <v>9931.711000000003</v>
      </c>
      <c r="K63" s="513">
        <v>11869.069</v>
      </c>
      <c r="L63" s="750">
        <v>11353.807000000001</v>
      </c>
      <c r="M63" s="513">
        <v>119.22499999999999</v>
      </c>
      <c r="N63" s="750">
        <v>1649.2760000000001</v>
      </c>
      <c r="O63" s="513">
        <v>765.60500000000002</v>
      </c>
      <c r="P63" s="750">
        <v>7831.8130000000001</v>
      </c>
      <c r="Q63" s="513">
        <v>987.88800000000003</v>
      </c>
      <c r="R63" s="750">
        <v>-2362.6139999999996</v>
      </c>
      <c r="S63" s="513">
        <v>15069.239</v>
      </c>
      <c r="T63" s="750">
        <v>10679.567999999999</v>
      </c>
      <c r="U63" s="513">
        <v>4389.6710000000003</v>
      </c>
      <c r="V63" s="750">
        <v>17431.852999999999</v>
      </c>
      <c r="W63" s="513">
        <v>14754.829999999998</v>
      </c>
      <c r="X63" s="750">
        <v>2677.0230000000001</v>
      </c>
      <c r="Y63" s="250"/>
      <c r="Z63" s="253" t="s">
        <v>730</v>
      </c>
      <c r="AA63" s="59"/>
      <c r="AB63" s="59"/>
      <c r="AC63" s="59"/>
      <c r="AD63" s="59"/>
      <c r="AE63" s="59"/>
      <c r="AF63" s="59"/>
      <c r="AG63" s="59"/>
      <c r="AH63" s="59"/>
      <c r="AI63" s="59"/>
      <c r="AJ63" s="59"/>
      <c r="AK63" s="59"/>
      <c r="AL63" s="59"/>
      <c r="AM63" s="59"/>
      <c r="AN63" s="59"/>
      <c r="AO63" s="59"/>
      <c r="AP63" s="59"/>
      <c r="AQ63" s="59"/>
      <c r="AR63" s="59"/>
    </row>
    <row r="64" spans="1:44" s="60" customFormat="1" ht="13.15" customHeight="1">
      <c r="A64" s="774" t="s">
        <v>731</v>
      </c>
      <c r="B64" s="747">
        <v>52686.319000000003</v>
      </c>
      <c r="C64" s="748">
        <v>54902.263000000006</v>
      </c>
      <c r="D64" s="751">
        <v>42925.600000000006</v>
      </c>
      <c r="E64" s="748">
        <v>32962.088000000003</v>
      </c>
      <c r="F64" s="751">
        <v>5667.9949999999999</v>
      </c>
      <c r="G64" s="748">
        <v>2826.4229999999998</v>
      </c>
      <c r="H64" s="751">
        <v>23658.795000000002</v>
      </c>
      <c r="I64" s="748">
        <v>808.875</v>
      </c>
      <c r="J64" s="751">
        <v>9963.5119999999988</v>
      </c>
      <c r="K64" s="748">
        <v>11976.663</v>
      </c>
      <c r="L64" s="751">
        <v>11812.578999999998</v>
      </c>
      <c r="M64" s="748">
        <v>118.84699999999999</v>
      </c>
      <c r="N64" s="751">
        <v>1649.1</v>
      </c>
      <c r="O64" s="748">
        <v>830.69200000000001</v>
      </c>
      <c r="P64" s="751">
        <v>8205.2069999999985</v>
      </c>
      <c r="Q64" s="748">
        <v>1008.7329999999999</v>
      </c>
      <c r="R64" s="751">
        <v>-2140.3389999999999</v>
      </c>
      <c r="S64" s="748">
        <v>15447.662</v>
      </c>
      <c r="T64" s="751">
        <v>10930.678</v>
      </c>
      <c r="U64" s="748">
        <v>4516.9840000000004</v>
      </c>
      <c r="V64" s="751">
        <v>17588.001</v>
      </c>
      <c r="W64" s="748">
        <v>14946.034</v>
      </c>
      <c r="X64" s="751">
        <v>2641.9670000000001</v>
      </c>
      <c r="Y64" s="250"/>
      <c r="Z64" s="746" t="s">
        <v>731</v>
      </c>
      <c r="AA64" s="59"/>
      <c r="AB64" s="59"/>
      <c r="AC64" s="59"/>
      <c r="AD64" s="59"/>
      <c r="AE64" s="59"/>
      <c r="AF64" s="59"/>
      <c r="AG64" s="59"/>
      <c r="AH64" s="59"/>
      <c r="AI64" s="59"/>
      <c r="AJ64" s="59"/>
      <c r="AK64" s="59"/>
      <c r="AL64" s="59"/>
      <c r="AM64" s="59"/>
      <c r="AN64" s="59"/>
      <c r="AO64" s="59"/>
      <c r="AP64" s="59"/>
      <c r="AQ64" s="59"/>
      <c r="AR64" s="59"/>
    </row>
    <row r="65" spans="1:44" s="60" customFormat="1" ht="13.15" customHeight="1">
      <c r="A65" s="253" t="s">
        <v>732</v>
      </c>
      <c r="B65" s="470">
        <v>52836.201999999997</v>
      </c>
      <c r="C65" s="513">
        <v>55373.909999999996</v>
      </c>
      <c r="D65" s="750">
        <v>43267.267999999996</v>
      </c>
      <c r="E65" s="513">
        <v>33280.815999999999</v>
      </c>
      <c r="F65" s="750">
        <v>5697.0810000000001</v>
      </c>
      <c r="G65" s="513">
        <v>3086.8490000000002</v>
      </c>
      <c r="H65" s="750">
        <v>23673.07</v>
      </c>
      <c r="I65" s="513">
        <v>823.81600000000003</v>
      </c>
      <c r="J65" s="750">
        <v>9986.4519999999957</v>
      </c>
      <c r="K65" s="513">
        <v>12106.642</v>
      </c>
      <c r="L65" s="750">
        <v>11750.538</v>
      </c>
      <c r="M65" s="513">
        <v>117.626</v>
      </c>
      <c r="N65" s="750">
        <v>1715.4829999999999</v>
      </c>
      <c r="O65" s="513">
        <v>1003.134</v>
      </c>
      <c r="P65" s="750">
        <v>7876.5850000000009</v>
      </c>
      <c r="Q65" s="513">
        <v>1037.71</v>
      </c>
      <c r="R65" s="750">
        <v>-2460.0190000000021</v>
      </c>
      <c r="S65" s="513">
        <v>15526.043</v>
      </c>
      <c r="T65" s="750">
        <v>10849.138999999999</v>
      </c>
      <c r="U65" s="513">
        <v>4676.9040000000005</v>
      </c>
      <c r="V65" s="750">
        <v>17986.062000000002</v>
      </c>
      <c r="W65" s="513">
        <v>15342.340000000002</v>
      </c>
      <c r="X65" s="750">
        <v>2643.7220000000002</v>
      </c>
      <c r="Y65" s="514"/>
      <c r="Z65" s="253" t="s">
        <v>732</v>
      </c>
      <c r="AA65" s="59"/>
      <c r="AB65" s="59"/>
      <c r="AC65" s="59"/>
      <c r="AD65" s="59"/>
      <c r="AE65" s="59"/>
      <c r="AF65" s="59"/>
      <c r="AG65" s="59"/>
      <c r="AH65" s="59"/>
      <c r="AI65" s="59"/>
      <c r="AJ65" s="59"/>
      <c r="AK65" s="59"/>
      <c r="AL65" s="59"/>
      <c r="AM65" s="59"/>
      <c r="AN65" s="59"/>
      <c r="AO65" s="59"/>
      <c r="AP65" s="59"/>
      <c r="AQ65" s="59"/>
      <c r="AR65" s="59"/>
    </row>
    <row r="66" spans="1:44" s="60" customFormat="1" ht="13.15" customHeight="1">
      <c r="A66" s="253" t="s">
        <v>733</v>
      </c>
      <c r="B66" s="470">
        <v>52985.233</v>
      </c>
      <c r="C66" s="513">
        <v>55575.048999999999</v>
      </c>
      <c r="D66" s="750">
        <v>43335.735999999997</v>
      </c>
      <c r="E66" s="513">
        <v>33340.785000000003</v>
      </c>
      <c r="F66" s="750">
        <v>5719.3530000000001</v>
      </c>
      <c r="G66" s="513">
        <v>2884.2930000000001</v>
      </c>
      <c r="H66" s="750">
        <v>23901.698</v>
      </c>
      <c r="I66" s="513">
        <v>835.44100000000003</v>
      </c>
      <c r="J66" s="750">
        <v>9994.9509999999955</v>
      </c>
      <c r="K66" s="513">
        <v>12239.313</v>
      </c>
      <c r="L66" s="750">
        <v>11787.832999999999</v>
      </c>
      <c r="M66" s="513">
        <v>115.85</v>
      </c>
      <c r="N66" s="750">
        <v>1694.64</v>
      </c>
      <c r="O66" s="513">
        <v>993.36599999999999</v>
      </c>
      <c r="P66" s="750">
        <v>7900.5160000000005</v>
      </c>
      <c r="Q66" s="513">
        <v>1083.461</v>
      </c>
      <c r="R66" s="750">
        <v>-2505.2309999999961</v>
      </c>
      <c r="S66" s="513">
        <v>15628.583000000002</v>
      </c>
      <c r="T66" s="750">
        <v>10801.580000000002</v>
      </c>
      <c r="U66" s="513">
        <v>4827.0029999999997</v>
      </c>
      <c r="V66" s="750">
        <v>18133.813999999998</v>
      </c>
      <c r="W66" s="513">
        <v>15371.294999999998</v>
      </c>
      <c r="X66" s="750">
        <v>2762.5189999999998</v>
      </c>
      <c r="Y66" s="514"/>
      <c r="Z66" s="253" t="s">
        <v>733</v>
      </c>
      <c r="AA66" s="59"/>
      <c r="AB66" s="59"/>
      <c r="AC66" s="59"/>
      <c r="AD66" s="59"/>
      <c r="AE66" s="59"/>
      <c r="AF66" s="59"/>
      <c r="AG66" s="59"/>
      <c r="AH66" s="59"/>
      <c r="AI66" s="59"/>
      <c r="AJ66" s="59"/>
      <c r="AK66" s="59"/>
      <c r="AL66" s="59"/>
      <c r="AM66" s="59"/>
      <c r="AN66" s="59"/>
      <c r="AO66" s="59"/>
      <c r="AP66" s="59"/>
      <c r="AQ66" s="59"/>
      <c r="AR66" s="59"/>
    </row>
    <row r="67" spans="1:44" s="60" customFormat="1" ht="13.15" customHeight="1">
      <c r="A67" s="253" t="s">
        <v>734</v>
      </c>
      <c r="B67" s="470">
        <v>53615.256999999998</v>
      </c>
      <c r="C67" s="513">
        <v>56277.786</v>
      </c>
      <c r="D67" s="750">
        <v>43812.911</v>
      </c>
      <c r="E67" s="513">
        <v>33823.457999999999</v>
      </c>
      <c r="F67" s="750">
        <v>5723.8549999999996</v>
      </c>
      <c r="G67" s="513">
        <v>2913.9389999999999</v>
      </c>
      <c r="H67" s="750">
        <v>24344.16</v>
      </c>
      <c r="I67" s="513">
        <v>841.50400000000002</v>
      </c>
      <c r="J67" s="750">
        <v>9989.4530000000013</v>
      </c>
      <c r="K67" s="513">
        <v>12464.875</v>
      </c>
      <c r="L67" s="750">
        <v>12208.008999999998</v>
      </c>
      <c r="M67" s="513">
        <v>113.858</v>
      </c>
      <c r="N67" s="750">
        <v>1783.79</v>
      </c>
      <c r="O67" s="513">
        <v>982.298</v>
      </c>
      <c r="P67" s="750">
        <v>8187.6359999999986</v>
      </c>
      <c r="Q67" s="513">
        <v>1140.4269999999999</v>
      </c>
      <c r="R67" s="750">
        <v>-2568.3839999999982</v>
      </c>
      <c r="S67" s="513">
        <v>15755.745000000003</v>
      </c>
      <c r="T67" s="750">
        <v>10894.723000000002</v>
      </c>
      <c r="U67" s="513">
        <v>4861.0219999999999</v>
      </c>
      <c r="V67" s="750">
        <v>18324.129000000001</v>
      </c>
      <c r="W67" s="513">
        <v>15501.18</v>
      </c>
      <c r="X67" s="750">
        <v>2822.9490000000001</v>
      </c>
      <c r="Y67" s="250"/>
      <c r="Z67" s="253" t="s">
        <v>734</v>
      </c>
      <c r="AA67" s="59"/>
      <c r="AB67" s="59"/>
      <c r="AC67" s="59"/>
      <c r="AD67" s="59"/>
      <c r="AE67" s="59"/>
      <c r="AF67" s="59"/>
      <c r="AG67" s="59"/>
      <c r="AH67" s="59"/>
      <c r="AI67" s="59"/>
      <c r="AJ67" s="59"/>
      <c r="AK67" s="59"/>
      <c r="AL67" s="59"/>
      <c r="AM67" s="59"/>
      <c r="AN67" s="59"/>
      <c r="AO67" s="59"/>
      <c r="AP67" s="59"/>
      <c r="AQ67" s="59"/>
      <c r="AR67" s="59"/>
    </row>
    <row r="68" spans="1:44" s="60" customFormat="1" ht="13.15" customHeight="1">
      <c r="A68" s="774" t="s">
        <v>735</v>
      </c>
      <c r="B68" s="747">
        <v>53603.409</v>
      </c>
      <c r="C68" s="748">
        <v>56363.334000000003</v>
      </c>
      <c r="D68" s="751">
        <v>43907.784000000007</v>
      </c>
      <c r="E68" s="748">
        <v>33929.562000000005</v>
      </c>
      <c r="F68" s="751">
        <v>5773.2939999999999</v>
      </c>
      <c r="G68" s="748">
        <v>2977.6179999999999</v>
      </c>
      <c r="H68" s="751">
        <v>24334.904000000002</v>
      </c>
      <c r="I68" s="748">
        <v>843.74599999999998</v>
      </c>
      <c r="J68" s="751">
        <v>9978.2220000000016</v>
      </c>
      <c r="K68" s="748">
        <v>12455.55</v>
      </c>
      <c r="L68" s="751">
        <v>12162.578</v>
      </c>
      <c r="M68" s="748">
        <v>112.04</v>
      </c>
      <c r="N68" s="751">
        <v>1856.0319999999999</v>
      </c>
      <c r="O68" s="748">
        <v>1047.42</v>
      </c>
      <c r="P68" s="751">
        <v>7949.4380000000001</v>
      </c>
      <c r="Q68" s="748">
        <v>1197.6479999999999</v>
      </c>
      <c r="R68" s="751">
        <v>-2659.2350000000006</v>
      </c>
      <c r="S68" s="748">
        <v>16234.587</v>
      </c>
      <c r="T68" s="751">
        <v>11334.972</v>
      </c>
      <c r="U68" s="748">
        <v>4899.6149999999998</v>
      </c>
      <c r="V68" s="751">
        <v>18893.822</v>
      </c>
      <c r="W68" s="748">
        <v>16119.518</v>
      </c>
      <c r="X68" s="751">
        <v>2774.3040000000001</v>
      </c>
      <c r="Y68" s="250"/>
      <c r="Z68" s="746" t="s">
        <v>735</v>
      </c>
      <c r="AA68" s="59"/>
      <c r="AB68" s="59"/>
      <c r="AC68" s="59"/>
      <c r="AD68" s="59"/>
      <c r="AE68" s="59"/>
      <c r="AF68" s="59"/>
      <c r="AG68" s="59"/>
      <c r="AH68" s="59"/>
      <c r="AI68" s="59"/>
      <c r="AJ68" s="59"/>
      <c r="AK68" s="59"/>
      <c r="AL68" s="59"/>
      <c r="AM68" s="59"/>
      <c r="AN68" s="59"/>
      <c r="AO68" s="59"/>
      <c r="AP68" s="59"/>
      <c r="AQ68" s="59"/>
      <c r="AR68" s="59"/>
    </row>
    <row r="69" spans="1:44" s="60" customFormat="1" ht="13.15" customHeight="1">
      <c r="A69" s="253" t="s">
        <v>736</v>
      </c>
      <c r="B69" s="470">
        <v>53334.802000000003</v>
      </c>
      <c r="C69" s="513">
        <v>56402.134999999995</v>
      </c>
      <c r="D69" s="750">
        <v>43808.84599999999</v>
      </c>
      <c r="E69" s="513">
        <v>33813.973999999995</v>
      </c>
      <c r="F69" s="750">
        <v>5730.848</v>
      </c>
      <c r="G69" s="513">
        <v>2929.0810000000001</v>
      </c>
      <c r="H69" s="750">
        <v>24309.987000000001</v>
      </c>
      <c r="I69" s="513">
        <v>844.05799999999999</v>
      </c>
      <c r="J69" s="750">
        <v>9994.8719999999994</v>
      </c>
      <c r="K69" s="513">
        <v>12593.289000000001</v>
      </c>
      <c r="L69" s="750">
        <v>12145.700999999997</v>
      </c>
      <c r="M69" s="513">
        <v>110.836</v>
      </c>
      <c r="N69" s="750">
        <v>1908.4749999999999</v>
      </c>
      <c r="O69" s="513">
        <v>1064.029</v>
      </c>
      <c r="P69" s="750">
        <v>7814.0619999999972</v>
      </c>
      <c r="Q69" s="513">
        <v>1248.299</v>
      </c>
      <c r="R69" s="750">
        <v>-2972.3319999999985</v>
      </c>
      <c r="S69" s="513">
        <v>15790.075000000001</v>
      </c>
      <c r="T69" s="750">
        <v>10963.391</v>
      </c>
      <c r="U69" s="513">
        <v>4826.6840000000002</v>
      </c>
      <c r="V69" s="750">
        <v>18762.406999999999</v>
      </c>
      <c r="W69" s="513">
        <v>15892.467999999999</v>
      </c>
      <c r="X69" s="750">
        <v>2869.9389999999999</v>
      </c>
      <c r="Y69" s="250"/>
      <c r="Z69" s="253" t="s">
        <v>736</v>
      </c>
      <c r="AA69" s="59"/>
      <c r="AB69" s="59"/>
      <c r="AC69" s="59"/>
      <c r="AD69" s="59"/>
      <c r="AE69" s="59"/>
      <c r="AF69" s="59"/>
      <c r="AG69" s="59"/>
      <c r="AH69" s="59"/>
      <c r="AI69" s="59"/>
      <c r="AJ69" s="59"/>
      <c r="AK69" s="59"/>
      <c r="AL69" s="59"/>
      <c r="AM69" s="59"/>
      <c r="AN69" s="59"/>
      <c r="AO69" s="59"/>
      <c r="AP69" s="59"/>
      <c r="AQ69" s="59"/>
      <c r="AR69" s="59"/>
    </row>
    <row r="70" spans="1:44" s="60" customFormat="1" ht="13.15" customHeight="1">
      <c r="A70" s="253" t="s">
        <v>737</v>
      </c>
      <c r="B70" s="470">
        <v>53261.783000000003</v>
      </c>
      <c r="C70" s="513">
        <v>56301.157999999996</v>
      </c>
      <c r="D70" s="750">
        <v>43892.839</v>
      </c>
      <c r="E70" s="513">
        <v>33847.234000000004</v>
      </c>
      <c r="F70" s="750">
        <v>5754.9009999999998</v>
      </c>
      <c r="G70" s="513">
        <v>2982.1579999999999</v>
      </c>
      <c r="H70" s="750">
        <v>24265.169000000002</v>
      </c>
      <c r="I70" s="513">
        <v>845.00599999999997</v>
      </c>
      <c r="J70" s="750">
        <v>10045.604999999998</v>
      </c>
      <c r="K70" s="513">
        <v>12408.319</v>
      </c>
      <c r="L70" s="750">
        <v>11831.545</v>
      </c>
      <c r="M70" s="513">
        <v>110.464</v>
      </c>
      <c r="N70" s="750">
        <v>1922.604</v>
      </c>
      <c r="O70" s="513">
        <v>811.28399999999999</v>
      </c>
      <c r="P70" s="750">
        <v>7707.6289999999999</v>
      </c>
      <c r="Q70" s="513">
        <v>1279.5640000000001</v>
      </c>
      <c r="R70" s="750">
        <v>-2965.5499999999993</v>
      </c>
      <c r="S70" s="513">
        <v>15546.121999999999</v>
      </c>
      <c r="T70" s="750">
        <v>10829.279999999999</v>
      </c>
      <c r="U70" s="513">
        <v>4716.8419999999996</v>
      </c>
      <c r="V70" s="750">
        <v>18511.671999999999</v>
      </c>
      <c r="W70" s="513">
        <v>15684.547999999999</v>
      </c>
      <c r="X70" s="750">
        <v>2827.1239999999998</v>
      </c>
      <c r="Y70" s="250"/>
      <c r="Z70" s="253" t="s">
        <v>737</v>
      </c>
      <c r="AA70" s="59"/>
      <c r="AB70" s="59"/>
      <c r="AC70" s="59"/>
      <c r="AD70" s="59"/>
      <c r="AE70" s="59"/>
      <c r="AF70" s="59"/>
      <c r="AG70" s="59"/>
      <c r="AH70" s="59"/>
      <c r="AI70" s="59"/>
      <c r="AJ70" s="59"/>
      <c r="AK70" s="59"/>
      <c r="AL70" s="59"/>
      <c r="AM70" s="59"/>
      <c r="AN70" s="59"/>
      <c r="AO70" s="59"/>
      <c r="AP70" s="59"/>
      <c r="AQ70" s="59"/>
      <c r="AR70" s="59"/>
    </row>
    <row r="71" spans="1:44" s="60" customFormat="1" ht="13.15" customHeight="1">
      <c r="A71" s="253" t="s">
        <v>738</v>
      </c>
      <c r="B71" s="470">
        <v>52600.214</v>
      </c>
      <c r="C71" s="513">
        <v>55599.118999999999</v>
      </c>
      <c r="D71" s="750">
        <v>43832.5</v>
      </c>
      <c r="E71" s="513">
        <v>33701.008999999998</v>
      </c>
      <c r="F71" s="750">
        <v>5754.2089999999998</v>
      </c>
      <c r="G71" s="513">
        <v>2878.52</v>
      </c>
      <c r="H71" s="750">
        <v>24219.309999999998</v>
      </c>
      <c r="I71" s="513">
        <v>848.97</v>
      </c>
      <c r="J71" s="750">
        <v>10131.491000000004</v>
      </c>
      <c r="K71" s="513">
        <v>11766.619000000001</v>
      </c>
      <c r="L71" s="750">
        <v>11620.542999999998</v>
      </c>
      <c r="M71" s="513">
        <v>110.92</v>
      </c>
      <c r="N71" s="750">
        <v>1844.42</v>
      </c>
      <c r="O71" s="513">
        <v>799.798</v>
      </c>
      <c r="P71" s="750">
        <v>7577.3149999999987</v>
      </c>
      <c r="Q71" s="513">
        <v>1288.0899999999999</v>
      </c>
      <c r="R71" s="750">
        <v>-2959.0259999999998</v>
      </c>
      <c r="S71" s="513">
        <v>14525.011</v>
      </c>
      <c r="T71" s="750">
        <v>9812.6610000000001</v>
      </c>
      <c r="U71" s="513">
        <v>4712.3500000000004</v>
      </c>
      <c r="V71" s="750">
        <v>17484.037</v>
      </c>
      <c r="W71" s="513">
        <v>14618.823</v>
      </c>
      <c r="X71" s="750">
        <v>2865.2139999999999</v>
      </c>
      <c r="Y71" s="250"/>
      <c r="Z71" s="253" t="s">
        <v>738</v>
      </c>
      <c r="AA71" s="59"/>
      <c r="AB71" s="59"/>
      <c r="AC71" s="59"/>
      <c r="AD71" s="59"/>
      <c r="AE71" s="59"/>
      <c r="AF71" s="59"/>
      <c r="AG71" s="59"/>
      <c r="AH71" s="59"/>
      <c r="AI71" s="59"/>
      <c r="AJ71" s="59"/>
      <c r="AK71" s="59"/>
      <c r="AL71" s="59"/>
      <c r="AM71" s="59"/>
      <c r="AN71" s="59"/>
      <c r="AO71" s="59"/>
      <c r="AP71" s="59"/>
      <c r="AQ71" s="59"/>
      <c r="AR71" s="59"/>
    </row>
    <row r="72" spans="1:44" s="60" customFormat="1" ht="13.15" customHeight="1">
      <c r="A72" s="774" t="s">
        <v>739</v>
      </c>
      <c r="B72" s="747">
        <v>51268.946000000004</v>
      </c>
      <c r="C72" s="748">
        <v>54021.245000000003</v>
      </c>
      <c r="D72" s="751">
        <v>43223.093000000001</v>
      </c>
      <c r="E72" s="748">
        <v>32989.752</v>
      </c>
      <c r="F72" s="751">
        <v>5754.1390000000001</v>
      </c>
      <c r="G72" s="748">
        <v>2286.7399999999998</v>
      </c>
      <c r="H72" s="751">
        <v>24099.244000000002</v>
      </c>
      <c r="I72" s="748">
        <v>849.62900000000002</v>
      </c>
      <c r="J72" s="751">
        <v>10233.341</v>
      </c>
      <c r="K72" s="748">
        <v>10798.152</v>
      </c>
      <c r="L72" s="751">
        <v>10975.165999999999</v>
      </c>
      <c r="M72" s="748">
        <v>111.97799999999999</v>
      </c>
      <c r="N72" s="751">
        <v>1725.126</v>
      </c>
      <c r="O72" s="748">
        <v>644.06200000000001</v>
      </c>
      <c r="P72" s="751">
        <v>7210.3839999999991</v>
      </c>
      <c r="Q72" s="748">
        <v>1283.616</v>
      </c>
      <c r="R72" s="751">
        <v>-2750.4590000000026</v>
      </c>
      <c r="S72" s="748">
        <v>13347.721999999998</v>
      </c>
      <c r="T72" s="751">
        <v>8840.1739999999991</v>
      </c>
      <c r="U72" s="748">
        <v>4507.5479999999998</v>
      </c>
      <c r="V72" s="751">
        <v>16098.181</v>
      </c>
      <c r="W72" s="748">
        <v>13295.216</v>
      </c>
      <c r="X72" s="751">
        <v>2802.9650000000001</v>
      </c>
      <c r="Y72" s="250"/>
      <c r="Z72" s="746" t="s">
        <v>739</v>
      </c>
      <c r="AA72" s="59"/>
      <c r="AB72" s="59"/>
      <c r="AC72" s="59"/>
      <c r="AD72" s="59"/>
      <c r="AE72" s="59"/>
      <c r="AF72" s="59"/>
      <c r="AG72" s="59"/>
      <c r="AH72" s="59"/>
      <c r="AI72" s="59"/>
      <c r="AJ72" s="59"/>
      <c r="AK72" s="59"/>
      <c r="AL72" s="59"/>
      <c r="AM72" s="59"/>
      <c r="AN72" s="59"/>
      <c r="AO72" s="59"/>
      <c r="AP72" s="59"/>
      <c r="AQ72" s="59"/>
      <c r="AR72" s="59"/>
    </row>
    <row r="73" spans="1:44" s="60" customFormat="1" ht="13.15" customHeight="1">
      <c r="A73" s="253" t="s">
        <v>740</v>
      </c>
      <c r="B73" s="470">
        <v>51323.966</v>
      </c>
      <c r="C73" s="513">
        <v>54041.963000000003</v>
      </c>
      <c r="D73" s="750">
        <v>43098.315999999999</v>
      </c>
      <c r="E73" s="513">
        <v>32780.83</v>
      </c>
      <c r="F73" s="750">
        <v>5751.4160000000002</v>
      </c>
      <c r="G73" s="513">
        <v>2275.2220000000002</v>
      </c>
      <c r="H73" s="750">
        <v>23903.329999999998</v>
      </c>
      <c r="I73" s="513">
        <v>850.86199999999997</v>
      </c>
      <c r="J73" s="750">
        <v>10317.485999999999</v>
      </c>
      <c r="K73" s="513">
        <v>10943.647000000001</v>
      </c>
      <c r="L73" s="750">
        <v>11066.752</v>
      </c>
      <c r="M73" s="513">
        <v>113.18899999999999</v>
      </c>
      <c r="N73" s="750">
        <v>1683.14</v>
      </c>
      <c r="O73" s="513">
        <v>636.45399999999995</v>
      </c>
      <c r="P73" s="750">
        <v>7360.9299999999994</v>
      </c>
      <c r="Q73" s="513">
        <v>1273.039</v>
      </c>
      <c r="R73" s="750">
        <v>-2743.6429999999964</v>
      </c>
      <c r="S73" s="513">
        <v>13626.674000000003</v>
      </c>
      <c r="T73" s="750">
        <v>9314.4390000000021</v>
      </c>
      <c r="U73" s="513">
        <v>4312.2349999999997</v>
      </c>
      <c r="V73" s="750">
        <v>16370.316999999999</v>
      </c>
      <c r="W73" s="513">
        <v>13455.973999999998</v>
      </c>
      <c r="X73" s="750">
        <v>2914.3429999999998</v>
      </c>
      <c r="Y73" s="250"/>
      <c r="Z73" s="253" t="s">
        <v>740</v>
      </c>
      <c r="AA73" s="59"/>
      <c r="AB73" s="59"/>
      <c r="AC73" s="59"/>
      <c r="AD73" s="59"/>
      <c r="AE73" s="59"/>
      <c r="AF73" s="59"/>
      <c r="AG73" s="59"/>
      <c r="AH73" s="59"/>
      <c r="AI73" s="59"/>
      <c r="AJ73" s="59"/>
      <c r="AK73" s="59"/>
      <c r="AL73" s="59"/>
      <c r="AM73" s="59"/>
      <c r="AN73" s="59"/>
      <c r="AO73" s="59"/>
      <c r="AP73" s="59"/>
      <c r="AQ73" s="59"/>
      <c r="AR73" s="59"/>
    </row>
    <row r="74" spans="1:44" s="60" customFormat="1" ht="13.15" customHeight="1">
      <c r="A74" s="253" t="s">
        <v>741</v>
      </c>
      <c r="B74" s="470">
        <v>51762.652000000002</v>
      </c>
      <c r="C74" s="513">
        <v>54126.357000000004</v>
      </c>
      <c r="D74" s="750">
        <v>43326.843000000001</v>
      </c>
      <c r="E74" s="513">
        <v>32967.531999999999</v>
      </c>
      <c r="F74" s="750">
        <v>5753.48</v>
      </c>
      <c r="G74" s="513">
        <v>2461.375</v>
      </c>
      <c r="H74" s="750">
        <v>23902.14</v>
      </c>
      <c r="I74" s="513">
        <v>850.53700000000003</v>
      </c>
      <c r="J74" s="750">
        <v>10359.311000000002</v>
      </c>
      <c r="K74" s="513">
        <v>10799.513999999999</v>
      </c>
      <c r="L74" s="750">
        <v>11254.398000000001</v>
      </c>
      <c r="M74" s="513">
        <v>114.235</v>
      </c>
      <c r="N74" s="750">
        <v>1938.65</v>
      </c>
      <c r="O74" s="513">
        <v>705.74900000000002</v>
      </c>
      <c r="P74" s="750">
        <v>7230.3740000000007</v>
      </c>
      <c r="Q74" s="513">
        <v>1265.3900000000001</v>
      </c>
      <c r="R74" s="750">
        <v>-2398.8249999999989</v>
      </c>
      <c r="S74" s="513">
        <v>14461.226000000001</v>
      </c>
      <c r="T74" s="750">
        <v>9866.8770000000004</v>
      </c>
      <c r="U74" s="513">
        <v>4594.3490000000002</v>
      </c>
      <c r="V74" s="750">
        <v>16860.050999999999</v>
      </c>
      <c r="W74" s="513">
        <v>14222.681999999999</v>
      </c>
      <c r="X74" s="750">
        <v>2637.3690000000001</v>
      </c>
      <c r="Y74" s="250"/>
      <c r="Z74" s="253" t="s">
        <v>741</v>
      </c>
      <c r="AA74" s="59"/>
      <c r="AB74" s="59"/>
      <c r="AC74" s="59"/>
      <c r="AD74" s="59"/>
      <c r="AE74" s="59"/>
      <c r="AF74" s="59"/>
      <c r="AG74" s="59"/>
      <c r="AH74" s="59"/>
      <c r="AI74" s="59"/>
      <c r="AJ74" s="59"/>
      <c r="AK74" s="59"/>
      <c r="AL74" s="59"/>
      <c r="AM74" s="59"/>
      <c r="AN74" s="59"/>
      <c r="AO74" s="59"/>
      <c r="AP74" s="59"/>
      <c r="AQ74" s="59"/>
      <c r="AR74" s="59"/>
    </row>
    <row r="75" spans="1:44" s="60" customFormat="1" ht="13.15" customHeight="1">
      <c r="A75" s="253" t="s">
        <v>742</v>
      </c>
      <c r="B75" s="470">
        <v>51800.855000000003</v>
      </c>
      <c r="C75" s="513">
        <v>54690.212</v>
      </c>
      <c r="D75" s="750">
        <v>43707.497000000003</v>
      </c>
      <c r="E75" s="513">
        <v>33350.981999999996</v>
      </c>
      <c r="F75" s="750">
        <v>5782.2860000000001</v>
      </c>
      <c r="G75" s="513">
        <v>2600.806</v>
      </c>
      <c r="H75" s="750">
        <v>24122.118999999999</v>
      </c>
      <c r="I75" s="513">
        <v>845.77099999999996</v>
      </c>
      <c r="J75" s="750">
        <v>10356.515000000003</v>
      </c>
      <c r="K75" s="513">
        <v>10982.715</v>
      </c>
      <c r="L75" s="750">
        <v>10863.734</v>
      </c>
      <c r="M75" s="513">
        <v>114.934</v>
      </c>
      <c r="N75" s="750">
        <v>1621.027</v>
      </c>
      <c r="O75" s="513">
        <v>785.75</v>
      </c>
      <c r="P75" s="750">
        <v>7077.8670000000011</v>
      </c>
      <c r="Q75" s="513">
        <v>1264.1559999999999</v>
      </c>
      <c r="R75" s="750">
        <v>-2915.6729999999989</v>
      </c>
      <c r="S75" s="513">
        <v>14407.962</v>
      </c>
      <c r="T75" s="750">
        <v>9934.3839999999982</v>
      </c>
      <c r="U75" s="513">
        <v>4473.5780000000004</v>
      </c>
      <c r="V75" s="750">
        <v>17323.634999999998</v>
      </c>
      <c r="W75" s="513">
        <v>14623.093999999997</v>
      </c>
      <c r="X75" s="750">
        <v>2700.5410000000002</v>
      </c>
      <c r="Y75" s="250"/>
      <c r="Z75" s="253" t="s">
        <v>742</v>
      </c>
      <c r="AA75" s="59"/>
      <c r="AB75" s="59"/>
      <c r="AC75" s="59"/>
      <c r="AD75" s="59"/>
      <c r="AE75" s="59"/>
      <c r="AF75" s="59"/>
      <c r="AG75" s="59"/>
      <c r="AH75" s="59"/>
      <c r="AI75" s="59"/>
      <c r="AJ75" s="59"/>
      <c r="AK75" s="59"/>
      <c r="AL75" s="59"/>
      <c r="AM75" s="59"/>
      <c r="AN75" s="59"/>
      <c r="AO75" s="59"/>
      <c r="AP75" s="59"/>
      <c r="AQ75" s="59"/>
      <c r="AR75" s="59"/>
    </row>
    <row r="76" spans="1:44" s="60" customFormat="1" ht="13.15" customHeight="1">
      <c r="A76" s="774" t="s">
        <v>743</v>
      </c>
      <c r="B76" s="747">
        <v>52262.13</v>
      </c>
      <c r="C76" s="748">
        <v>55249.161</v>
      </c>
      <c r="D76" s="751">
        <v>44020.328999999998</v>
      </c>
      <c r="E76" s="748">
        <v>33709.360999999997</v>
      </c>
      <c r="F76" s="751">
        <v>5817.66</v>
      </c>
      <c r="G76" s="748">
        <v>2648.9589999999998</v>
      </c>
      <c r="H76" s="751">
        <v>24402.764999999999</v>
      </c>
      <c r="I76" s="748">
        <v>839.97699999999998</v>
      </c>
      <c r="J76" s="751">
        <v>10310.967999999999</v>
      </c>
      <c r="K76" s="748">
        <v>11228.832</v>
      </c>
      <c r="L76" s="751">
        <v>10890.434999999999</v>
      </c>
      <c r="M76" s="748">
        <v>115.23399999999999</v>
      </c>
      <c r="N76" s="751">
        <v>1733.943</v>
      </c>
      <c r="O76" s="748">
        <v>726.68299999999999</v>
      </c>
      <c r="P76" s="751">
        <v>7042.3569999999991</v>
      </c>
      <c r="Q76" s="748">
        <v>1272.2180000000001</v>
      </c>
      <c r="R76" s="751">
        <v>-2993.1780000000017</v>
      </c>
      <c r="S76" s="748">
        <v>14722.063</v>
      </c>
      <c r="T76" s="751">
        <v>10272.324000000001</v>
      </c>
      <c r="U76" s="748">
        <v>4449.7389999999996</v>
      </c>
      <c r="V76" s="751">
        <v>17715.241000000002</v>
      </c>
      <c r="W76" s="748">
        <v>14789.293000000001</v>
      </c>
      <c r="X76" s="751">
        <v>2925.9479999999999</v>
      </c>
      <c r="Y76" s="250"/>
      <c r="Z76" s="746" t="s">
        <v>743</v>
      </c>
      <c r="AA76" s="59"/>
      <c r="AB76" s="59"/>
      <c r="AC76" s="59"/>
      <c r="AD76" s="59"/>
      <c r="AE76" s="59"/>
      <c r="AF76" s="59"/>
      <c r="AG76" s="59"/>
      <c r="AH76" s="59"/>
      <c r="AI76" s="59"/>
      <c r="AJ76" s="59"/>
      <c r="AK76" s="59"/>
      <c r="AL76" s="59"/>
      <c r="AM76" s="59"/>
      <c r="AN76" s="59"/>
      <c r="AO76" s="59"/>
      <c r="AP76" s="59"/>
      <c r="AQ76" s="59"/>
      <c r="AR76" s="59"/>
    </row>
    <row r="77" spans="1:44" s="60" customFormat="1" ht="13.15" customHeight="1">
      <c r="A77" s="253" t="s">
        <v>744</v>
      </c>
      <c r="B77" s="470">
        <v>52443.24</v>
      </c>
      <c r="C77" s="513">
        <v>55602.462999999996</v>
      </c>
      <c r="D77" s="750">
        <v>44123.110999999997</v>
      </c>
      <c r="E77" s="513">
        <v>33835.763999999996</v>
      </c>
      <c r="F77" s="750">
        <v>5851.2370000000001</v>
      </c>
      <c r="G77" s="513">
        <v>2745.471</v>
      </c>
      <c r="H77" s="750">
        <v>24403.813999999995</v>
      </c>
      <c r="I77" s="513">
        <v>835.24199999999996</v>
      </c>
      <c r="J77" s="750">
        <v>10287.347</v>
      </c>
      <c r="K77" s="513">
        <v>11479.352000000001</v>
      </c>
      <c r="L77" s="750">
        <v>11115.433999999999</v>
      </c>
      <c r="M77" s="513">
        <v>115.21599999999999</v>
      </c>
      <c r="N77" s="750">
        <v>2025.021</v>
      </c>
      <c r="O77" s="513">
        <v>645.84100000000001</v>
      </c>
      <c r="P77" s="750">
        <v>7047.0399999999981</v>
      </c>
      <c r="Q77" s="513">
        <v>1282.316</v>
      </c>
      <c r="R77" s="750">
        <v>-3147.9489999999987</v>
      </c>
      <c r="S77" s="513">
        <v>15047.632</v>
      </c>
      <c r="T77" s="750">
        <v>10347.444</v>
      </c>
      <c r="U77" s="513">
        <v>4700.1880000000001</v>
      </c>
      <c r="V77" s="750">
        <v>18195.580999999998</v>
      </c>
      <c r="W77" s="513">
        <v>15146.701999999997</v>
      </c>
      <c r="X77" s="750">
        <v>3048.8789999999999</v>
      </c>
      <c r="Y77" s="250"/>
      <c r="Z77" s="253" t="s">
        <v>744</v>
      </c>
      <c r="AA77" s="59"/>
      <c r="AB77" s="59"/>
      <c r="AC77" s="59"/>
      <c r="AD77" s="59"/>
      <c r="AE77" s="59"/>
      <c r="AF77" s="59"/>
      <c r="AG77" s="59"/>
      <c r="AH77" s="59"/>
      <c r="AI77" s="59"/>
      <c r="AJ77" s="59"/>
      <c r="AK77" s="59"/>
      <c r="AL77" s="59"/>
      <c r="AM77" s="59"/>
      <c r="AN77" s="59"/>
      <c r="AO77" s="59"/>
      <c r="AP77" s="59"/>
      <c r="AQ77" s="59"/>
      <c r="AR77" s="59"/>
    </row>
    <row r="78" spans="1:44" s="60" customFormat="1" ht="13.15" customHeight="1">
      <c r="A78" s="253" t="s">
        <v>745</v>
      </c>
      <c r="B78" s="470">
        <v>52635.853000000003</v>
      </c>
      <c r="C78" s="513">
        <v>54707.527000000002</v>
      </c>
      <c r="D78" s="750">
        <v>43791.864999999998</v>
      </c>
      <c r="E78" s="513">
        <v>33656.283000000003</v>
      </c>
      <c r="F78" s="750">
        <v>5865.9309999999996</v>
      </c>
      <c r="G78" s="513">
        <v>2685.1060000000002</v>
      </c>
      <c r="H78" s="750">
        <v>24272.636000000002</v>
      </c>
      <c r="I78" s="513">
        <v>832.61</v>
      </c>
      <c r="J78" s="750">
        <v>10135.581999999995</v>
      </c>
      <c r="K78" s="513">
        <v>10915.662</v>
      </c>
      <c r="L78" s="750">
        <v>10665.489</v>
      </c>
      <c r="M78" s="513">
        <v>114.943</v>
      </c>
      <c r="N78" s="750">
        <v>1677.3050000000001</v>
      </c>
      <c r="O78" s="513">
        <v>585.24800000000005</v>
      </c>
      <c r="P78" s="750">
        <v>6996.9769999999999</v>
      </c>
      <c r="Q78" s="513">
        <v>1291.0160000000001</v>
      </c>
      <c r="R78" s="750">
        <v>-2054.6539999999986</v>
      </c>
      <c r="S78" s="513">
        <v>15478.683000000001</v>
      </c>
      <c r="T78" s="750">
        <v>10734.135000000002</v>
      </c>
      <c r="U78" s="513">
        <v>4744.5479999999998</v>
      </c>
      <c r="V78" s="750">
        <v>17533.337</v>
      </c>
      <c r="W78" s="513">
        <v>14529.744999999999</v>
      </c>
      <c r="X78" s="750">
        <v>3003.5920000000001</v>
      </c>
      <c r="Y78" s="250"/>
      <c r="Z78" s="253" t="s">
        <v>745</v>
      </c>
      <c r="AA78" s="59"/>
      <c r="AB78" s="59"/>
      <c r="AC78" s="59"/>
      <c r="AD78" s="59"/>
      <c r="AE78" s="59"/>
      <c r="AF78" s="59"/>
      <c r="AG78" s="59"/>
      <c r="AH78" s="59"/>
      <c r="AI78" s="59"/>
      <c r="AJ78" s="59"/>
      <c r="AK78" s="59"/>
      <c r="AL78" s="59"/>
      <c r="AM78" s="59"/>
      <c r="AN78" s="59"/>
      <c r="AO78" s="59"/>
      <c r="AP78" s="59"/>
      <c r="AQ78" s="59"/>
      <c r="AR78" s="59"/>
    </row>
    <row r="79" spans="1:44" s="60" customFormat="1" ht="13.15" customHeight="1">
      <c r="A79" s="253" t="s">
        <v>746</v>
      </c>
      <c r="B79" s="470">
        <v>52397.421000000002</v>
      </c>
      <c r="C79" s="513">
        <v>55083.993000000002</v>
      </c>
      <c r="D79" s="750">
        <v>43921.350000000006</v>
      </c>
      <c r="E79" s="513">
        <v>33895.093000000008</v>
      </c>
      <c r="F79" s="750">
        <v>5862.4750000000004</v>
      </c>
      <c r="G79" s="513">
        <v>2949.2820000000002</v>
      </c>
      <c r="H79" s="750">
        <v>24254.329000000005</v>
      </c>
      <c r="I79" s="513">
        <v>829.00699999999995</v>
      </c>
      <c r="J79" s="750">
        <v>10026.256999999996</v>
      </c>
      <c r="K79" s="513">
        <v>11162.643</v>
      </c>
      <c r="L79" s="750">
        <v>10991.659</v>
      </c>
      <c r="M79" s="513">
        <v>114.46299999999999</v>
      </c>
      <c r="N79" s="750">
        <v>2176.6840000000002</v>
      </c>
      <c r="O79" s="513">
        <v>607.85900000000004</v>
      </c>
      <c r="P79" s="750">
        <v>6793.4479999999994</v>
      </c>
      <c r="Q79" s="513">
        <v>1299.2049999999999</v>
      </c>
      <c r="R79" s="750">
        <v>-2679.2360000000008</v>
      </c>
      <c r="S79" s="513">
        <v>15720.335999999999</v>
      </c>
      <c r="T79" s="750">
        <v>10906.98</v>
      </c>
      <c r="U79" s="513">
        <v>4813.3559999999998</v>
      </c>
      <c r="V79" s="750">
        <v>18399.572</v>
      </c>
      <c r="W79" s="513">
        <v>15503.679</v>
      </c>
      <c r="X79" s="750">
        <v>2895.893</v>
      </c>
      <c r="Y79" s="417"/>
      <c r="Z79" s="253" t="s">
        <v>746</v>
      </c>
      <c r="AA79" s="59"/>
      <c r="AB79" s="59"/>
      <c r="AC79" s="59"/>
      <c r="AD79" s="59"/>
      <c r="AE79" s="59"/>
      <c r="AF79" s="59"/>
      <c r="AG79" s="59"/>
      <c r="AH79" s="59"/>
      <c r="AI79" s="59"/>
      <c r="AJ79" s="59"/>
      <c r="AK79" s="59"/>
      <c r="AL79" s="59"/>
      <c r="AM79" s="59"/>
      <c r="AN79" s="59"/>
      <c r="AO79" s="59"/>
      <c r="AP79" s="59"/>
      <c r="AQ79" s="59"/>
      <c r="AR79" s="59"/>
    </row>
    <row r="80" spans="1:44" s="60" customFormat="1" ht="13.15" customHeight="1">
      <c r="A80" s="774" t="s">
        <v>747</v>
      </c>
      <c r="B80" s="747">
        <v>52162.228000000003</v>
      </c>
      <c r="C80" s="748">
        <v>53629.737999999998</v>
      </c>
      <c r="D80" s="751">
        <v>43094.625</v>
      </c>
      <c r="E80" s="748">
        <v>33176.595000000001</v>
      </c>
      <c r="F80" s="751">
        <v>5841.7060000000001</v>
      </c>
      <c r="G80" s="748">
        <v>2529.4540000000002</v>
      </c>
      <c r="H80" s="751">
        <v>23973.845000000001</v>
      </c>
      <c r="I80" s="748">
        <v>831.59</v>
      </c>
      <c r="J80" s="751">
        <v>9918.0299999999988</v>
      </c>
      <c r="K80" s="748">
        <v>10535.112999999999</v>
      </c>
      <c r="L80" s="751">
        <v>10179.94</v>
      </c>
      <c r="M80" s="748">
        <v>113.803</v>
      </c>
      <c r="N80" s="751">
        <v>1571.2170000000001</v>
      </c>
      <c r="O80" s="748">
        <v>518.85299999999995</v>
      </c>
      <c r="P80" s="751">
        <v>6676.7490000000016</v>
      </c>
      <c r="Q80" s="748">
        <v>1299.318</v>
      </c>
      <c r="R80" s="751">
        <v>-1483.8650000000016</v>
      </c>
      <c r="S80" s="748">
        <v>15764.125</v>
      </c>
      <c r="T80" s="751">
        <v>10937.557000000001</v>
      </c>
      <c r="U80" s="748">
        <v>4826.5680000000002</v>
      </c>
      <c r="V80" s="751">
        <v>17247.990000000002</v>
      </c>
      <c r="W80" s="748">
        <v>14347.516000000001</v>
      </c>
      <c r="X80" s="751">
        <v>2900.4740000000002</v>
      </c>
      <c r="Y80" s="250"/>
      <c r="Z80" s="746" t="s">
        <v>747</v>
      </c>
      <c r="AA80" s="59"/>
      <c r="AB80" s="59"/>
      <c r="AC80" s="59"/>
      <c r="AD80" s="59"/>
      <c r="AE80" s="59"/>
      <c r="AF80" s="59"/>
      <c r="AG80" s="59"/>
      <c r="AH80" s="59"/>
      <c r="AI80" s="59"/>
      <c r="AJ80" s="59"/>
      <c r="AK80" s="59"/>
      <c r="AL80" s="59"/>
      <c r="AM80" s="59"/>
      <c r="AN80" s="59"/>
      <c r="AO80" s="59"/>
      <c r="AP80" s="59"/>
      <c r="AQ80" s="59"/>
      <c r="AR80" s="59"/>
    </row>
    <row r="81" spans="1:44" s="60" customFormat="1" ht="13.15" customHeight="1">
      <c r="A81" s="253" t="s">
        <v>748</v>
      </c>
      <c r="B81" s="470">
        <v>51796.158000000003</v>
      </c>
      <c r="C81" s="513">
        <v>52641.417999999998</v>
      </c>
      <c r="D81" s="750">
        <v>42625.14</v>
      </c>
      <c r="E81" s="513">
        <v>32711.355</v>
      </c>
      <c r="F81" s="750">
        <v>5815.14</v>
      </c>
      <c r="G81" s="513">
        <v>2311.4609999999998</v>
      </c>
      <c r="H81" s="750">
        <v>23749.278000000002</v>
      </c>
      <c r="I81" s="513">
        <v>835.476</v>
      </c>
      <c r="J81" s="750">
        <v>9913.784999999998</v>
      </c>
      <c r="K81" s="513">
        <v>10016.278</v>
      </c>
      <c r="L81" s="750">
        <v>9723.4030000000002</v>
      </c>
      <c r="M81" s="513">
        <v>112.97499999999999</v>
      </c>
      <c r="N81" s="750">
        <v>1505.8779999999999</v>
      </c>
      <c r="O81" s="513">
        <v>508.07</v>
      </c>
      <c r="P81" s="750">
        <v>6296.2269999999999</v>
      </c>
      <c r="Q81" s="513">
        <v>1300.2529999999999</v>
      </c>
      <c r="R81" s="750">
        <v>-892.71199999999953</v>
      </c>
      <c r="S81" s="513">
        <v>16339.681</v>
      </c>
      <c r="T81" s="750">
        <v>11371.648000000001</v>
      </c>
      <c r="U81" s="513">
        <v>4968.0330000000004</v>
      </c>
      <c r="V81" s="750">
        <v>17232.393</v>
      </c>
      <c r="W81" s="513">
        <v>14180.119000000001</v>
      </c>
      <c r="X81" s="750">
        <v>3052.2739999999999</v>
      </c>
      <c r="Y81" s="250"/>
      <c r="Z81" s="253" t="s">
        <v>748</v>
      </c>
      <c r="AA81" s="59"/>
      <c r="AB81" s="59"/>
      <c r="AC81" s="59"/>
      <c r="AD81" s="59"/>
      <c r="AE81" s="59"/>
      <c r="AF81" s="59"/>
      <c r="AG81" s="59"/>
      <c r="AH81" s="59"/>
      <c r="AI81" s="59"/>
      <c r="AJ81" s="59"/>
      <c r="AK81" s="59"/>
      <c r="AL81" s="59"/>
      <c r="AM81" s="59"/>
      <c r="AN81" s="59"/>
      <c r="AO81" s="59"/>
      <c r="AP81" s="59"/>
      <c r="AQ81" s="59"/>
      <c r="AR81" s="59"/>
    </row>
    <row r="82" spans="1:44" s="60" customFormat="1" ht="13.15" customHeight="1">
      <c r="A82" s="253" t="s">
        <v>749</v>
      </c>
      <c r="B82" s="470">
        <v>51436.788999999997</v>
      </c>
      <c r="C82" s="513">
        <v>51714.672999999995</v>
      </c>
      <c r="D82" s="750">
        <v>42172.546999999991</v>
      </c>
      <c r="E82" s="513">
        <v>32426.505999999994</v>
      </c>
      <c r="F82" s="750">
        <v>5797.1310000000003</v>
      </c>
      <c r="G82" s="513">
        <v>2227.9670000000001</v>
      </c>
      <c r="H82" s="750">
        <v>23561.038999999997</v>
      </c>
      <c r="I82" s="513">
        <v>840.36900000000003</v>
      </c>
      <c r="J82" s="750">
        <v>9746.0409999999993</v>
      </c>
      <c r="K82" s="513">
        <v>9542.1260000000002</v>
      </c>
      <c r="L82" s="750">
        <v>9348.2990000000009</v>
      </c>
      <c r="M82" s="513">
        <v>112.021</v>
      </c>
      <c r="N82" s="750">
        <v>1411.4680000000001</v>
      </c>
      <c r="O82" s="513">
        <v>466.053</v>
      </c>
      <c r="P82" s="750">
        <v>6061.4370000000017</v>
      </c>
      <c r="Q82" s="513">
        <v>1297.32</v>
      </c>
      <c r="R82" s="750">
        <v>-358.44599999999991</v>
      </c>
      <c r="S82" s="513">
        <v>16406.017</v>
      </c>
      <c r="T82" s="750">
        <v>11495.688</v>
      </c>
      <c r="U82" s="513">
        <v>4910.3289999999997</v>
      </c>
      <c r="V82" s="750">
        <v>16764.463</v>
      </c>
      <c r="W82" s="513">
        <v>13723.057999999999</v>
      </c>
      <c r="X82" s="750">
        <v>3041.4050000000002</v>
      </c>
      <c r="Y82" s="250"/>
      <c r="Z82" s="253" t="s">
        <v>749</v>
      </c>
      <c r="AA82" s="59"/>
      <c r="AB82" s="59"/>
      <c r="AC82" s="59"/>
      <c r="AD82" s="59"/>
      <c r="AE82" s="59"/>
      <c r="AF82" s="59"/>
      <c r="AG82" s="59"/>
      <c r="AH82" s="59"/>
      <c r="AI82" s="59"/>
      <c r="AJ82" s="59"/>
      <c r="AK82" s="59"/>
      <c r="AL82" s="59"/>
      <c r="AM82" s="59"/>
      <c r="AN82" s="59"/>
      <c r="AO82" s="59"/>
      <c r="AP82" s="59"/>
      <c r="AQ82" s="59"/>
      <c r="AR82" s="59"/>
    </row>
    <row r="83" spans="1:44" s="60" customFormat="1" ht="13.15" customHeight="1">
      <c r="A83" s="253" t="s">
        <v>750</v>
      </c>
      <c r="B83" s="470">
        <v>50749.538999999997</v>
      </c>
      <c r="C83" s="513">
        <v>50130.028971393018</v>
      </c>
      <c r="D83" s="750">
        <v>41431.808971393017</v>
      </c>
      <c r="E83" s="513">
        <v>31795.092971393009</v>
      </c>
      <c r="F83" s="750">
        <v>5757.719564304798</v>
      </c>
      <c r="G83" s="513">
        <v>2082.8939999999998</v>
      </c>
      <c r="H83" s="750">
        <v>23109.119407088212</v>
      </c>
      <c r="I83" s="513">
        <v>845.35999999999979</v>
      </c>
      <c r="J83" s="750">
        <v>9636.7160000000076</v>
      </c>
      <c r="K83" s="513">
        <v>8698.2199999999993</v>
      </c>
      <c r="L83" s="750">
        <v>8934.7870000000003</v>
      </c>
      <c r="M83" s="513">
        <v>111.01300000000001</v>
      </c>
      <c r="N83" s="750">
        <v>1316.2529999999999</v>
      </c>
      <c r="O83" s="513">
        <v>425.36399999999998</v>
      </c>
      <c r="P83" s="750">
        <v>5792.2230000000009</v>
      </c>
      <c r="Q83" s="513">
        <v>1289.934</v>
      </c>
      <c r="R83" s="750">
        <v>508.01859291177971</v>
      </c>
      <c r="S83" s="513">
        <v>16655.626</v>
      </c>
      <c r="T83" s="750">
        <v>11740.272000000001</v>
      </c>
      <c r="U83" s="513">
        <v>4915.3539999999985</v>
      </c>
      <c r="V83" s="750">
        <v>16147.60740708822</v>
      </c>
      <c r="W83" s="513">
        <v>13249.493000000004</v>
      </c>
      <c r="X83" s="750">
        <v>2898.1144070882165</v>
      </c>
      <c r="Y83" s="417"/>
      <c r="Z83" s="253" t="s">
        <v>750</v>
      </c>
      <c r="AA83" s="59"/>
      <c r="AB83" s="59"/>
      <c r="AC83" s="59"/>
      <c r="AD83" s="59"/>
      <c r="AE83" s="59"/>
      <c r="AF83" s="59"/>
      <c r="AG83" s="59"/>
      <c r="AH83" s="59"/>
      <c r="AI83" s="59"/>
      <c r="AJ83" s="59"/>
      <c r="AK83" s="59"/>
      <c r="AL83" s="59"/>
      <c r="AM83" s="59"/>
      <c r="AN83" s="59"/>
      <c r="AO83" s="59"/>
      <c r="AP83" s="59"/>
      <c r="AQ83" s="59"/>
      <c r="AR83" s="59"/>
    </row>
    <row r="84" spans="1:44" s="60" customFormat="1" ht="13.15" customHeight="1">
      <c r="A84" s="774" t="s">
        <v>751</v>
      </c>
      <c r="B84" s="747">
        <v>50479.294000000002</v>
      </c>
      <c r="C84" s="748">
        <v>49714.075000000012</v>
      </c>
      <c r="D84" s="751">
        <v>40943.957000000009</v>
      </c>
      <c r="E84" s="748">
        <v>31392.329000000005</v>
      </c>
      <c r="F84" s="751">
        <v>5769.0529999999999</v>
      </c>
      <c r="G84" s="748">
        <v>1841.741</v>
      </c>
      <c r="H84" s="751">
        <v>22931.281000000003</v>
      </c>
      <c r="I84" s="748">
        <v>850.25400000000002</v>
      </c>
      <c r="J84" s="751">
        <v>9551.6280000000006</v>
      </c>
      <c r="K84" s="748">
        <v>8770.1180000000004</v>
      </c>
      <c r="L84" s="751">
        <v>8668.8150000000023</v>
      </c>
      <c r="M84" s="748">
        <v>110.056</v>
      </c>
      <c r="N84" s="751">
        <v>1301.6859999999999</v>
      </c>
      <c r="O84" s="748">
        <v>315.94499999999999</v>
      </c>
      <c r="P84" s="751">
        <v>5668.2570000000014</v>
      </c>
      <c r="Q84" s="748">
        <v>1272.8710000000001</v>
      </c>
      <c r="R84" s="751">
        <v>627.96599999999853</v>
      </c>
      <c r="S84" s="748">
        <v>16952.135999999999</v>
      </c>
      <c r="T84" s="751">
        <v>12022.925999999999</v>
      </c>
      <c r="U84" s="748">
        <v>4929.21</v>
      </c>
      <c r="V84" s="751">
        <v>16324.17</v>
      </c>
      <c r="W84" s="748">
        <v>13534.091</v>
      </c>
      <c r="X84" s="751">
        <v>2790.0790000000002</v>
      </c>
      <c r="Y84" s="250"/>
      <c r="Z84" s="746" t="s">
        <v>751</v>
      </c>
      <c r="AA84" s="59"/>
      <c r="AB84" s="59"/>
      <c r="AC84" s="59"/>
      <c r="AD84" s="59"/>
      <c r="AE84" s="59"/>
      <c r="AF84" s="59"/>
      <c r="AG84" s="59"/>
      <c r="AH84" s="59"/>
      <c r="AI84" s="59"/>
      <c r="AJ84" s="59"/>
      <c r="AK84" s="59"/>
      <c r="AL84" s="59"/>
      <c r="AM84" s="59"/>
      <c r="AN84" s="59"/>
      <c r="AO84" s="59"/>
      <c r="AP84" s="59"/>
      <c r="AQ84" s="59"/>
      <c r="AR84" s="59"/>
    </row>
    <row r="85" spans="1:44" s="60" customFormat="1" ht="13.15" customHeight="1">
      <c r="A85" s="253" t="s">
        <v>752</v>
      </c>
      <c r="B85" s="470">
        <v>49716.487999999998</v>
      </c>
      <c r="C85" s="513">
        <v>48309.118000000002</v>
      </c>
      <c r="D85" s="750">
        <v>40382.756000000001</v>
      </c>
      <c r="E85" s="513">
        <v>30861.472000000002</v>
      </c>
      <c r="F85" s="750">
        <v>5737.4120000000003</v>
      </c>
      <c r="G85" s="513">
        <v>1830.3420000000001</v>
      </c>
      <c r="H85" s="750">
        <v>22439.923999999999</v>
      </c>
      <c r="I85" s="513">
        <v>853.79399999999998</v>
      </c>
      <c r="J85" s="750">
        <v>9521.2840000000015</v>
      </c>
      <c r="K85" s="513">
        <v>7926.3620000000001</v>
      </c>
      <c r="L85" s="750">
        <v>7873.251000000002</v>
      </c>
      <c r="M85" s="513">
        <v>109.285</v>
      </c>
      <c r="N85" s="750">
        <v>1295.547</v>
      </c>
      <c r="O85" s="513">
        <v>311.89600000000002</v>
      </c>
      <c r="P85" s="750">
        <v>4893.8910000000014</v>
      </c>
      <c r="Q85" s="513">
        <v>1262.6320000000001</v>
      </c>
      <c r="R85" s="750">
        <v>1251.3080000000009</v>
      </c>
      <c r="S85" s="513">
        <v>16754.682000000001</v>
      </c>
      <c r="T85" s="750">
        <v>11764.624</v>
      </c>
      <c r="U85" s="513">
        <v>4990.058</v>
      </c>
      <c r="V85" s="750">
        <v>15503.374</v>
      </c>
      <c r="W85" s="513">
        <v>12751.405999999999</v>
      </c>
      <c r="X85" s="750">
        <v>2751.9679999999998</v>
      </c>
      <c r="Y85" s="250"/>
      <c r="Z85" s="253" t="s">
        <v>752</v>
      </c>
      <c r="AA85" s="59"/>
      <c r="AB85" s="59"/>
      <c r="AC85" s="59"/>
      <c r="AD85" s="59"/>
      <c r="AE85" s="59"/>
      <c r="AF85" s="59"/>
      <c r="AG85" s="59"/>
      <c r="AH85" s="59"/>
      <c r="AI85" s="59"/>
      <c r="AJ85" s="59"/>
      <c r="AK85" s="59"/>
      <c r="AL85" s="59"/>
      <c r="AM85" s="59"/>
      <c r="AN85" s="59"/>
      <c r="AO85" s="59"/>
      <c r="AP85" s="59"/>
      <c r="AQ85" s="59"/>
      <c r="AR85" s="59"/>
    </row>
    <row r="86" spans="1:44" s="60" customFormat="1" ht="13.15" customHeight="1">
      <c r="A86" s="253" t="s">
        <v>753</v>
      </c>
      <c r="B86" s="470">
        <v>49203.595000000001</v>
      </c>
      <c r="C86" s="513">
        <v>47875.741999999998</v>
      </c>
      <c r="D86" s="750">
        <v>40087.528999999995</v>
      </c>
      <c r="E86" s="513">
        <v>30678.750999999997</v>
      </c>
      <c r="F86" s="750">
        <v>5704.1149999999998</v>
      </c>
      <c r="G86" s="513">
        <v>1756.7329999999999</v>
      </c>
      <c r="H86" s="750">
        <v>22359.406999999999</v>
      </c>
      <c r="I86" s="513">
        <v>858.49599999999998</v>
      </c>
      <c r="J86" s="750">
        <v>9408.7780000000021</v>
      </c>
      <c r="K86" s="513">
        <v>7788.2129999999997</v>
      </c>
      <c r="L86" s="750">
        <v>7746.5620000000008</v>
      </c>
      <c r="M86" s="513">
        <v>108.776</v>
      </c>
      <c r="N86" s="750">
        <v>1254.9849999999999</v>
      </c>
      <c r="O86" s="513">
        <v>366.72699999999998</v>
      </c>
      <c r="P86" s="750">
        <v>4762.4260000000004</v>
      </c>
      <c r="Q86" s="513">
        <v>1253.6479999999999</v>
      </c>
      <c r="R86" s="750">
        <v>1160.8139999999985</v>
      </c>
      <c r="S86" s="513">
        <v>16749.599999999999</v>
      </c>
      <c r="T86" s="750">
        <v>11757.296999999999</v>
      </c>
      <c r="U86" s="513">
        <v>4992.3029999999999</v>
      </c>
      <c r="V86" s="750">
        <v>15588.786</v>
      </c>
      <c r="W86" s="513">
        <v>12895.130999999999</v>
      </c>
      <c r="X86" s="750">
        <v>2693.6550000000002</v>
      </c>
      <c r="Y86" s="250"/>
      <c r="Z86" s="253" t="s">
        <v>753</v>
      </c>
      <c r="AA86" s="59"/>
      <c r="AB86" s="59"/>
      <c r="AC86" s="59"/>
      <c r="AD86" s="59"/>
      <c r="AE86" s="59"/>
      <c r="AF86" s="59"/>
      <c r="AG86" s="59"/>
      <c r="AH86" s="59"/>
      <c r="AI86" s="59"/>
      <c r="AJ86" s="59"/>
      <c r="AK86" s="59"/>
      <c r="AL86" s="59"/>
      <c r="AM86" s="59"/>
      <c r="AN86" s="59"/>
      <c r="AO86" s="59"/>
      <c r="AP86" s="59"/>
      <c r="AQ86" s="59"/>
      <c r="AR86" s="59"/>
    </row>
    <row r="87" spans="1:44" s="60" customFormat="1" ht="13.15" customHeight="1">
      <c r="A87" s="253" t="s">
        <v>754</v>
      </c>
      <c r="B87" s="470">
        <v>48394.616000000002</v>
      </c>
      <c r="C87" s="513">
        <v>47234.870628665303</v>
      </c>
      <c r="D87" s="750">
        <v>39558.547628665299</v>
      </c>
      <c r="E87" s="513">
        <v>30213.6576286653</v>
      </c>
      <c r="F87" s="750">
        <v>5685.1671033517014</v>
      </c>
      <c r="G87" s="513">
        <v>1710.0509999999999</v>
      </c>
      <c r="H87" s="750">
        <v>21957.311525313598</v>
      </c>
      <c r="I87" s="513">
        <v>861.12800000000004</v>
      </c>
      <c r="J87" s="750">
        <v>9344.8899999999958</v>
      </c>
      <c r="K87" s="513">
        <v>7676.3230000000003</v>
      </c>
      <c r="L87" s="750">
        <v>7526.4420000000009</v>
      </c>
      <c r="M87" s="513">
        <v>108.547</v>
      </c>
      <c r="N87" s="750">
        <v>1265.7950000000001</v>
      </c>
      <c r="O87" s="513">
        <v>315.98200000000003</v>
      </c>
      <c r="P87" s="750">
        <v>4589.1440000000002</v>
      </c>
      <c r="Q87" s="513">
        <v>1246.9739999999999</v>
      </c>
      <c r="R87" s="750">
        <v>989.5394746863949</v>
      </c>
      <c r="S87" s="513">
        <v>16721.603999999999</v>
      </c>
      <c r="T87" s="750">
        <v>11650.394</v>
      </c>
      <c r="U87" s="513">
        <v>5071.2099999999982</v>
      </c>
      <c r="V87" s="750">
        <v>15732.064525313604</v>
      </c>
      <c r="W87" s="513">
        <v>12920.401000000002</v>
      </c>
      <c r="X87" s="750">
        <v>2811.6635253136033</v>
      </c>
      <c r="Y87" s="250"/>
      <c r="Z87" s="253" t="s">
        <v>754</v>
      </c>
      <c r="AA87" s="59"/>
      <c r="AB87" s="59"/>
      <c r="AC87" s="59"/>
      <c r="AD87" s="59"/>
      <c r="AE87" s="59"/>
      <c r="AF87" s="59"/>
      <c r="AG87" s="59"/>
      <c r="AH87" s="59"/>
      <c r="AI87" s="59"/>
      <c r="AJ87" s="59"/>
      <c r="AK87" s="59"/>
      <c r="AL87" s="59"/>
      <c r="AM87" s="59"/>
      <c r="AN87" s="59"/>
      <c r="AO87" s="59"/>
      <c r="AP87" s="59"/>
      <c r="AQ87" s="59"/>
      <c r="AR87" s="59"/>
    </row>
    <row r="88" spans="1:44" s="60" customFormat="1" ht="13.15" customHeight="1">
      <c r="A88" s="774" t="s">
        <v>755</v>
      </c>
      <c r="B88" s="747">
        <v>48567.409</v>
      </c>
      <c r="C88" s="748">
        <v>46724.921000000002</v>
      </c>
      <c r="D88" s="751">
        <v>39323.186000000002</v>
      </c>
      <c r="E88" s="748">
        <v>30034.899000000001</v>
      </c>
      <c r="F88" s="751">
        <v>5717.4870000000001</v>
      </c>
      <c r="G88" s="748">
        <v>1693.229</v>
      </c>
      <c r="H88" s="751">
        <v>21760.507000000001</v>
      </c>
      <c r="I88" s="748">
        <v>863.67600000000004</v>
      </c>
      <c r="J88" s="751">
        <v>9288.2870000000003</v>
      </c>
      <c r="K88" s="748">
        <v>7401.7349999999997</v>
      </c>
      <c r="L88" s="751">
        <v>7403.5399999999991</v>
      </c>
      <c r="M88" s="748">
        <v>108.556</v>
      </c>
      <c r="N88" s="751">
        <v>1268.3389999999999</v>
      </c>
      <c r="O88" s="748">
        <v>362.63900000000001</v>
      </c>
      <c r="P88" s="751">
        <v>4417.0889999999999</v>
      </c>
      <c r="Q88" s="748">
        <v>1246.9169999999999</v>
      </c>
      <c r="R88" s="751">
        <v>1675.9979999999996</v>
      </c>
      <c r="S88" s="748">
        <v>17412.944</v>
      </c>
      <c r="T88" s="751">
        <v>12200.192999999999</v>
      </c>
      <c r="U88" s="748">
        <v>5212.7510000000002</v>
      </c>
      <c r="V88" s="751">
        <v>15736.946</v>
      </c>
      <c r="W88" s="748">
        <v>13057.771000000001</v>
      </c>
      <c r="X88" s="751">
        <v>2679.1750000000002</v>
      </c>
      <c r="Y88" s="417"/>
      <c r="Z88" s="746" t="s">
        <v>755</v>
      </c>
      <c r="AA88" s="59"/>
      <c r="AB88" s="59"/>
      <c r="AC88" s="59"/>
      <c r="AD88" s="59"/>
      <c r="AE88" s="59"/>
      <c r="AF88" s="59"/>
      <c r="AG88" s="59"/>
      <c r="AH88" s="59"/>
      <c r="AI88" s="59"/>
      <c r="AJ88" s="59"/>
      <c r="AK88" s="59"/>
      <c r="AL88" s="59"/>
      <c r="AM88" s="59"/>
      <c r="AN88" s="59"/>
      <c r="AO88" s="59"/>
      <c r="AP88" s="59"/>
      <c r="AQ88" s="59"/>
      <c r="AR88" s="59"/>
    </row>
    <row r="89" spans="1:44" s="60" customFormat="1" ht="13.15" customHeight="1">
      <c r="A89" s="253" t="s">
        <v>756</v>
      </c>
      <c r="B89" s="470">
        <v>48983.071000000004</v>
      </c>
      <c r="C89" s="513">
        <v>47275.701000000001</v>
      </c>
      <c r="D89" s="750">
        <v>39602.932000000001</v>
      </c>
      <c r="E89" s="513">
        <v>30359.237000000001</v>
      </c>
      <c r="F89" s="750">
        <v>5767.3710000000001</v>
      </c>
      <c r="G89" s="513">
        <v>1806.9559999999999</v>
      </c>
      <c r="H89" s="750">
        <v>21918.291000000001</v>
      </c>
      <c r="I89" s="513">
        <v>866.61900000000003</v>
      </c>
      <c r="J89" s="750">
        <v>9243.6950000000015</v>
      </c>
      <c r="K89" s="513">
        <v>7672.7690000000002</v>
      </c>
      <c r="L89" s="750">
        <v>7576.3440000000001</v>
      </c>
      <c r="M89" s="513">
        <v>108.70399999999999</v>
      </c>
      <c r="N89" s="750">
        <v>1273.27</v>
      </c>
      <c r="O89" s="513">
        <v>466.88400000000001</v>
      </c>
      <c r="P89" s="750">
        <v>4477.2510000000002</v>
      </c>
      <c r="Q89" s="513">
        <v>1250.2349999999999</v>
      </c>
      <c r="R89" s="750">
        <v>1549.6500000000015</v>
      </c>
      <c r="S89" s="513">
        <v>18039.256000000001</v>
      </c>
      <c r="T89" s="750">
        <v>12495.266000000001</v>
      </c>
      <c r="U89" s="513">
        <v>5543.99</v>
      </c>
      <c r="V89" s="750">
        <v>16489.606</v>
      </c>
      <c r="W89" s="513">
        <v>13566.424999999999</v>
      </c>
      <c r="X89" s="750">
        <v>2923.181</v>
      </c>
      <c r="Y89" s="250"/>
      <c r="Z89" s="253" t="s">
        <v>756</v>
      </c>
      <c r="AA89" s="59"/>
      <c r="AB89" s="59"/>
      <c r="AC89" s="59"/>
      <c r="AD89" s="59"/>
      <c r="AE89" s="59"/>
      <c r="AF89" s="59"/>
      <c r="AG89" s="59"/>
      <c r="AH89" s="59"/>
      <c r="AI89" s="59"/>
      <c r="AJ89" s="59"/>
      <c r="AK89" s="59"/>
      <c r="AL89" s="59"/>
      <c r="AM89" s="59"/>
      <c r="AN89" s="59"/>
      <c r="AO89" s="59"/>
      <c r="AP89" s="59"/>
      <c r="AQ89" s="59"/>
      <c r="AR89" s="59"/>
    </row>
    <row r="90" spans="1:44" s="60" customFormat="1" ht="13.15" customHeight="1">
      <c r="A90" s="253" t="s">
        <v>757</v>
      </c>
      <c r="B90" s="470">
        <v>48845.071000000004</v>
      </c>
      <c r="C90" s="513">
        <v>47297.675000000003</v>
      </c>
      <c r="D90" s="750">
        <v>39631.601000000002</v>
      </c>
      <c r="E90" s="513">
        <v>30451.33</v>
      </c>
      <c r="F90" s="750">
        <v>5787.9570000000003</v>
      </c>
      <c r="G90" s="513">
        <v>1843.7629999999999</v>
      </c>
      <c r="H90" s="750">
        <v>21951.998</v>
      </c>
      <c r="I90" s="513">
        <v>867.61199999999997</v>
      </c>
      <c r="J90" s="750">
        <v>9180.2710000000025</v>
      </c>
      <c r="K90" s="513">
        <v>7666.0739999999996</v>
      </c>
      <c r="L90" s="750">
        <v>7581.9990000000016</v>
      </c>
      <c r="M90" s="513">
        <v>108.998</v>
      </c>
      <c r="N90" s="750">
        <v>1362.1610000000001</v>
      </c>
      <c r="O90" s="513">
        <v>383.62299999999999</v>
      </c>
      <c r="P90" s="750">
        <v>4468.737000000001</v>
      </c>
      <c r="Q90" s="513">
        <v>1258.48</v>
      </c>
      <c r="R90" s="750">
        <v>1401.8450000000012</v>
      </c>
      <c r="S90" s="513">
        <v>18296.249</v>
      </c>
      <c r="T90" s="750">
        <v>12692.585999999999</v>
      </c>
      <c r="U90" s="513">
        <v>5603.6629999999996</v>
      </c>
      <c r="V90" s="750">
        <v>16894.403999999999</v>
      </c>
      <c r="W90" s="513">
        <v>13907.445</v>
      </c>
      <c r="X90" s="750">
        <v>2986.9589999999998</v>
      </c>
      <c r="Y90" s="250"/>
      <c r="Z90" s="253" t="s">
        <v>757</v>
      </c>
      <c r="AA90" s="59"/>
      <c r="AB90" s="59"/>
      <c r="AC90" s="59"/>
      <c r="AD90" s="59"/>
      <c r="AE90" s="59"/>
      <c r="AF90" s="59"/>
      <c r="AG90" s="59"/>
      <c r="AH90" s="59"/>
      <c r="AI90" s="59"/>
      <c r="AJ90" s="59"/>
      <c r="AK90" s="59"/>
      <c r="AL90" s="59"/>
      <c r="AM90" s="59"/>
      <c r="AN90" s="59"/>
      <c r="AO90" s="59"/>
      <c r="AP90" s="59"/>
      <c r="AQ90" s="59"/>
      <c r="AR90" s="59"/>
    </row>
    <row r="91" spans="1:44" s="60" customFormat="1" ht="13.15" customHeight="1">
      <c r="A91" s="253" t="s">
        <v>758</v>
      </c>
      <c r="B91" s="470">
        <v>49451.938000000002</v>
      </c>
      <c r="C91" s="513">
        <v>48014.048000000003</v>
      </c>
      <c r="D91" s="750">
        <v>40173.453000000001</v>
      </c>
      <c r="E91" s="513">
        <v>30873.592000000001</v>
      </c>
      <c r="F91" s="750">
        <v>5817.7190000000001</v>
      </c>
      <c r="G91" s="513">
        <v>1942.117</v>
      </c>
      <c r="H91" s="750">
        <v>22247.244000000002</v>
      </c>
      <c r="I91" s="513">
        <v>866.51199999999994</v>
      </c>
      <c r="J91" s="750">
        <v>9299.860999999999</v>
      </c>
      <c r="K91" s="513">
        <v>7840.5950000000003</v>
      </c>
      <c r="L91" s="750">
        <v>7766.130000000001</v>
      </c>
      <c r="M91" s="513">
        <v>109.556</v>
      </c>
      <c r="N91" s="750">
        <v>1491.037</v>
      </c>
      <c r="O91" s="513">
        <v>492.51900000000001</v>
      </c>
      <c r="P91" s="750">
        <v>4402.3010000000004</v>
      </c>
      <c r="Q91" s="513">
        <v>1270.7170000000001</v>
      </c>
      <c r="R91" s="750">
        <v>1306.4369999999981</v>
      </c>
      <c r="S91" s="513">
        <v>18306.474999999999</v>
      </c>
      <c r="T91" s="750">
        <v>12689.885999999999</v>
      </c>
      <c r="U91" s="513">
        <v>5616.5889999999999</v>
      </c>
      <c r="V91" s="750">
        <v>17000.038</v>
      </c>
      <c r="W91" s="513">
        <v>14034.048000000001</v>
      </c>
      <c r="X91" s="750">
        <v>2965.99</v>
      </c>
      <c r="Y91" s="250"/>
      <c r="Z91" s="253" t="s">
        <v>758</v>
      </c>
      <c r="AA91" s="59"/>
      <c r="AB91" s="59"/>
      <c r="AC91" s="59"/>
      <c r="AD91" s="59"/>
      <c r="AE91" s="59"/>
      <c r="AF91" s="59"/>
      <c r="AG91" s="59"/>
      <c r="AH91" s="59"/>
      <c r="AI91" s="59"/>
      <c r="AJ91" s="59"/>
      <c r="AK91" s="59"/>
      <c r="AL91" s="59"/>
      <c r="AM91" s="59"/>
      <c r="AN91" s="59"/>
      <c r="AO91" s="59"/>
      <c r="AP91" s="59"/>
      <c r="AQ91" s="59"/>
      <c r="AR91" s="59"/>
    </row>
    <row r="92" spans="1:44" s="60" customFormat="1" ht="13.15" customHeight="1">
      <c r="A92" s="774" t="s">
        <v>759</v>
      </c>
      <c r="B92" s="747">
        <v>49097.277000000002</v>
      </c>
      <c r="C92" s="748">
        <v>47967.793999999994</v>
      </c>
      <c r="D92" s="751">
        <v>40071.798999999992</v>
      </c>
      <c r="E92" s="748">
        <v>30823.927999999996</v>
      </c>
      <c r="F92" s="751">
        <v>5832.5280000000002</v>
      </c>
      <c r="G92" s="748">
        <v>2048.6039999999998</v>
      </c>
      <c r="H92" s="751">
        <v>22073.481</v>
      </c>
      <c r="I92" s="748">
        <v>869.31500000000005</v>
      </c>
      <c r="J92" s="751">
        <v>9247.8709999999974</v>
      </c>
      <c r="K92" s="748">
        <v>7895.9949999999999</v>
      </c>
      <c r="L92" s="751">
        <v>7487.8950000000013</v>
      </c>
      <c r="M92" s="748">
        <v>110.60299999999999</v>
      </c>
      <c r="N92" s="751">
        <v>1444.383</v>
      </c>
      <c r="O92" s="748">
        <v>449.64100000000002</v>
      </c>
      <c r="P92" s="751">
        <v>4201.2240000000011</v>
      </c>
      <c r="Q92" s="748">
        <v>1282.0440000000001</v>
      </c>
      <c r="R92" s="751">
        <v>1012.760000000002</v>
      </c>
      <c r="S92" s="748">
        <v>18179.664000000001</v>
      </c>
      <c r="T92" s="751">
        <v>12520.464</v>
      </c>
      <c r="U92" s="748">
        <v>5659.2</v>
      </c>
      <c r="V92" s="751">
        <v>17166.903999999999</v>
      </c>
      <c r="W92" s="748">
        <v>14210.877999999999</v>
      </c>
      <c r="X92" s="751">
        <v>2956.0259999999998</v>
      </c>
      <c r="Y92" s="417"/>
      <c r="Z92" s="746" t="s">
        <v>759</v>
      </c>
      <c r="AA92" s="59"/>
      <c r="AB92" s="59"/>
      <c r="AC92" s="59"/>
      <c r="AD92" s="59"/>
      <c r="AE92" s="59"/>
      <c r="AF92" s="59"/>
      <c r="AG92" s="59"/>
      <c r="AH92" s="59"/>
      <c r="AI92" s="59"/>
      <c r="AJ92" s="59"/>
      <c r="AK92" s="59"/>
      <c r="AL92" s="59"/>
      <c r="AM92" s="59"/>
      <c r="AN92" s="59"/>
      <c r="AO92" s="59"/>
      <c r="AP92" s="59"/>
      <c r="AQ92" s="59"/>
      <c r="AR92" s="59"/>
    </row>
    <row r="93" spans="1:44" s="60" customFormat="1" ht="13.15" customHeight="1">
      <c r="A93" s="253" t="s">
        <v>760</v>
      </c>
      <c r="B93" s="470">
        <v>49233.148000000001</v>
      </c>
      <c r="C93" s="513">
        <v>48101.548000000003</v>
      </c>
      <c r="D93" s="750">
        <v>40202.228000000003</v>
      </c>
      <c r="E93" s="513">
        <v>30983.86</v>
      </c>
      <c r="F93" s="750">
        <v>5848.8040000000001</v>
      </c>
      <c r="G93" s="513">
        <v>2070.6239999999998</v>
      </c>
      <c r="H93" s="750">
        <v>22186.240000000002</v>
      </c>
      <c r="I93" s="513">
        <v>878.19200000000001</v>
      </c>
      <c r="J93" s="750">
        <v>9218.3680000000022</v>
      </c>
      <c r="K93" s="513">
        <v>7899.32</v>
      </c>
      <c r="L93" s="750">
        <v>7660.0840000000007</v>
      </c>
      <c r="M93" s="513">
        <v>112.473</v>
      </c>
      <c r="N93" s="750">
        <v>1491.518</v>
      </c>
      <c r="O93" s="513">
        <v>455.74400000000003</v>
      </c>
      <c r="P93" s="750">
        <v>4308.4650000000001</v>
      </c>
      <c r="Q93" s="513">
        <v>1291.884</v>
      </c>
      <c r="R93" s="750">
        <v>1029.1189999999988</v>
      </c>
      <c r="S93" s="513">
        <v>18667.942999999999</v>
      </c>
      <c r="T93" s="750">
        <v>12980.332999999999</v>
      </c>
      <c r="U93" s="513">
        <v>5687.61</v>
      </c>
      <c r="V93" s="750">
        <v>17638.824000000001</v>
      </c>
      <c r="W93" s="513">
        <v>14562.516</v>
      </c>
      <c r="X93" s="750">
        <v>3076.308</v>
      </c>
      <c r="Y93" s="250"/>
      <c r="Z93" s="253" t="s">
        <v>760</v>
      </c>
      <c r="AA93" s="59"/>
      <c r="AB93" s="59"/>
      <c r="AC93" s="59"/>
      <c r="AD93" s="59"/>
      <c r="AE93" s="59"/>
      <c r="AF93" s="59"/>
      <c r="AG93" s="59"/>
      <c r="AH93" s="59"/>
      <c r="AI93" s="59"/>
      <c r="AJ93" s="59"/>
      <c r="AK93" s="59"/>
      <c r="AL93" s="59"/>
      <c r="AM93" s="59"/>
      <c r="AN93" s="59"/>
      <c r="AO93" s="59"/>
      <c r="AP93" s="59"/>
      <c r="AQ93" s="59"/>
      <c r="AR93" s="59"/>
    </row>
    <row r="94" spans="1:44" s="60" customFormat="1" ht="13.15" customHeight="1">
      <c r="A94" s="253" t="s">
        <v>761</v>
      </c>
      <c r="B94" s="470">
        <v>49285.080999999998</v>
      </c>
      <c r="C94" s="513">
        <v>48368.027999999991</v>
      </c>
      <c r="D94" s="750">
        <v>40547.75499999999</v>
      </c>
      <c r="E94" s="513">
        <v>31359.721999999998</v>
      </c>
      <c r="F94" s="750">
        <v>5869.741</v>
      </c>
      <c r="G94" s="513">
        <v>2256.2399999999998</v>
      </c>
      <c r="H94" s="750">
        <v>22340.737999999998</v>
      </c>
      <c r="I94" s="513">
        <v>893.00300000000004</v>
      </c>
      <c r="J94" s="750">
        <v>9188.0329999999958</v>
      </c>
      <c r="K94" s="513">
        <v>7820.2730000000001</v>
      </c>
      <c r="L94" s="750">
        <v>7843.9129999999986</v>
      </c>
      <c r="M94" s="513">
        <v>115.23399999999999</v>
      </c>
      <c r="N94" s="750">
        <v>1585.768</v>
      </c>
      <c r="O94" s="513">
        <v>474.97800000000001</v>
      </c>
      <c r="P94" s="750">
        <v>4371.110999999999</v>
      </c>
      <c r="Q94" s="513">
        <v>1296.8219999999999</v>
      </c>
      <c r="R94" s="750">
        <v>827.47899999999936</v>
      </c>
      <c r="S94" s="513">
        <v>18929.34</v>
      </c>
      <c r="T94" s="750">
        <v>13134.811</v>
      </c>
      <c r="U94" s="513">
        <v>5794.5290000000005</v>
      </c>
      <c r="V94" s="750">
        <v>18101.861000000001</v>
      </c>
      <c r="W94" s="513">
        <v>14879.887000000001</v>
      </c>
      <c r="X94" s="750">
        <v>3221.9740000000002</v>
      </c>
      <c r="Y94" s="250"/>
      <c r="Z94" s="253" t="s">
        <v>761</v>
      </c>
      <c r="AA94" s="59"/>
      <c r="AB94" s="59"/>
      <c r="AC94" s="59"/>
      <c r="AD94" s="59"/>
      <c r="AE94" s="59"/>
      <c r="AF94" s="59"/>
      <c r="AG94" s="59"/>
      <c r="AH94" s="59"/>
      <c r="AI94" s="59"/>
      <c r="AJ94" s="59"/>
      <c r="AK94" s="59"/>
      <c r="AL94" s="59"/>
      <c r="AM94" s="59"/>
      <c r="AN94" s="59"/>
      <c r="AO94" s="59"/>
      <c r="AP94" s="59"/>
      <c r="AQ94" s="59"/>
      <c r="AR94" s="59"/>
    </row>
    <row r="95" spans="1:44" s="60" customFormat="1" ht="13.15" customHeight="1">
      <c r="A95" s="253" t="s">
        <v>762</v>
      </c>
      <c r="B95" s="470">
        <v>49683.978999999999</v>
      </c>
      <c r="C95" s="513">
        <v>48734.911</v>
      </c>
      <c r="D95" s="750">
        <v>40583.319000000003</v>
      </c>
      <c r="E95" s="513">
        <v>31395.245000000006</v>
      </c>
      <c r="F95" s="750">
        <v>5906.317</v>
      </c>
      <c r="G95" s="513">
        <v>2289.991</v>
      </c>
      <c r="H95" s="750">
        <v>22289.593000000004</v>
      </c>
      <c r="I95" s="513">
        <v>909.34400000000005</v>
      </c>
      <c r="J95" s="750">
        <v>9188.0740000000005</v>
      </c>
      <c r="K95" s="513">
        <v>8151.5919999999996</v>
      </c>
      <c r="L95" s="750">
        <v>8006.4599999999991</v>
      </c>
      <c r="M95" s="513">
        <v>118.684</v>
      </c>
      <c r="N95" s="750">
        <v>1661.431</v>
      </c>
      <c r="O95" s="513">
        <v>532.22400000000005</v>
      </c>
      <c r="P95" s="750">
        <v>4395.9709999999986</v>
      </c>
      <c r="Q95" s="513">
        <v>1298.1500000000001</v>
      </c>
      <c r="R95" s="750">
        <v>870.48400000000038</v>
      </c>
      <c r="S95" s="513">
        <v>19378.888999999999</v>
      </c>
      <c r="T95" s="750">
        <v>13568.990999999998</v>
      </c>
      <c r="U95" s="513">
        <v>5809.8980000000001</v>
      </c>
      <c r="V95" s="750">
        <v>18508.404999999999</v>
      </c>
      <c r="W95" s="513">
        <v>15152.246999999999</v>
      </c>
      <c r="X95" s="750">
        <v>3356.1579999999999</v>
      </c>
      <c r="Y95" s="250"/>
      <c r="Z95" s="253" t="s">
        <v>762</v>
      </c>
      <c r="AA95" s="59"/>
      <c r="AB95" s="59"/>
      <c r="AC95" s="59"/>
      <c r="AD95" s="59"/>
      <c r="AE95" s="59"/>
      <c r="AF95" s="59"/>
      <c r="AG95" s="59"/>
      <c r="AH95" s="59"/>
      <c r="AI95" s="59"/>
      <c r="AJ95" s="59"/>
      <c r="AK95" s="59"/>
      <c r="AL95" s="59"/>
      <c r="AM95" s="59"/>
      <c r="AN95" s="59"/>
      <c r="AO95" s="59"/>
      <c r="AP95" s="59"/>
      <c r="AQ95" s="59"/>
      <c r="AR95" s="59"/>
    </row>
    <row r="96" spans="1:44" s="60" customFormat="1" ht="13.15" customHeight="1">
      <c r="A96" s="774" t="s">
        <v>763</v>
      </c>
      <c r="B96" s="747">
        <v>49981.856</v>
      </c>
      <c r="C96" s="748">
        <v>48784.777999999998</v>
      </c>
      <c r="D96" s="751">
        <v>40553.495999999999</v>
      </c>
      <c r="E96" s="748">
        <v>31336.417000000001</v>
      </c>
      <c r="F96" s="751">
        <v>5914.2460000000001</v>
      </c>
      <c r="G96" s="748">
        <v>2391.9859999999999</v>
      </c>
      <c r="H96" s="751">
        <v>22098.214</v>
      </c>
      <c r="I96" s="748">
        <v>931.971</v>
      </c>
      <c r="J96" s="751">
        <v>9217.0789999999997</v>
      </c>
      <c r="K96" s="748">
        <v>8231.2819999999992</v>
      </c>
      <c r="L96" s="751">
        <v>8196.6209999999992</v>
      </c>
      <c r="M96" s="748">
        <v>122.35599999999999</v>
      </c>
      <c r="N96" s="751">
        <v>1685.0050000000001</v>
      </c>
      <c r="O96" s="748">
        <v>508.09300000000002</v>
      </c>
      <c r="P96" s="751">
        <v>4587.2289999999994</v>
      </c>
      <c r="Q96" s="748">
        <v>1293.9380000000001</v>
      </c>
      <c r="R96" s="751">
        <v>1127.2540000000008</v>
      </c>
      <c r="S96" s="748">
        <v>19903.717000000001</v>
      </c>
      <c r="T96" s="751">
        <v>13830.009000000002</v>
      </c>
      <c r="U96" s="748">
        <v>6073.7079999999996</v>
      </c>
      <c r="V96" s="751">
        <v>18776.463</v>
      </c>
      <c r="W96" s="748">
        <v>15590.222</v>
      </c>
      <c r="X96" s="751">
        <v>3186.241</v>
      </c>
      <c r="Y96" s="417"/>
      <c r="Z96" s="746" t="s">
        <v>763</v>
      </c>
      <c r="AA96" s="59"/>
      <c r="AB96" s="59"/>
      <c r="AC96" s="59"/>
      <c r="AD96" s="59"/>
      <c r="AE96" s="59"/>
      <c r="AF96" s="59"/>
      <c r="AG96" s="59"/>
      <c r="AH96" s="59"/>
      <c r="AI96" s="59"/>
      <c r="AJ96" s="59"/>
      <c r="AK96" s="59"/>
      <c r="AL96" s="59"/>
      <c r="AM96" s="59"/>
      <c r="AN96" s="59"/>
      <c r="AO96" s="59"/>
      <c r="AP96" s="59"/>
      <c r="AQ96" s="59"/>
      <c r="AR96" s="59"/>
    </row>
    <row r="97" spans="1:44" s="60" customFormat="1" ht="13.15" customHeight="1">
      <c r="A97" s="253" t="s">
        <v>764</v>
      </c>
      <c r="B97" s="470">
        <v>50017.131999999998</v>
      </c>
      <c r="C97" s="513">
        <v>49631.508000000002</v>
      </c>
      <c r="D97" s="750">
        <v>41036.243000000002</v>
      </c>
      <c r="E97" s="513">
        <v>31727.525999999998</v>
      </c>
      <c r="F97" s="750">
        <v>5943.0959999999995</v>
      </c>
      <c r="G97" s="513">
        <v>2540.7020000000002</v>
      </c>
      <c r="H97" s="750">
        <v>22292.152999999998</v>
      </c>
      <c r="I97" s="513">
        <v>951.57500000000005</v>
      </c>
      <c r="J97" s="750">
        <v>9308.7170000000006</v>
      </c>
      <c r="K97" s="513">
        <v>8595.2649999999994</v>
      </c>
      <c r="L97" s="750">
        <v>8256.0740000000005</v>
      </c>
      <c r="M97" s="513">
        <v>125.51300000000001</v>
      </c>
      <c r="N97" s="750">
        <v>1681.16</v>
      </c>
      <c r="O97" s="513">
        <v>631.46299999999997</v>
      </c>
      <c r="P97" s="750">
        <v>4529.7050000000008</v>
      </c>
      <c r="Q97" s="513">
        <v>1288.2329999999999</v>
      </c>
      <c r="R97" s="750">
        <v>322.28200000000288</v>
      </c>
      <c r="S97" s="513">
        <v>19919.471000000001</v>
      </c>
      <c r="T97" s="750">
        <v>13882.096000000001</v>
      </c>
      <c r="U97" s="513">
        <v>6037.375</v>
      </c>
      <c r="V97" s="750">
        <v>19597.188999999998</v>
      </c>
      <c r="W97" s="513">
        <v>16296.583999999999</v>
      </c>
      <c r="X97" s="750">
        <v>3300.605</v>
      </c>
      <c r="Y97" s="250"/>
      <c r="Z97" s="253" t="s">
        <v>764</v>
      </c>
      <c r="AA97" s="254"/>
      <c r="AB97" s="59"/>
      <c r="AC97" s="59"/>
      <c r="AD97" s="59"/>
      <c r="AE97" s="59"/>
      <c r="AF97" s="59"/>
      <c r="AG97" s="59"/>
      <c r="AH97" s="59"/>
      <c r="AI97" s="59"/>
      <c r="AJ97" s="59"/>
      <c r="AK97" s="59"/>
      <c r="AL97" s="59"/>
      <c r="AM97" s="59"/>
      <c r="AN97" s="59"/>
      <c r="AO97" s="59"/>
      <c r="AP97" s="59"/>
      <c r="AQ97" s="59"/>
      <c r="AR97" s="59"/>
    </row>
    <row r="98" spans="1:44" s="60" customFormat="1" ht="13.15" customHeight="1">
      <c r="A98" s="253" t="s">
        <v>765</v>
      </c>
      <c r="B98" s="470">
        <v>50099.862999999998</v>
      </c>
      <c r="C98" s="513">
        <v>49321.248</v>
      </c>
      <c r="D98" s="750">
        <v>41134.667000000001</v>
      </c>
      <c r="E98" s="513">
        <v>31856.254000000001</v>
      </c>
      <c r="F98" s="750">
        <v>5963.585</v>
      </c>
      <c r="G98" s="513">
        <v>2535.328</v>
      </c>
      <c r="H98" s="750">
        <v>22392.201000000001</v>
      </c>
      <c r="I98" s="513">
        <v>965.14</v>
      </c>
      <c r="J98" s="750">
        <v>9278.4130000000005</v>
      </c>
      <c r="K98" s="513">
        <v>8186.5810000000001</v>
      </c>
      <c r="L98" s="750">
        <v>8159.2359999999999</v>
      </c>
      <c r="M98" s="513">
        <v>127.77500000000001</v>
      </c>
      <c r="N98" s="750">
        <v>1611.65</v>
      </c>
      <c r="O98" s="513">
        <v>609.88900000000001</v>
      </c>
      <c r="P98" s="750">
        <v>4521.4259999999995</v>
      </c>
      <c r="Q98" s="513">
        <v>1288.4960000000001</v>
      </c>
      <c r="R98" s="750">
        <v>719.63800000000265</v>
      </c>
      <c r="S98" s="513">
        <v>19961.455000000002</v>
      </c>
      <c r="T98" s="750">
        <v>14011.645</v>
      </c>
      <c r="U98" s="513">
        <v>5949.81</v>
      </c>
      <c r="V98" s="750">
        <v>19241.816999999999</v>
      </c>
      <c r="W98" s="513">
        <v>16024.619999999999</v>
      </c>
      <c r="X98" s="750">
        <v>3217.1970000000001</v>
      </c>
      <c r="Y98" s="250"/>
      <c r="Z98" s="253" t="s">
        <v>765</v>
      </c>
      <c r="AA98" s="254"/>
      <c r="AB98" s="59"/>
      <c r="AC98" s="59"/>
      <c r="AD98" s="59"/>
      <c r="AE98" s="59"/>
      <c r="AF98" s="59"/>
      <c r="AG98" s="59"/>
      <c r="AH98" s="59"/>
      <c r="AI98" s="59"/>
      <c r="AJ98" s="59"/>
      <c r="AK98" s="59"/>
      <c r="AL98" s="59"/>
      <c r="AM98" s="59"/>
      <c r="AN98" s="59"/>
      <c r="AO98" s="59"/>
      <c r="AP98" s="59"/>
      <c r="AQ98" s="59"/>
      <c r="AR98" s="59"/>
    </row>
    <row r="99" spans="1:44" s="60" customFormat="1" ht="13.15" customHeight="1">
      <c r="A99" s="253" t="s">
        <v>766</v>
      </c>
      <c r="B99" s="470">
        <v>50337.298000000003</v>
      </c>
      <c r="C99" s="513">
        <v>49771.483999999997</v>
      </c>
      <c r="D99" s="750">
        <v>41156.611999999994</v>
      </c>
      <c r="E99" s="513">
        <v>31845.973999999998</v>
      </c>
      <c r="F99" s="750">
        <v>5986.2560000000003</v>
      </c>
      <c r="G99" s="513">
        <v>2508.7220000000002</v>
      </c>
      <c r="H99" s="750">
        <v>22383.456999999999</v>
      </c>
      <c r="I99" s="513">
        <v>967.53899999999999</v>
      </c>
      <c r="J99" s="750">
        <v>9310.637999999999</v>
      </c>
      <c r="K99" s="513">
        <v>8614.8719999999994</v>
      </c>
      <c r="L99" s="750">
        <v>8249.1830000000009</v>
      </c>
      <c r="M99" s="513">
        <v>129.11199999999999</v>
      </c>
      <c r="N99" s="750">
        <v>1674.925</v>
      </c>
      <c r="O99" s="513">
        <v>582.20500000000004</v>
      </c>
      <c r="P99" s="750">
        <v>4567.6560000000009</v>
      </c>
      <c r="Q99" s="513">
        <v>1295.2850000000001</v>
      </c>
      <c r="R99" s="750">
        <v>509.43999999999869</v>
      </c>
      <c r="S99" s="513">
        <v>20070.124</v>
      </c>
      <c r="T99" s="750">
        <v>14049.791000000001</v>
      </c>
      <c r="U99" s="513">
        <v>6020.3329999999996</v>
      </c>
      <c r="V99" s="750">
        <v>19560.684000000001</v>
      </c>
      <c r="W99" s="513">
        <v>16156.231000000002</v>
      </c>
      <c r="X99" s="750">
        <v>3404.453</v>
      </c>
      <c r="Y99" s="250"/>
      <c r="Z99" s="253" t="s">
        <v>766</v>
      </c>
      <c r="AA99" s="254"/>
      <c r="AB99" s="59"/>
      <c r="AC99" s="59"/>
      <c r="AD99" s="59"/>
      <c r="AE99" s="59"/>
      <c r="AF99" s="59"/>
      <c r="AG99" s="59"/>
      <c r="AH99" s="59"/>
      <c r="AI99" s="59"/>
      <c r="AJ99" s="59"/>
      <c r="AK99" s="59"/>
      <c r="AL99" s="59"/>
      <c r="AM99" s="59"/>
      <c r="AN99" s="59"/>
      <c r="AO99" s="59"/>
      <c r="AP99" s="59"/>
      <c r="AQ99" s="59"/>
      <c r="AR99" s="59"/>
    </row>
    <row r="100" spans="1:44" s="60" customFormat="1" ht="13.15" customHeight="1">
      <c r="A100" s="774" t="s">
        <v>767</v>
      </c>
      <c r="B100" s="747">
        <v>50510.995000000003</v>
      </c>
      <c r="C100" s="748">
        <v>50073.016000000003</v>
      </c>
      <c r="D100" s="751">
        <v>41567.709000000003</v>
      </c>
      <c r="E100" s="748">
        <v>32205.420000000002</v>
      </c>
      <c r="F100" s="751">
        <v>6021.8469999999998</v>
      </c>
      <c r="G100" s="748">
        <v>2658.5309999999999</v>
      </c>
      <c r="H100" s="751">
        <v>22560.582000000002</v>
      </c>
      <c r="I100" s="748">
        <v>964.46</v>
      </c>
      <c r="J100" s="751">
        <v>9362.2890000000043</v>
      </c>
      <c r="K100" s="748">
        <v>8505.3070000000007</v>
      </c>
      <c r="L100" s="751">
        <v>8107.2889999999998</v>
      </c>
      <c r="M100" s="748">
        <v>129.85</v>
      </c>
      <c r="N100" s="751">
        <v>1633.3389999999999</v>
      </c>
      <c r="O100" s="748">
        <v>670.43700000000001</v>
      </c>
      <c r="P100" s="751">
        <v>4374.5599999999995</v>
      </c>
      <c r="Q100" s="748">
        <v>1299.1030000000001</v>
      </c>
      <c r="R100" s="751">
        <v>383.01599999999962</v>
      </c>
      <c r="S100" s="748">
        <v>20139.689999999999</v>
      </c>
      <c r="T100" s="751">
        <v>14161.839999999998</v>
      </c>
      <c r="U100" s="748">
        <v>5977.85</v>
      </c>
      <c r="V100" s="751">
        <v>19756.673999999999</v>
      </c>
      <c r="W100" s="748">
        <v>16391.985000000001</v>
      </c>
      <c r="X100" s="751">
        <v>3364.6889999999999</v>
      </c>
      <c r="Y100" s="417"/>
      <c r="Z100" s="746" t="s">
        <v>767</v>
      </c>
      <c r="AA100" s="254"/>
      <c r="AB100" s="59"/>
      <c r="AC100" s="59"/>
      <c r="AD100" s="59"/>
      <c r="AE100" s="59"/>
      <c r="AF100" s="59"/>
      <c r="AG100" s="59"/>
      <c r="AH100" s="59"/>
      <c r="AI100" s="59"/>
      <c r="AJ100" s="59"/>
      <c r="AK100" s="59"/>
      <c r="AL100" s="59"/>
      <c r="AM100" s="59"/>
      <c r="AN100" s="59"/>
      <c r="AO100" s="59"/>
      <c r="AP100" s="59"/>
      <c r="AQ100" s="59"/>
      <c r="AR100" s="59"/>
    </row>
    <row r="101" spans="1:44" s="60" customFormat="1" ht="13.15" customHeight="1">
      <c r="A101" s="253" t="s">
        <v>768</v>
      </c>
      <c r="B101" s="470">
        <v>50746.451000000001</v>
      </c>
      <c r="C101" s="513">
        <v>50164.388999999996</v>
      </c>
      <c r="D101" s="750">
        <v>41675.56</v>
      </c>
      <c r="E101" s="513">
        <v>32270.732000000004</v>
      </c>
      <c r="F101" s="750">
        <v>6033.37</v>
      </c>
      <c r="G101" s="513">
        <v>2632.5140000000001</v>
      </c>
      <c r="H101" s="750">
        <v>22649.437000000002</v>
      </c>
      <c r="I101" s="513">
        <v>955.41099999999994</v>
      </c>
      <c r="J101" s="750">
        <v>9404.8279999999977</v>
      </c>
      <c r="K101" s="513">
        <v>8488.8289999999997</v>
      </c>
      <c r="L101" s="750">
        <v>8246.7980000000007</v>
      </c>
      <c r="M101" s="513">
        <v>130.66999999999999</v>
      </c>
      <c r="N101" s="750">
        <v>1688.046</v>
      </c>
      <c r="O101" s="513">
        <v>696.32899999999995</v>
      </c>
      <c r="P101" s="750">
        <v>4416.6000000000004</v>
      </c>
      <c r="Q101" s="513">
        <v>1315.153</v>
      </c>
      <c r="R101" s="750">
        <v>528.08399999999892</v>
      </c>
      <c r="S101" s="513">
        <v>20485.941999999999</v>
      </c>
      <c r="T101" s="750">
        <v>14282.934999999999</v>
      </c>
      <c r="U101" s="513">
        <v>6203.0069999999996</v>
      </c>
      <c r="V101" s="750">
        <v>19957.858</v>
      </c>
      <c r="W101" s="513">
        <v>16505.286</v>
      </c>
      <c r="X101" s="750">
        <v>3452.5720000000001</v>
      </c>
      <c r="Y101" s="250"/>
      <c r="Z101" s="253" t="s">
        <v>768</v>
      </c>
      <c r="AA101" s="59"/>
      <c r="AB101" s="59"/>
      <c r="AC101" s="59"/>
      <c r="AD101" s="59"/>
      <c r="AE101" s="59"/>
      <c r="AF101" s="59"/>
      <c r="AG101" s="59"/>
      <c r="AH101" s="59"/>
      <c r="AI101" s="59"/>
      <c r="AJ101" s="59"/>
      <c r="AK101" s="59"/>
      <c r="AL101" s="59"/>
      <c r="AM101" s="59"/>
      <c r="AN101" s="59"/>
      <c r="AO101" s="59"/>
      <c r="AP101" s="59"/>
      <c r="AQ101" s="59"/>
      <c r="AR101" s="59"/>
    </row>
    <row r="102" spans="1:44" s="60" customFormat="1" ht="13.15" customHeight="1">
      <c r="A102" s="253" t="s">
        <v>769</v>
      </c>
      <c r="B102" s="470">
        <v>51307.722000000002</v>
      </c>
      <c r="C102" s="513">
        <v>50292.516000000003</v>
      </c>
      <c r="D102" s="750">
        <v>41767.826000000001</v>
      </c>
      <c r="E102" s="513">
        <v>32422.043000000001</v>
      </c>
      <c r="F102" s="750">
        <v>6080.2089999999998</v>
      </c>
      <c r="G102" s="513">
        <v>2604.4290000000001</v>
      </c>
      <c r="H102" s="750">
        <v>22794.2</v>
      </c>
      <c r="I102" s="513">
        <v>943.20500000000004</v>
      </c>
      <c r="J102" s="750">
        <v>9345.7830000000013</v>
      </c>
      <c r="K102" s="513">
        <v>8524.69</v>
      </c>
      <c r="L102" s="750">
        <v>8454.6749999999993</v>
      </c>
      <c r="M102" s="513">
        <v>131.86699999999999</v>
      </c>
      <c r="N102" s="750">
        <v>1715.64</v>
      </c>
      <c r="O102" s="513">
        <v>702.85699999999997</v>
      </c>
      <c r="P102" s="750">
        <v>4567.4579999999987</v>
      </c>
      <c r="Q102" s="513">
        <v>1336.8530000000001</v>
      </c>
      <c r="R102" s="750">
        <v>962.30400000000009</v>
      </c>
      <c r="S102" s="513">
        <v>21329.928</v>
      </c>
      <c r="T102" s="750">
        <v>14778.835999999999</v>
      </c>
      <c r="U102" s="513">
        <v>6551.0919999999996</v>
      </c>
      <c r="V102" s="750">
        <v>20367.624</v>
      </c>
      <c r="W102" s="513">
        <v>16955.941999999999</v>
      </c>
      <c r="X102" s="750">
        <v>3411.6819999999998</v>
      </c>
      <c r="Y102" s="250"/>
      <c r="Z102" s="253" t="s">
        <v>769</v>
      </c>
      <c r="AA102" s="59"/>
      <c r="AB102" s="59"/>
      <c r="AC102" s="59"/>
      <c r="AD102" s="59"/>
      <c r="AE102" s="59"/>
      <c r="AF102" s="59"/>
      <c r="AG102" s="59"/>
      <c r="AH102" s="59"/>
      <c r="AI102" s="59"/>
      <c r="AJ102" s="59"/>
      <c r="AK102" s="59"/>
      <c r="AL102" s="59"/>
      <c r="AM102" s="59"/>
      <c r="AN102" s="59"/>
      <c r="AO102" s="59"/>
      <c r="AP102" s="59"/>
      <c r="AQ102" s="59"/>
      <c r="AR102" s="59"/>
    </row>
    <row r="103" spans="1:44" s="60" customFormat="1" ht="13.15" customHeight="1">
      <c r="A103" s="253" t="s">
        <v>770</v>
      </c>
      <c r="B103" s="470">
        <v>51888.004000000001</v>
      </c>
      <c r="C103" s="513">
        <v>51297.828000000001</v>
      </c>
      <c r="D103" s="750">
        <v>42224.373</v>
      </c>
      <c r="E103" s="513">
        <v>32858.855000000003</v>
      </c>
      <c r="F103" s="750">
        <v>6070.8459999999995</v>
      </c>
      <c r="G103" s="513">
        <v>2791.1570000000002</v>
      </c>
      <c r="H103" s="750">
        <v>23068.308000000005</v>
      </c>
      <c r="I103" s="513">
        <v>928.54399999999998</v>
      </c>
      <c r="J103" s="750">
        <v>9365.5179999999982</v>
      </c>
      <c r="K103" s="513">
        <v>9073.4549999999999</v>
      </c>
      <c r="L103" s="750">
        <v>8933.9189999999999</v>
      </c>
      <c r="M103" s="513">
        <v>133.352</v>
      </c>
      <c r="N103" s="750">
        <v>1851.9349999999999</v>
      </c>
      <c r="O103" s="513">
        <v>806.13799999999992</v>
      </c>
      <c r="P103" s="750">
        <v>4777.4669999999996</v>
      </c>
      <c r="Q103" s="513">
        <v>1365.027</v>
      </c>
      <c r="R103" s="750">
        <v>538.70999999999913</v>
      </c>
      <c r="S103" s="513">
        <v>21661.7</v>
      </c>
      <c r="T103" s="750">
        <v>14906.191000000001</v>
      </c>
      <c r="U103" s="513">
        <v>6755.509</v>
      </c>
      <c r="V103" s="750">
        <v>21122.99</v>
      </c>
      <c r="W103" s="513">
        <v>17492.329000000002</v>
      </c>
      <c r="X103" s="750">
        <v>3630.6610000000001</v>
      </c>
      <c r="Y103" s="250"/>
      <c r="Z103" s="253" t="s">
        <v>770</v>
      </c>
      <c r="AA103" s="59"/>
      <c r="AB103" s="59"/>
      <c r="AC103" s="59"/>
      <c r="AD103" s="59"/>
      <c r="AE103" s="59"/>
      <c r="AF103" s="59"/>
      <c r="AG103" s="59"/>
      <c r="AH103" s="59"/>
      <c r="AI103" s="59"/>
      <c r="AJ103" s="59"/>
      <c r="AK103" s="59"/>
      <c r="AL103" s="59"/>
      <c r="AM103" s="59"/>
      <c r="AN103" s="59"/>
      <c r="AO103" s="59"/>
      <c r="AP103" s="59"/>
      <c r="AQ103" s="59"/>
      <c r="AR103" s="59"/>
    </row>
    <row r="104" spans="1:44" s="60" customFormat="1" ht="13.15" customHeight="1">
      <c r="A104" s="774" t="s">
        <v>771</v>
      </c>
      <c r="B104" s="747">
        <v>52390.648999999998</v>
      </c>
      <c r="C104" s="748">
        <v>51302.95199999999</v>
      </c>
      <c r="D104" s="751">
        <v>42264.069999999992</v>
      </c>
      <c r="E104" s="748">
        <v>32887.53</v>
      </c>
      <c r="F104" s="751">
        <v>6115.2619999999997</v>
      </c>
      <c r="G104" s="748">
        <v>2862.9589999999998</v>
      </c>
      <c r="H104" s="751">
        <v>22993.109000000004</v>
      </c>
      <c r="I104" s="748">
        <v>916.2</v>
      </c>
      <c r="J104" s="751">
        <v>9376.5399999999972</v>
      </c>
      <c r="K104" s="748">
        <v>9038.8819999999996</v>
      </c>
      <c r="L104" s="751">
        <v>9142.3329999999987</v>
      </c>
      <c r="M104" s="748">
        <v>134.65299999999999</v>
      </c>
      <c r="N104" s="751">
        <v>1894.163</v>
      </c>
      <c r="O104" s="748">
        <v>756.35900000000004</v>
      </c>
      <c r="P104" s="751">
        <v>4957.6209999999992</v>
      </c>
      <c r="Q104" s="748">
        <v>1399.537</v>
      </c>
      <c r="R104" s="751">
        <v>1038.0390000000007</v>
      </c>
      <c r="S104" s="748">
        <v>22515.469000000001</v>
      </c>
      <c r="T104" s="751">
        <v>15470.065000000001</v>
      </c>
      <c r="U104" s="748">
        <v>7045.4040000000005</v>
      </c>
      <c r="V104" s="751">
        <v>21477.43</v>
      </c>
      <c r="W104" s="748">
        <v>17736.179</v>
      </c>
      <c r="X104" s="751">
        <v>3741.2510000000002</v>
      </c>
      <c r="Y104" s="417"/>
      <c r="Z104" s="746" t="s">
        <v>771</v>
      </c>
      <c r="AA104" s="59"/>
      <c r="AB104" s="59"/>
      <c r="AC104" s="59"/>
      <c r="AD104" s="59"/>
      <c r="AE104" s="59"/>
      <c r="AF104" s="59"/>
      <c r="AG104" s="59"/>
      <c r="AH104" s="59"/>
      <c r="AI104" s="59"/>
      <c r="AJ104" s="59"/>
      <c r="AK104" s="59"/>
      <c r="AL104" s="59"/>
      <c r="AM104" s="59"/>
      <c r="AN104" s="59"/>
      <c r="AO104" s="59"/>
      <c r="AP104" s="59"/>
      <c r="AQ104" s="59"/>
      <c r="AR104" s="59"/>
    </row>
    <row r="105" spans="1:44" s="60" customFormat="1" ht="13.15" customHeight="1">
      <c r="A105" s="253" t="s">
        <v>772</v>
      </c>
      <c r="B105" s="470">
        <v>52540.940999999999</v>
      </c>
      <c r="C105" s="513">
        <v>51923.298999999999</v>
      </c>
      <c r="D105" s="750">
        <v>42190.994999999995</v>
      </c>
      <c r="E105" s="513">
        <v>32812.061999999998</v>
      </c>
      <c r="F105" s="750">
        <v>6158.11</v>
      </c>
      <c r="G105" s="513">
        <v>2842.6590000000001</v>
      </c>
      <c r="H105" s="750">
        <v>22903.824000000001</v>
      </c>
      <c r="I105" s="513">
        <v>907.46900000000005</v>
      </c>
      <c r="J105" s="750">
        <v>9378.9330000000009</v>
      </c>
      <c r="K105" s="513">
        <v>9732.3040000000001</v>
      </c>
      <c r="L105" s="750">
        <v>9363.0169999999998</v>
      </c>
      <c r="M105" s="513">
        <v>134.91300000000001</v>
      </c>
      <c r="N105" s="750">
        <v>1938.5050000000001</v>
      </c>
      <c r="O105" s="513">
        <v>856.11300000000006</v>
      </c>
      <c r="P105" s="750">
        <v>5000.6579999999994</v>
      </c>
      <c r="Q105" s="513">
        <v>1432.828</v>
      </c>
      <c r="R105" s="750">
        <v>569.93100000000049</v>
      </c>
      <c r="S105" s="513">
        <v>22212.502</v>
      </c>
      <c r="T105" s="750">
        <v>15036.088</v>
      </c>
      <c r="U105" s="513">
        <v>7176.4139999999998</v>
      </c>
      <c r="V105" s="750">
        <v>21642.571</v>
      </c>
      <c r="W105" s="513">
        <v>17985.313999999998</v>
      </c>
      <c r="X105" s="750">
        <v>3657.2570000000001</v>
      </c>
      <c r="Y105" s="250"/>
      <c r="Z105" s="253" t="s">
        <v>772</v>
      </c>
      <c r="AA105" s="59"/>
      <c r="AB105" s="59"/>
      <c r="AC105" s="59"/>
      <c r="AD105" s="59"/>
      <c r="AE105" s="59"/>
      <c r="AF105" s="59"/>
      <c r="AG105" s="59"/>
      <c r="AH105" s="59"/>
      <c r="AI105" s="59"/>
      <c r="AJ105" s="59"/>
      <c r="AK105" s="59"/>
      <c r="AL105" s="59"/>
      <c r="AM105" s="59"/>
      <c r="AN105" s="59"/>
      <c r="AO105" s="59"/>
      <c r="AP105" s="59"/>
      <c r="AQ105" s="59"/>
      <c r="AR105" s="59"/>
    </row>
    <row r="106" spans="1:44" s="60" customFormat="1" ht="13.15" customHeight="1">
      <c r="A106" s="253" t="s">
        <v>773</v>
      </c>
      <c r="B106" s="470">
        <v>52900.091999999997</v>
      </c>
      <c r="C106" s="513">
        <v>52174.710999999996</v>
      </c>
      <c r="D106" s="750">
        <v>42468.84</v>
      </c>
      <c r="E106" s="513">
        <v>33088.851999999999</v>
      </c>
      <c r="F106" s="750">
        <v>6170.8940000000002</v>
      </c>
      <c r="G106" s="513">
        <v>2985.4769999999999</v>
      </c>
      <c r="H106" s="750">
        <v>23024.686000000002</v>
      </c>
      <c r="I106" s="513">
        <v>907.79499999999996</v>
      </c>
      <c r="J106" s="750">
        <v>9379.9879999999957</v>
      </c>
      <c r="K106" s="513">
        <v>9705.8709999999992</v>
      </c>
      <c r="L106" s="750">
        <v>9420.4709999999995</v>
      </c>
      <c r="M106" s="513">
        <v>133.756</v>
      </c>
      <c r="N106" s="750">
        <v>1965.047</v>
      </c>
      <c r="O106" s="513">
        <v>764.78200000000004</v>
      </c>
      <c r="P106" s="750">
        <v>5093.7370000000001</v>
      </c>
      <c r="Q106" s="513">
        <v>1463.1489999999999</v>
      </c>
      <c r="R106" s="750">
        <v>679.67499999999927</v>
      </c>
      <c r="S106" s="513">
        <v>22708.661</v>
      </c>
      <c r="T106" s="750">
        <v>15383.975999999999</v>
      </c>
      <c r="U106" s="513">
        <v>7324.6850000000004</v>
      </c>
      <c r="V106" s="750">
        <v>22028.986000000001</v>
      </c>
      <c r="W106" s="513">
        <v>18319.754000000001</v>
      </c>
      <c r="X106" s="750">
        <v>3709.232</v>
      </c>
      <c r="Y106" s="250"/>
      <c r="Z106" s="253" t="s">
        <v>773</v>
      </c>
      <c r="AA106" s="59"/>
      <c r="AB106" s="59"/>
      <c r="AC106" s="59"/>
      <c r="AD106" s="59"/>
      <c r="AE106" s="59"/>
      <c r="AF106" s="59"/>
      <c r="AG106" s="59"/>
      <c r="AH106" s="59"/>
      <c r="AI106" s="59"/>
      <c r="AJ106" s="59"/>
      <c r="AK106" s="59"/>
      <c r="AL106" s="59"/>
      <c r="AM106" s="59"/>
      <c r="AN106" s="59"/>
      <c r="AO106" s="59"/>
      <c r="AP106" s="59"/>
      <c r="AQ106" s="59"/>
      <c r="AR106" s="59"/>
    </row>
    <row r="107" spans="1:44" s="60" customFormat="1" ht="13.15" customHeight="1">
      <c r="A107" s="253" t="s">
        <v>774</v>
      </c>
      <c r="B107" s="470">
        <v>53398.540999999997</v>
      </c>
      <c r="C107" s="513">
        <v>52734.112000000001</v>
      </c>
      <c r="D107" s="750">
        <v>42662.902000000002</v>
      </c>
      <c r="E107" s="513">
        <v>33277.536999999997</v>
      </c>
      <c r="F107" s="750">
        <v>6183.7439999999997</v>
      </c>
      <c r="G107" s="513">
        <v>3065.1460000000002</v>
      </c>
      <c r="H107" s="750">
        <v>23120.626</v>
      </c>
      <c r="I107" s="513">
        <v>908.02099999999996</v>
      </c>
      <c r="J107" s="750">
        <v>9385.3650000000016</v>
      </c>
      <c r="K107" s="513">
        <v>10071.209999999999</v>
      </c>
      <c r="L107" s="750">
        <v>9715.3250000000007</v>
      </c>
      <c r="M107" s="513">
        <v>131.285</v>
      </c>
      <c r="N107" s="750">
        <v>2017.7470000000001</v>
      </c>
      <c r="O107" s="513">
        <v>805.82899999999995</v>
      </c>
      <c r="P107" s="750">
        <v>5273.4769999999999</v>
      </c>
      <c r="Q107" s="513">
        <v>1486.9870000000001</v>
      </c>
      <c r="R107" s="750">
        <v>620.84999999999854</v>
      </c>
      <c r="S107" s="513">
        <v>23196.584999999999</v>
      </c>
      <c r="T107" s="750">
        <v>15770.234</v>
      </c>
      <c r="U107" s="513">
        <v>7426.3509999999997</v>
      </c>
      <c r="V107" s="750">
        <v>22575.735000000001</v>
      </c>
      <c r="W107" s="513">
        <v>18825.45</v>
      </c>
      <c r="X107" s="750">
        <v>3750.2849999999999</v>
      </c>
      <c r="Y107" s="250"/>
      <c r="Z107" s="253" t="s">
        <v>774</v>
      </c>
      <c r="AA107" s="59"/>
      <c r="AB107" s="59"/>
      <c r="AC107" s="59"/>
      <c r="AD107" s="59"/>
      <c r="AE107" s="59"/>
      <c r="AF107" s="59"/>
      <c r="AG107" s="59"/>
      <c r="AH107" s="59"/>
      <c r="AI107" s="59"/>
      <c r="AJ107" s="59"/>
      <c r="AK107" s="59"/>
      <c r="AL107" s="59"/>
      <c r="AM107" s="59"/>
      <c r="AN107" s="59"/>
      <c r="AO107" s="59"/>
      <c r="AP107" s="59"/>
      <c r="AQ107" s="59"/>
      <c r="AR107" s="59"/>
    </row>
    <row r="108" spans="1:44" s="60" customFormat="1" ht="13.15" customHeight="1">
      <c r="A108" s="774" t="s">
        <v>775</v>
      </c>
      <c r="B108" s="747">
        <v>53711.485999999997</v>
      </c>
      <c r="C108" s="748">
        <v>53050.85</v>
      </c>
      <c r="D108" s="751">
        <v>42959.678</v>
      </c>
      <c r="E108" s="748">
        <v>33560.590000000004</v>
      </c>
      <c r="F108" s="751">
        <v>6216.6360000000004</v>
      </c>
      <c r="G108" s="748">
        <v>3054.1759999999999</v>
      </c>
      <c r="H108" s="751">
        <v>23376.101000000002</v>
      </c>
      <c r="I108" s="748">
        <v>913.67700000000002</v>
      </c>
      <c r="J108" s="751">
        <v>9399.0879999999997</v>
      </c>
      <c r="K108" s="748">
        <v>10091.172</v>
      </c>
      <c r="L108" s="751">
        <v>9664.6659999999993</v>
      </c>
      <c r="M108" s="748">
        <v>128.084</v>
      </c>
      <c r="N108" s="751">
        <v>2083.7689999999998</v>
      </c>
      <c r="O108" s="748">
        <v>797.96699999999998</v>
      </c>
      <c r="P108" s="751">
        <v>5147.4119999999994</v>
      </c>
      <c r="Q108" s="748">
        <v>1507.434</v>
      </c>
      <c r="R108" s="751">
        <v>619.53499999999985</v>
      </c>
      <c r="S108" s="748">
        <v>23541.353999999999</v>
      </c>
      <c r="T108" s="751">
        <v>16037.472999999998</v>
      </c>
      <c r="U108" s="748">
        <v>7503.8810000000003</v>
      </c>
      <c r="V108" s="751">
        <v>22921.819</v>
      </c>
      <c r="W108" s="748">
        <v>19079.833999999999</v>
      </c>
      <c r="X108" s="751">
        <v>3841.9850000000001</v>
      </c>
      <c r="Y108" s="417"/>
      <c r="Z108" s="746" t="s">
        <v>775</v>
      </c>
      <c r="AA108" s="59"/>
      <c r="AB108" s="59"/>
      <c r="AC108" s="59"/>
      <c r="AD108" s="59"/>
      <c r="AE108" s="59"/>
      <c r="AF108" s="59"/>
      <c r="AG108" s="59"/>
      <c r="AH108" s="59"/>
      <c r="AI108" s="59"/>
      <c r="AJ108" s="59"/>
      <c r="AK108" s="59"/>
      <c r="AL108" s="59"/>
      <c r="AM108" s="59"/>
      <c r="AN108" s="59"/>
      <c r="AO108" s="59"/>
      <c r="AP108" s="59"/>
      <c r="AQ108" s="59"/>
      <c r="AR108" s="59"/>
    </row>
    <row r="109" spans="1:44" s="60" customFormat="1" ht="13.15" customHeight="1">
      <c r="A109" s="253" t="s">
        <v>776</v>
      </c>
      <c r="B109" s="470">
        <v>54224.892</v>
      </c>
      <c r="C109" s="513">
        <v>53303.330999999998</v>
      </c>
      <c r="D109" s="750">
        <v>43120.892</v>
      </c>
      <c r="E109" s="513">
        <v>33699.107000000004</v>
      </c>
      <c r="F109" s="750">
        <v>6225.17</v>
      </c>
      <c r="G109" s="513">
        <v>3134.904</v>
      </c>
      <c r="H109" s="750">
        <v>23418.940000000002</v>
      </c>
      <c r="I109" s="513">
        <v>920.09299999999996</v>
      </c>
      <c r="J109" s="750">
        <v>9421.7849999999962</v>
      </c>
      <c r="K109" s="513">
        <v>10182.439</v>
      </c>
      <c r="L109" s="750">
        <v>9934.6139999999996</v>
      </c>
      <c r="M109" s="513">
        <v>125.214</v>
      </c>
      <c r="N109" s="750">
        <v>2147.1930000000002</v>
      </c>
      <c r="O109" s="513">
        <v>817.93</v>
      </c>
      <c r="P109" s="750">
        <v>5314.2419999999993</v>
      </c>
      <c r="Q109" s="513">
        <v>1530.0350000000001</v>
      </c>
      <c r="R109" s="750">
        <v>883.65800000000309</v>
      </c>
      <c r="S109" s="513">
        <v>23832.598000000002</v>
      </c>
      <c r="T109" s="750">
        <v>16019.604000000003</v>
      </c>
      <c r="U109" s="513">
        <v>7812.9939999999997</v>
      </c>
      <c r="V109" s="750">
        <v>22948.94</v>
      </c>
      <c r="W109" s="513">
        <v>19023.380999999998</v>
      </c>
      <c r="X109" s="750">
        <v>3925.5590000000002</v>
      </c>
      <c r="Y109" s="250"/>
      <c r="Z109" s="253" t="s">
        <v>776</v>
      </c>
      <c r="AA109" s="59"/>
      <c r="AB109" s="59"/>
      <c r="AC109" s="59"/>
      <c r="AD109" s="59"/>
      <c r="AE109" s="59"/>
      <c r="AF109" s="59"/>
      <c r="AG109" s="59"/>
      <c r="AH109" s="59"/>
      <c r="AI109" s="59"/>
      <c r="AJ109" s="59"/>
      <c r="AK109" s="59"/>
      <c r="AL109" s="59"/>
      <c r="AM109" s="59"/>
      <c r="AN109" s="59"/>
      <c r="AO109" s="59"/>
      <c r="AP109" s="59"/>
      <c r="AQ109" s="59"/>
      <c r="AR109" s="59"/>
    </row>
    <row r="110" spans="1:44" s="60" customFormat="1" ht="13.15" customHeight="1">
      <c r="A110" s="253" t="s">
        <v>777</v>
      </c>
      <c r="B110" s="470">
        <v>54588.737999999998</v>
      </c>
      <c r="C110" s="513">
        <v>53776.312999999995</v>
      </c>
      <c r="D110" s="750">
        <v>43296.017999999996</v>
      </c>
      <c r="E110" s="513">
        <v>33869.948000000004</v>
      </c>
      <c r="F110" s="750">
        <v>6279.9350000000004</v>
      </c>
      <c r="G110" s="513">
        <v>3141.2280000000001</v>
      </c>
      <c r="H110" s="750">
        <v>23525.222000000002</v>
      </c>
      <c r="I110" s="513">
        <v>923.56299999999999</v>
      </c>
      <c r="J110" s="750">
        <v>9426.0699999999943</v>
      </c>
      <c r="K110" s="513">
        <v>10480.295</v>
      </c>
      <c r="L110" s="750">
        <v>10064.278</v>
      </c>
      <c r="M110" s="513">
        <v>123.379</v>
      </c>
      <c r="N110" s="750">
        <v>2124.027</v>
      </c>
      <c r="O110" s="513">
        <v>916.99900000000002</v>
      </c>
      <c r="P110" s="750">
        <v>5349.6090000000013</v>
      </c>
      <c r="Q110" s="513">
        <v>1550.2639999999999</v>
      </c>
      <c r="R110" s="750">
        <v>778.62899999999718</v>
      </c>
      <c r="S110" s="513">
        <v>23560.277999999998</v>
      </c>
      <c r="T110" s="750">
        <v>15924.357999999998</v>
      </c>
      <c r="U110" s="513">
        <v>7635.92</v>
      </c>
      <c r="V110" s="750">
        <v>22781.649000000001</v>
      </c>
      <c r="W110" s="513">
        <v>18869.951000000001</v>
      </c>
      <c r="X110" s="750">
        <v>3911.6979999999999</v>
      </c>
      <c r="Y110" s="250"/>
      <c r="Z110" s="253" t="s">
        <v>777</v>
      </c>
      <c r="AA110" s="59"/>
      <c r="AB110" s="59"/>
      <c r="AC110" s="59"/>
      <c r="AD110" s="59"/>
      <c r="AE110" s="59"/>
      <c r="AF110" s="59"/>
      <c r="AG110" s="59"/>
      <c r="AH110" s="59"/>
      <c r="AI110" s="59"/>
      <c r="AJ110" s="59"/>
      <c r="AK110" s="59"/>
      <c r="AL110" s="59"/>
      <c r="AM110" s="59"/>
      <c r="AN110" s="59"/>
      <c r="AO110" s="59"/>
      <c r="AP110" s="59"/>
      <c r="AQ110" s="59"/>
      <c r="AR110" s="59"/>
    </row>
    <row r="111" spans="1:44" s="60" customFormat="1" ht="13.15" customHeight="1">
      <c r="A111" s="253" t="s">
        <v>778</v>
      </c>
      <c r="B111" s="470">
        <v>54928.548000000003</v>
      </c>
      <c r="C111" s="513">
        <v>54683.226999999999</v>
      </c>
      <c r="D111" s="750">
        <v>43788.713000000003</v>
      </c>
      <c r="E111" s="513">
        <v>34316.756000000001</v>
      </c>
      <c r="F111" s="750">
        <v>6331.9059999999999</v>
      </c>
      <c r="G111" s="513">
        <v>3136.6970000000001</v>
      </c>
      <c r="H111" s="750">
        <v>23925.151000000002</v>
      </c>
      <c r="I111" s="513">
        <v>923.00199999999995</v>
      </c>
      <c r="J111" s="750">
        <v>9471.9570000000022</v>
      </c>
      <c r="K111" s="513">
        <v>10894.513999999999</v>
      </c>
      <c r="L111" s="750">
        <v>10296.875</v>
      </c>
      <c r="M111" s="513">
        <v>122.916</v>
      </c>
      <c r="N111" s="750">
        <v>2199.7240000000002</v>
      </c>
      <c r="O111" s="513">
        <v>907.99699999999996</v>
      </c>
      <c r="P111" s="750">
        <v>5489.8939999999984</v>
      </c>
      <c r="Q111" s="513">
        <v>1576.3440000000001</v>
      </c>
      <c r="R111" s="750">
        <v>216.54999999999927</v>
      </c>
      <c r="S111" s="513">
        <v>23593.332999999999</v>
      </c>
      <c r="T111" s="750">
        <v>15750.668999999998</v>
      </c>
      <c r="U111" s="513">
        <v>7842.6639999999998</v>
      </c>
      <c r="V111" s="750">
        <v>23376.782999999999</v>
      </c>
      <c r="W111" s="513">
        <v>19382.027999999998</v>
      </c>
      <c r="X111" s="750">
        <v>3994.7550000000001</v>
      </c>
      <c r="Y111" s="250"/>
      <c r="Z111" s="253" t="s">
        <v>778</v>
      </c>
      <c r="AA111" s="59"/>
      <c r="AB111" s="59"/>
      <c r="AC111" s="59"/>
      <c r="AD111" s="59"/>
      <c r="AE111" s="59"/>
      <c r="AF111" s="59"/>
      <c r="AG111" s="59"/>
      <c r="AH111" s="59"/>
      <c r="AI111" s="59"/>
      <c r="AJ111" s="59"/>
      <c r="AK111" s="59"/>
      <c r="AL111" s="59"/>
      <c r="AM111" s="59"/>
      <c r="AN111" s="59"/>
      <c r="AO111" s="59"/>
      <c r="AP111" s="59"/>
      <c r="AQ111" s="59"/>
      <c r="AR111" s="59"/>
    </row>
    <row r="112" spans="1:44" s="60" customFormat="1" ht="13.15" customHeight="1">
      <c r="A112" s="774" t="s">
        <v>779</v>
      </c>
      <c r="B112" s="747">
        <v>55380.995000000003</v>
      </c>
      <c r="C112" s="748">
        <v>55179.925000000003</v>
      </c>
      <c r="D112" s="751">
        <v>44373.311000000002</v>
      </c>
      <c r="E112" s="748">
        <v>34843.406999999999</v>
      </c>
      <c r="F112" s="751">
        <v>6344.9080000000004</v>
      </c>
      <c r="G112" s="748">
        <v>3199.3620000000001</v>
      </c>
      <c r="H112" s="751">
        <v>24379.431999999997</v>
      </c>
      <c r="I112" s="748">
        <v>919.70500000000004</v>
      </c>
      <c r="J112" s="751">
        <v>9529.9040000000041</v>
      </c>
      <c r="K112" s="748">
        <v>10806.614</v>
      </c>
      <c r="L112" s="751">
        <v>10592.088</v>
      </c>
      <c r="M112" s="748">
        <v>123.804</v>
      </c>
      <c r="N112" s="751">
        <v>2192.48</v>
      </c>
      <c r="O112" s="748">
        <v>875.67399999999998</v>
      </c>
      <c r="P112" s="751">
        <v>5798.4599999999991</v>
      </c>
      <c r="Q112" s="748">
        <v>1601.67</v>
      </c>
      <c r="R112" s="751">
        <v>178.06400000000212</v>
      </c>
      <c r="S112" s="748">
        <v>24548.919000000002</v>
      </c>
      <c r="T112" s="751">
        <v>16605.787000000004</v>
      </c>
      <c r="U112" s="748">
        <v>7943.1319999999996</v>
      </c>
      <c r="V112" s="751">
        <v>24370.855</v>
      </c>
      <c r="W112" s="748">
        <v>20145.937999999998</v>
      </c>
      <c r="X112" s="751">
        <v>4224.9170000000004</v>
      </c>
      <c r="Y112" s="417"/>
      <c r="Z112" s="746" t="s">
        <v>779</v>
      </c>
      <c r="AA112" s="59"/>
      <c r="AB112" s="59"/>
      <c r="AC112" s="59"/>
      <c r="AD112" s="59"/>
      <c r="AE112" s="59"/>
      <c r="AF112" s="59"/>
      <c r="AG112" s="59"/>
      <c r="AH112" s="59"/>
      <c r="AI112" s="59"/>
      <c r="AJ112" s="59"/>
      <c r="AK112" s="59"/>
      <c r="AL112" s="59"/>
      <c r="AM112" s="59"/>
      <c r="AN112" s="59"/>
      <c r="AO112" s="59"/>
      <c r="AP112" s="59"/>
      <c r="AQ112" s="59"/>
      <c r="AR112" s="59"/>
    </row>
    <row r="113" spans="1:44" s="60" customFormat="1" ht="13.15" customHeight="1">
      <c r="A113" s="253" t="s">
        <v>780</v>
      </c>
      <c r="B113" s="470">
        <v>55688.091999999997</v>
      </c>
      <c r="C113" s="513">
        <v>55258.648000000001</v>
      </c>
      <c r="D113" s="750">
        <v>44483.578000000001</v>
      </c>
      <c r="E113" s="513">
        <v>34890.673999999999</v>
      </c>
      <c r="F113" s="750">
        <v>6408.4719999999998</v>
      </c>
      <c r="G113" s="513">
        <v>3141.49</v>
      </c>
      <c r="H113" s="750">
        <v>24429.18</v>
      </c>
      <c r="I113" s="513">
        <v>911.53200000000004</v>
      </c>
      <c r="J113" s="750">
        <v>9592.9040000000023</v>
      </c>
      <c r="K113" s="513">
        <v>10775.07</v>
      </c>
      <c r="L113" s="750">
        <v>10530.63</v>
      </c>
      <c r="M113" s="513">
        <v>125.658</v>
      </c>
      <c r="N113" s="750">
        <v>2191.7420000000002</v>
      </c>
      <c r="O113" s="513">
        <v>882.46900000000005</v>
      </c>
      <c r="P113" s="750">
        <v>5701.7409999999982</v>
      </c>
      <c r="Q113" s="513">
        <v>1629.02</v>
      </c>
      <c r="R113" s="750">
        <v>412.58399999999892</v>
      </c>
      <c r="S113" s="513">
        <v>24308.494999999999</v>
      </c>
      <c r="T113" s="750">
        <v>16391.588</v>
      </c>
      <c r="U113" s="513">
        <v>7916.9070000000002</v>
      </c>
      <c r="V113" s="750">
        <v>23895.911</v>
      </c>
      <c r="W113" s="513">
        <v>19709.647000000001</v>
      </c>
      <c r="X113" s="750">
        <v>4186.2640000000001</v>
      </c>
      <c r="Y113" s="250"/>
      <c r="Z113" s="253" t="s">
        <v>780</v>
      </c>
      <c r="AA113" s="59"/>
      <c r="AB113" s="59"/>
      <c r="AC113" s="59"/>
      <c r="AD113" s="59"/>
      <c r="AE113" s="59"/>
      <c r="AF113" s="59"/>
      <c r="AG113" s="59"/>
      <c r="AH113" s="59"/>
      <c r="AI113" s="59"/>
      <c r="AJ113" s="59"/>
      <c r="AK113" s="59"/>
      <c r="AL113" s="59"/>
      <c r="AM113" s="59"/>
      <c r="AN113" s="59"/>
      <c r="AO113" s="59"/>
      <c r="AP113" s="59"/>
      <c r="AQ113" s="59"/>
      <c r="AR113" s="59"/>
    </row>
    <row r="114" spans="1:44" s="60" customFormat="1" ht="13.15" customHeight="1">
      <c r="A114" s="253" t="s">
        <v>781</v>
      </c>
      <c r="B114" s="470">
        <v>55917.985999999997</v>
      </c>
      <c r="C114" s="513">
        <v>55794.528999999995</v>
      </c>
      <c r="D114" s="750">
        <v>44759.137999999999</v>
      </c>
      <c r="E114" s="513">
        <v>35100.084000000003</v>
      </c>
      <c r="F114" s="750">
        <v>6451.3549999999996</v>
      </c>
      <c r="G114" s="513">
        <v>3154.3009999999999</v>
      </c>
      <c r="H114" s="750">
        <v>24596.485000000004</v>
      </c>
      <c r="I114" s="513">
        <v>897.94299999999998</v>
      </c>
      <c r="J114" s="750">
        <v>9659.0539999999964</v>
      </c>
      <c r="K114" s="513">
        <v>11035.391</v>
      </c>
      <c r="L114" s="750">
        <v>10519.454</v>
      </c>
      <c r="M114" s="513">
        <v>128.02799999999999</v>
      </c>
      <c r="N114" s="750">
        <v>2103.6109999999999</v>
      </c>
      <c r="O114" s="513">
        <v>892.78399999999999</v>
      </c>
      <c r="P114" s="750">
        <v>5738.8789999999999</v>
      </c>
      <c r="Q114" s="513">
        <v>1656.152</v>
      </c>
      <c r="R114" s="750">
        <v>112.86099999999715</v>
      </c>
      <c r="S114" s="513">
        <v>24280.050999999999</v>
      </c>
      <c r="T114" s="750">
        <v>16077.071</v>
      </c>
      <c r="U114" s="513">
        <v>8202.98</v>
      </c>
      <c r="V114" s="750">
        <v>24167.190000000002</v>
      </c>
      <c r="W114" s="513">
        <v>19857.377</v>
      </c>
      <c r="X114" s="750">
        <v>4309.8130000000001</v>
      </c>
      <c r="Y114" s="250"/>
      <c r="Z114" s="253" t="s">
        <v>781</v>
      </c>
      <c r="AA114" s="59"/>
      <c r="AB114" s="59"/>
      <c r="AC114" s="59"/>
      <c r="AD114" s="59"/>
      <c r="AE114" s="59"/>
      <c r="AF114" s="59"/>
      <c r="AG114" s="59"/>
      <c r="AH114" s="59"/>
      <c r="AI114" s="59"/>
      <c r="AJ114" s="59"/>
      <c r="AK114" s="59"/>
      <c r="AL114" s="59"/>
      <c r="AM114" s="59"/>
      <c r="AN114" s="59"/>
      <c r="AO114" s="59"/>
      <c r="AP114" s="59"/>
      <c r="AQ114" s="59"/>
      <c r="AR114" s="59"/>
    </row>
    <row r="115" spans="1:44" s="60" customFormat="1" ht="13.15" customHeight="1">
      <c r="A115" s="253" t="s">
        <v>782</v>
      </c>
      <c r="B115" s="470">
        <v>56437.182000000001</v>
      </c>
      <c r="C115" s="513">
        <v>55512.055</v>
      </c>
      <c r="D115" s="750">
        <v>45025.256999999998</v>
      </c>
      <c r="E115" s="513">
        <v>35299.491999999998</v>
      </c>
      <c r="F115" s="750">
        <v>6419.3</v>
      </c>
      <c r="G115" s="513">
        <v>3151.9209999999998</v>
      </c>
      <c r="H115" s="750">
        <v>24850.089</v>
      </c>
      <c r="I115" s="513">
        <v>878.18200000000002</v>
      </c>
      <c r="J115" s="750">
        <v>9725.7649999999994</v>
      </c>
      <c r="K115" s="513">
        <v>10486.798000000001</v>
      </c>
      <c r="L115" s="750">
        <v>10525.365</v>
      </c>
      <c r="M115" s="513">
        <v>130.39400000000001</v>
      </c>
      <c r="N115" s="750">
        <v>2216.7820000000002</v>
      </c>
      <c r="O115" s="513">
        <v>865.94</v>
      </c>
      <c r="P115" s="750">
        <v>5631.4239999999982</v>
      </c>
      <c r="Q115" s="513">
        <v>1680.825</v>
      </c>
      <c r="R115" s="750">
        <v>920.75399999999718</v>
      </c>
      <c r="S115" s="513">
        <v>25175.37</v>
      </c>
      <c r="T115" s="750">
        <v>16954.37</v>
      </c>
      <c r="U115" s="513">
        <v>8221</v>
      </c>
      <c r="V115" s="750">
        <v>24254.616000000002</v>
      </c>
      <c r="W115" s="513">
        <v>19865.772000000001</v>
      </c>
      <c r="X115" s="750">
        <v>4388.8440000000001</v>
      </c>
      <c r="Y115" s="250"/>
      <c r="Z115" s="253" t="s">
        <v>782</v>
      </c>
      <c r="AA115" s="59"/>
      <c r="AB115" s="59"/>
      <c r="AC115" s="59"/>
      <c r="AD115" s="59"/>
      <c r="AE115" s="59"/>
      <c r="AF115" s="59"/>
      <c r="AG115" s="59"/>
      <c r="AH115" s="59"/>
      <c r="AI115" s="59"/>
      <c r="AJ115" s="59"/>
      <c r="AK115" s="59"/>
      <c r="AL115" s="59"/>
      <c r="AM115" s="59"/>
      <c r="AN115" s="59"/>
      <c r="AO115" s="59"/>
      <c r="AP115" s="59"/>
      <c r="AQ115" s="59"/>
      <c r="AR115" s="59"/>
    </row>
    <row r="116" spans="1:44" s="60" customFormat="1" ht="13.15" customHeight="1">
      <c r="A116" s="774" t="s">
        <v>783</v>
      </c>
      <c r="B116" s="747">
        <v>54035.923000000003</v>
      </c>
      <c r="C116" s="748">
        <v>54756.938999999998</v>
      </c>
      <c r="D116" s="751">
        <v>44088.2</v>
      </c>
      <c r="E116" s="748">
        <v>34492.18</v>
      </c>
      <c r="F116" s="751">
        <v>6566.7560000000003</v>
      </c>
      <c r="G116" s="748">
        <v>2933.239</v>
      </c>
      <c r="H116" s="751">
        <v>24131.882999999994</v>
      </c>
      <c r="I116" s="748">
        <v>860.30200000000002</v>
      </c>
      <c r="J116" s="751">
        <v>9596.02</v>
      </c>
      <c r="K116" s="748">
        <v>10668.739</v>
      </c>
      <c r="L116" s="751">
        <v>10458.698000000002</v>
      </c>
      <c r="M116" s="748">
        <v>132.173</v>
      </c>
      <c r="N116" s="751">
        <v>2046.029</v>
      </c>
      <c r="O116" s="748">
        <v>923.12800000000004</v>
      </c>
      <c r="P116" s="751">
        <v>5651.577000000002</v>
      </c>
      <c r="Q116" s="748">
        <v>1705.7909999999999</v>
      </c>
      <c r="R116" s="751">
        <v>-719.26899999999659</v>
      </c>
      <c r="S116" s="748">
        <v>23377.577000000001</v>
      </c>
      <c r="T116" s="751">
        <v>15846.986000000001</v>
      </c>
      <c r="U116" s="748">
        <v>7530.5910000000003</v>
      </c>
      <c r="V116" s="751">
        <v>24096.845999999998</v>
      </c>
      <c r="W116" s="748">
        <v>19931.96</v>
      </c>
      <c r="X116" s="751">
        <v>4164.8860000000004</v>
      </c>
      <c r="Y116" s="417"/>
      <c r="Z116" s="746" t="s">
        <v>783</v>
      </c>
      <c r="AA116" s="59"/>
      <c r="AB116" s="59"/>
      <c r="AC116" s="59"/>
      <c r="AD116" s="59"/>
      <c r="AE116" s="59"/>
      <c r="AF116" s="59"/>
      <c r="AG116" s="59"/>
      <c r="AH116" s="59"/>
      <c r="AI116" s="59"/>
      <c r="AJ116" s="59"/>
      <c r="AK116" s="59"/>
      <c r="AL116" s="59"/>
      <c r="AM116" s="59"/>
      <c r="AN116" s="59"/>
      <c r="AO116" s="59"/>
      <c r="AP116" s="59"/>
      <c r="AQ116" s="59"/>
      <c r="AR116" s="59"/>
    </row>
    <row r="117" spans="1:44" s="60" customFormat="1" ht="13.15" customHeight="1">
      <c r="A117" s="253" t="s">
        <v>784</v>
      </c>
      <c r="B117" s="470">
        <v>45906.173000000003</v>
      </c>
      <c r="C117" s="513">
        <v>47828.165000000001</v>
      </c>
      <c r="D117" s="750">
        <v>38412.400000000001</v>
      </c>
      <c r="E117" s="513">
        <v>29115.432000000001</v>
      </c>
      <c r="F117" s="750">
        <v>6637.835</v>
      </c>
      <c r="G117" s="513">
        <v>2147.7660000000001</v>
      </c>
      <c r="H117" s="750">
        <v>19483.948</v>
      </c>
      <c r="I117" s="513">
        <v>845.88300000000004</v>
      </c>
      <c r="J117" s="750">
        <v>9296.9680000000026</v>
      </c>
      <c r="K117" s="513">
        <v>9415.7649999999994</v>
      </c>
      <c r="L117" s="750">
        <v>9627.1370000000024</v>
      </c>
      <c r="M117" s="513">
        <v>132.71299999999999</v>
      </c>
      <c r="N117" s="750">
        <v>1788.694</v>
      </c>
      <c r="O117" s="513">
        <v>282.91500000000002</v>
      </c>
      <c r="P117" s="750">
        <v>5690.8200000000015</v>
      </c>
      <c r="Q117" s="513">
        <v>1731.9949999999999</v>
      </c>
      <c r="R117" s="750">
        <v>-1914.1830000000009</v>
      </c>
      <c r="S117" s="513">
        <v>14911.852999999999</v>
      </c>
      <c r="T117" s="750">
        <v>10954.334999999999</v>
      </c>
      <c r="U117" s="513">
        <v>3957.518</v>
      </c>
      <c r="V117" s="750">
        <v>16826.036</v>
      </c>
      <c r="W117" s="513">
        <v>13925.848</v>
      </c>
      <c r="X117" s="750">
        <v>2900.1880000000001</v>
      </c>
      <c r="Y117" s="250"/>
      <c r="Z117" s="253" t="s">
        <v>784</v>
      </c>
      <c r="AA117" s="59"/>
      <c r="AB117" s="59"/>
      <c r="AC117" s="59"/>
      <c r="AD117" s="59"/>
      <c r="AE117" s="59"/>
      <c r="AF117" s="59"/>
      <c r="AG117" s="59"/>
      <c r="AH117" s="59"/>
      <c r="AI117" s="59"/>
      <c r="AJ117" s="59"/>
      <c r="AK117" s="59"/>
      <c r="AL117" s="59"/>
      <c r="AM117" s="59"/>
      <c r="AN117" s="59"/>
      <c r="AO117" s="59"/>
      <c r="AP117" s="59"/>
      <c r="AQ117" s="59"/>
      <c r="AR117" s="59"/>
    </row>
    <row r="118" spans="1:44" s="60" customFormat="1" ht="13.15" customHeight="1">
      <c r="A118" s="253" t="s">
        <v>785</v>
      </c>
      <c r="B118" s="470">
        <v>52485.788999999997</v>
      </c>
      <c r="C118" s="513">
        <v>53624.74</v>
      </c>
      <c r="D118" s="750">
        <v>43460.248</v>
      </c>
      <c r="E118" s="513">
        <v>33606.21</v>
      </c>
      <c r="F118" s="750">
        <v>6657.7719999999999</v>
      </c>
      <c r="G118" s="513">
        <v>3059.7930000000001</v>
      </c>
      <c r="H118" s="750">
        <v>23051.42</v>
      </c>
      <c r="I118" s="513">
        <v>837.22500000000002</v>
      </c>
      <c r="J118" s="750">
        <v>9854.0379999999986</v>
      </c>
      <c r="K118" s="513">
        <v>10164.492</v>
      </c>
      <c r="L118" s="750">
        <v>10508.807000000001</v>
      </c>
      <c r="M118" s="513">
        <v>131.71</v>
      </c>
      <c r="N118" s="750">
        <v>2125.1410000000001</v>
      </c>
      <c r="O118" s="513">
        <v>724.42</v>
      </c>
      <c r="P118" s="750">
        <v>5780.5150000000003</v>
      </c>
      <c r="Q118" s="513">
        <v>1747.021</v>
      </c>
      <c r="R118" s="750">
        <v>-1125.1109999999971</v>
      </c>
      <c r="S118" s="513">
        <v>20578.383000000002</v>
      </c>
      <c r="T118" s="750">
        <v>15644.349000000002</v>
      </c>
      <c r="U118" s="513">
        <v>4934.0339999999997</v>
      </c>
      <c r="V118" s="750">
        <v>21703.493999999999</v>
      </c>
      <c r="W118" s="513">
        <v>18469.788</v>
      </c>
      <c r="X118" s="750">
        <v>3233.7060000000001</v>
      </c>
      <c r="Y118" s="250"/>
      <c r="Z118" s="253" t="s">
        <v>785</v>
      </c>
      <c r="AA118" s="59"/>
      <c r="AB118" s="59"/>
      <c r="AC118" s="59"/>
      <c r="AD118" s="59"/>
      <c r="AE118" s="59"/>
      <c r="AF118" s="59"/>
      <c r="AG118" s="59"/>
      <c r="AH118" s="59"/>
      <c r="AI118" s="59"/>
      <c r="AJ118" s="59"/>
      <c r="AK118" s="59"/>
      <c r="AL118" s="59"/>
      <c r="AM118" s="59"/>
      <c r="AN118" s="59"/>
      <c r="AO118" s="59"/>
      <c r="AP118" s="59"/>
      <c r="AQ118" s="59"/>
      <c r="AR118" s="59"/>
    </row>
    <row r="119" spans="1:44" s="60" customFormat="1" ht="13.15" customHeight="1">
      <c r="A119" s="253" t="s">
        <v>786</v>
      </c>
      <c r="B119" s="470">
        <v>52665.233</v>
      </c>
      <c r="C119" s="513">
        <v>54121.023000000001</v>
      </c>
      <c r="D119" s="750">
        <v>43363.048999999999</v>
      </c>
      <c r="E119" s="513">
        <v>33448.824999999997</v>
      </c>
      <c r="F119" s="750">
        <v>6684.7550000000001</v>
      </c>
      <c r="G119" s="513">
        <v>2861.3270000000002</v>
      </c>
      <c r="H119" s="750">
        <v>23067.638999999999</v>
      </c>
      <c r="I119" s="513">
        <v>835.10400000000004</v>
      </c>
      <c r="J119" s="750">
        <v>9914.2239999999983</v>
      </c>
      <c r="K119" s="513">
        <v>10757.974</v>
      </c>
      <c r="L119" s="750">
        <v>10585.36</v>
      </c>
      <c r="M119" s="513">
        <v>129.20599999999999</v>
      </c>
      <c r="N119" s="750">
        <v>2227.7190000000001</v>
      </c>
      <c r="O119" s="513">
        <v>652.45299999999997</v>
      </c>
      <c r="P119" s="750">
        <v>5814.9260000000004</v>
      </c>
      <c r="Q119" s="513">
        <v>1761.056</v>
      </c>
      <c r="R119" s="750">
        <v>-1435.9300000000003</v>
      </c>
      <c r="S119" s="513">
        <v>21419.697</v>
      </c>
      <c r="T119" s="750">
        <v>16117.186</v>
      </c>
      <c r="U119" s="513">
        <v>5302.5110000000004</v>
      </c>
      <c r="V119" s="750">
        <v>22855.627</v>
      </c>
      <c r="W119" s="513">
        <v>19291.579000000002</v>
      </c>
      <c r="X119" s="750">
        <v>3564.0479999999998</v>
      </c>
      <c r="Y119" s="250"/>
      <c r="Z119" s="253" t="s">
        <v>786</v>
      </c>
      <c r="AA119" s="59"/>
      <c r="AB119" s="59"/>
      <c r="AC119" s="59"/>
      <c r="AD119" s="59"/>
      <c r="AE119" s="59"/>
      <c r="AF119" s="59"/>
      <c r="AG119" s="59"/>
      <c r="AH119" s="59"/>
      <c r="AI119" s="59"/>
      <c r="AJ119" s="59"/>
      <c r="AK119" s="59"/>
      <c r="AL119" s="59"/>
      <c r="AM119" s="59"/>
      <c r="AN119" s="59"/>
      <c r="AO119" s="59"/>
      <c r="AP119" s="59"/>
      <c r="AQ119" s="59"/>
      <c r="AR119" s="59"/>
    </row>
    <row r="120" spans="1:44" s="60" customFormat="1" ht="13.15" customHeight="1">
      <c r="A120" s="774" t="s">
        <v>787</v>
      </c>
      <c r="B120" s="747">
        <v>51130.05</v>
      </c>
      <c r="C120" s="748">
        <v>52892.589000000007</v>
      </c>
      <c r="D120" s="751">
        <v>41781.836000000003</v>
      </c>
      <c r="E120" s="748">
        <v>32001.154000000002</v>
      </c>
      <c r="F120" s="751">
        <v>6802.7579999999998</v>
      </c>
      <c r="G120" s="748">
        <v>2564.21</v>
      </c>
      <c r="H120" s="751">
        <v>21792.391000000003</v>
      </c>
      <c r="I120" s="748">
        <v>841.79499999999996</v>
      </c>
      <c r="J120" s="751">
        <v>9780.6820000000025</v>
      </c>
      <c r="K120" s="748">
        <v>11110.753000000001</v>
      </c>
      <c r="L120" s="751">
        <v>10862.496999999999</v>
      </c>
      <c r="M120" s="748">
        <v>125.59</v>
      </c>
      <c r="N120" s="751">
        <v>2317.451</v>
      </c>
      <c r="O120" s="748">
        <v>683.35299999999995</v>
      </c>
      <c r="P120" s="751">
        <v>5960.3319999999994</v>
      </c>
      <c r="Q120" s="748">
        <v>1775.771</v>
      </c>
      <c r="R120" s="751">
        <v>-1762.5390000000007</v>
      </c>
      <c r="S120" s="748">
        <v>21598.940999999999</v>
      </c>
      <c r="T120" s="751">
        <v>16464.335999999999</v>
      </c>
      <c r="U120" s="748">
        <v>5134.6049999999996</v>
      </c>
      <c r="V120" s="751">
        <v>23361.48</v>
      </c>
      <c r="W120" s="748">
        <v>19845.744999999999</v>
      </c>
      <c r="X120" s="751">
        <v>3515.7350000000001</v>
      </c>
      <c r="Y120" s="417"/>
      <c r="Z120" s="746" t="s">
        <v>787</v>
      </c>
      <c r="AA120" s="59"/>
      <c r="AB120" s="59"/>
      <c r="AC120" s="59"/>
      <c r="AD120" s="59"/>
      <c r="AE120" s="59"/>
      <c r="AF120" s="59"/>
      <c r="AG120" s="59"/>
      <c r="AH120" s="59"/>
      <c r="AI120" s="59"/>
      <c r="AJ120" s="59"/>
      <c r="AK120" s="59"/>
      <c r="AL120" s="59"/>
      <c r="AM120" s="59"/>
      <c r="AN120" s="59"/>
      <c r="AO120" s="59"/>
      <c r="AP120" s="59"/>
      <c r="AQ120" s="59"/>
      <c r="AR120" s="59"/>
    </row>
    <row r="121" spans="1:44" s="60" customFormat="1" ht="13.15" customHeight="1">
      <c r="A121" s="253" t="s">
        <v>788</v>
      </c>
      <c r="B121" s="470">
        <v>53492.657999999996</v>
      </c>
      <c r="C121" s="513">
        <v>55605.567999999999</v>
      </c>
      <c r="D121" s="750">
        <v>44516.504000000001</v>
      </c>
      <c r="E121" s="513">
        <v>34446.257000000005</v>
      </c>
      <c r="F121" s="750">
        <v>6833.2650000000003</v>
      </c>
      <c r="G121" s="513">
        <v>3040.2440000000001</v>
      </c>
      <c r="H121" s="750">
        <v>23718.382000000005</v>
      </c>
      <c r="I121" s="513">
        <v>854.36599999999999</v>
      </c>
      <c r="J121" s="750">
        <v>10070.246999999998</v>
      </c>
      <c r="K121" s="513">
        <v>11089.064</v>
      </c>
      <c r="L121" s="750">
        <v>11010.147000000001</v>
      </c>
      <c r="M121" s="513">
        <v>121.59699999999999</v>
      </c>
      <c r="N121" s="750">
        <v>2360.107</v>
      </c>
      <c r="O121" s="513">
        <v>669.25300000000004</v>
      </c>
      <c r="P121" s="750">
        <v>6064.5220000000008</v>
      </c>
      <c r="Q121" s="513">
        <v>1794.6679999999999</v>
      </c>
      <c r="R121" s="750">
        <v>-2112.91</v>
      </c>
      <c r="S121" s="513">
        <v>20846.561000000002</v>
      </c>
      <c r="T121" s="750">
        <v>15422.611000000001</v>
      </c>
      <c r="U121" s="513">
        <v>5423.95</v>
      </c>
      <c r="V121" s="750">
        <v>22959.471000000001</v>
      </c>
      <c r="W121" s="513">
        <v>19272.921000000002</v>
      </c>
      <c r="X121" s="750">
        <v>3686.55</v>
      </c>
      <c r="Y121" s="250"/>
      <c r="Z121" s="253" t="s">
        <v>788</v>
      </c>
      <c r="AA121" s="59"/>
      <c r="AB121" s="59"/>
      <c r="AC121" s="59"/>
      <c r="AD121" s="59"/>
      <c r="AE121" s="59"/>
      <c r="AF121" s="59"/>
      <c r="AG121" s="59"/>
      <c r="AH121" s="59"/>
      <c r="AI121" s="59"/>
      <c r="AJ121" s="59"/>
      <c r="AK121" s="59"/>
      <c r="AL121" s="59"/>
      <c r="AM121" s="59"/>
      <c r="AN121" s="59"/>
      <c r="AO121" s="59"/>
      <c r="AP121" s="59"/>
      <c r="AQ121" s="59"/>
      <c r="AR121" s="59"/>
    </row>
    <row r="122" spans="1:44" s="60" customFormat="1" ht="13.15" customHeight="1">
      <c r="A122" s="253" t="s">
        <v>789</v>
      </c>
      <c r="B122" s="470">
        <v>55392.654999999999</v>
      </c>
      <c r="C122" s="513">
        <v>56551.935999999994</v>
      </c>
      <c r="D122" s="750">
        <v>45304.145999999993</v>
      </c>
      <c r="E122" s="513">
        <v>35116.921999999999</v>
      </c>
      <c r="F122" s="750">
        <v>6812.5929999999998</v>
      </c>
      <c r="G122" s="513">
        <v>2956.6640000000002</v>
      </c>
      <c r="H122" s="750">
        <v>24476.679</v>
      </c>
      <c r="I122" s="513">
        <v>870.98599999999999</v>
      </c>
      <c r="J122" s="750">
        <v>10187.223999999998</v>
      </c>
      <c r="K122" s="513">
        <v>11247.79</v>
      </c>
      <c r="L122" s="750">
        <v>11070.794</v>
      </c>
      <c r="M122" s="513">
        <v>117.77200000000001</v>
      </c>
      <c r="N122" s="750">
        <v>2278.5970000000002</v>
      </c>
      <c r="O122" s="513">
        <v>702.53599999999994</v>
      </c>
      <c r="P122" s="750">
        <v>6149.8300000000008</v>
      </c>
      <c r="Q122" s="513">
        <v>1822.059</v>
      </c>
      <c r="R122" s="750">
        <v>-1159.2810000000027</v>
      </c>
      <c r="S122" s="513">
        <v>22873.473999999998</v>
      </c>
      <c r="T122" s="750">
        <v>16089.611999999997</v>
      </c>
      <c r="U122" s="513">
        <v>6783.8620000000001</v>
      </c>
      <c r="V122" s="750">
        <v>24032.755000000001</v>
      </c>
      <c r="W122" s="513">
        <v>19786.074000000001</v>
      </c>
      <c r="X122" s="750">
        <v>4246.6809999999996</v>
      </c>
      <c r="Y122" s="250"/>
      <c r="Z122" s="253" t="s">
        <v>789</v>
      </c>
      <c r="AA122" s="59"/>
      <c r="AB122" s="59"/>
      <c r="AC122" s="59"/>
      <c r="AD122" s="59"/>
      <c r="AE122" s="59"/>
      <c r="AF122" s="59"/>
      <c r="AG122" s="59"/>
      <c r="AH122" s="59"/>
      <c r="AI122" s="59"/>
      <c r="AJ122" s="59"/>
      <c r="AK122" s="59"/>
      <c r="AL122" s="59"/>
      <c r="AM122" s="59"/>
      <c r="AN122" s="59"/>
      <c r="AO122" s="59"/>
      <c r="AP122" s="59"/>
      <c r="AQ122" s="59"/>
      <c r="AR122" s="59"/>
    </row>
    <row r="123" spans="1:44" s="60" customFormat="1" ht="13.15" customHeight="1">
      <c r="A123" s="253" t="s">
        <v>790</v>
      </c>
      <c r="B123" s="470">
        <v>56478.382000000005</v>
      </c>
      <c r="C123" s="513">
        <v>57455.014999999999</v>
      </c>
      <c r="D123" s="750">
        <v>45580.160000000003</v>
      </c>
      <c r="E123" s="513">
        <v>35493.97</v>
      </c>
      <c r="F123" s="750">
        <v>6815.9089999999997</v>
      </c>
      <c r="G123" s="513">
        <v>3117.2130000000002</v>
      </c>
      <c r="H123" s="750">
        <v>24672.335999999999</v>
      </c>
      <c r="I123" s="513">
        <v>888.51199999999994</v>
      </c>
      <c r="J123" s="750">
        <v>10086.190000000004</v>
      </c>
      <c r="K123" s="513">
        <v>11874.855</v>
      </c>
      <c r="L123" s="750">
        <v>11444.227999999999</v>
      </c>
      <c r="M123" s="513">
        <v>114.471</v>
      </c>
      <c r="N123" s="750">
        <v>2487.7379999999998</v>
      </c>
      <c r="O123" s="513">
        <v>706.89700000000005</v>
      </c>
      <c r="P123" s="750">
        <v>6281.7099999999991</v>
      </c>
      <c r="Q123" s="513">
        <v>1853.412</v>
      </c>
      <c r="R123" s="750">
        <v>-976.63299999999799</v>
      </c>
      <c r="S123" s="513">
        <v>24630.77</v>
      </c>
      <c r="T123" s="750">
        <v>16847.899000000001</v>
      </c>
      <c r="U123" s="513">
        <v>7782.8710000000001</v>
      </c>
      <c r="V123" s="750">
        <v>25607.402999999998</v>
      </c>
      <c r="W123" s="513">
        <v>21094.240999999998</v>
      </c>
      <c r="X123" s="750">
        <v>4513.1620000000003</v>
      </c>
      <c r="Y123" s="250"/>
      <c r="Z123" s="253" t="s">
        <v>790</v>
      </c>
      <c r="AA123" s="59"/>
      <c r="AB123" s="59"/>
      <c r="AC123" s="59"/>
      <c r="AD123" s="59"/>
      <c r="AE123" s="59"/>
      <c r="AF123" s="59"/>
      <c r="AG123" s="59"/>
      <c r="AH123" s="59"/>
      <c r="AI123" s="59"/>
      <c r="AJ123" s="59"/>
      <c r="AK123" s="59"/>
      <c r="AL123" s="59"/>
      <c r="AM123" s="59"/>
      <c r="AN123" s="59"/>
      <c r="AO123" s="59"/>
      <c r="AP123" s="59"/>
      <c r="AQ123" s="59"/>
      <c r="AR123" s="59"/>
    </row>
    <row r="124" spans="1:44" s="60" customFormat="1" ht="13.15" customHeight="1">
      <c r="A124" s="774" t="s">
        <v>791</v>
      </c>
      <c r="B124" s="747">
        <v>57306.851000000002</v>
      </c>
      <c r="C124" s="748">
        <v>58368.228999999999</v>
      </c>
      <c r="D124" s="751">
        <v>46172.546999999999</v>
      </c>
      <c r="E124" s="748">
        <v>35989.667999999998</v>
      </c>
      <c r="F124" s="751">
        <v>6779.3770000000004</v>
      </c>
      <c r="G124" s="748">
        <v>3154.373</v>
      </c>
      <c r="H124" s="751">
        <v>25152.851999999999</v>
      </c>
      <c r="I124" s="748">
        <v>903.06600000000003</v>
      </c>
      <c r="J124" s="751">
        <v>10182.878999999999</v>
      </c>
      <c r="K124" s="748">
        <v>12195.682000000001</v>
      </c>
      <c r="L124" s="751">
        <v>11589.304000000002</v>
      </c>
      <c r="M124" s="748">
        <v>112.96899999999999</v>
      </c>
      <c r="N124" s="751">
        <v>2449.3380000000002</v>
      </c>
      <c r="O124" s="748">
        <v>782.755</v>
      </c>
      <c r="P124" s="751">
        <v>6363.9170000000004</v>
      </c>
      <c r="Q124" s="748">
        <v>1880.325</v>
      </c>
      <c r="R124" s="751">
        <v>-1061.3780000000006</v>
      </c>
      <c r="S124" s="748">
        <v>25040.874</v>
      </c>
      <c r="T124" s="751">
        <v>17003.886999999999</v>
      </c>
      <c r="U124" s="748">
        <v>8036.9870000000001</v>
      </c>
      <c r="V124" s="751">
        <v>26102.252</v>
      </c>
      <c r="W124" s="748">
        <v>21558.571</v>
      </c>
      <c r="X124" s="751">
        <v>4543.6809999999996</v>
      </c>
      <c r="Y124" s="417"/>
      <c r="Z124" s="746" t="s">
        <v>791</v>
      </c>
      <c r="AA124" s="59"/>
      <c r="AB124" s="59"/>
      <c r="AC124" s="59"/>
      <c r="AD124" s="59"/>
      <c r="AE124" s="59"/>
      <c r="AF124" s="59"/>
      <c r="AG124" s="59"/>
      <c r="AH124" s="59"/>
      <c r="AI124" s="59"/>
      <c r="AJ124" s="59"/>
      <c r="AK124" s="59"/>
      <c r="AL124" s="59"/>
      <c r="AM124" s="59"/>
      <c r="AN124" s="59"/>
      <c r="AO124" s="59"/>
      <c r="AP124" s="59"/>
      <c r="AQ124" s="59"/>
      <c r="AR124" s="59"/>
    </row>
    <row r="125" spans="1:44" s="60" customFormat="1" ht="13.15" customHeight="1">
      <c r="A125" s="253" t="s">
        <v>792</v>
      </c>
      <c r="B125" s="470">
        <v>57529.751999999993</v>
      </c>
      <c r="C125" s="513">
        <v>57672.602999999988</v>
      </c>
      <c r="D125" s="750">
        <v>45944.53899999999</v>
      </c>
      <c r="E125" s="513">
        <v>35802.971999999994</v>
      </c>
      <c r="F125" s="750">
        <v>6775.7349999999997</v>
      </c>
      <c r="G125" s="513">
        <v>3206.732</v>
      </c>
      <c r="H125" s="750">
        <v>24901.897999999997</v>
      </c>
      <c r="I125" s="513">
        <v>918.60699999999997</v>
      </c>
      <c r="J125" s="750">
        <v>10141.566999999999</v>
      </c>
      <c r="K125" s="513">
        <v>11728.064</v>
      </c>
      <c r="L125" s="750">
        <v>11287.108000000002</v>
      </c>
      <c r="M125" s="513">
        <v>110.842</v>
      </c>
      <c r="N125" s="750">
        <v>2475.203</v>
      </c>
      <c r="O125" s="513">
        <v>726.58500000000004</v>
      </c>
      <c r="P125" s="750">
        <v>6071.2130000000025</v>
      </c>
      <c r="Q125" s="513">
        <v>1903.2650000000001</v>
      </c>
      <c r="R125" s="750">
        <v>-142.85099999999875</v>
      </c>
      <c r="S125" s="513">
        <v>26488.558000000001</v>
      </c>
      <c r="T125" s="750">
        <v>17750.648000000001</v>
      </c>
      <c r="U125" s="513">
        <v>8737.91</v>
      </c>
      <c r="V125" s="750">
        <v>26631.409</v>
      </c>
      <c r="W125" s="513">
        <v>21656.165000000001</v>
      </c>
      <c r="X125" s="750">
        <v>4975.2439999999997</v>
      </c>
      <c r="Y125" s="250"/>
      <c r="Z125" s="253" t="s">
        <v>792</v>
      </c>
      <c r="AA125" s="59"/>
      <c r="AB125" s="59"/>
      <c r="AC125" s="59"/>
      <c r="AD125" s="59"/>
      <c r="AE125" s="59"/>
      <c r="AF125" s="59"/>
      <c r="AG125" s="59"/>
      <c r="AH125" s="59"/>
      <c r="AI125" s="59"/>
      <c r="AJ125" s="59"/>
      <c r="AK125" s="59"/>
      <c r="AL125" s="59"/>
      <c r="AM125" s="59"/>
      <c r="AN125" s="59"/>
      <c r="AO125" s="59"/>
      <c r="AP125" s="59"/>
      <c r="AQ125" s="59"/>
      <c r="AR125" s="59"/>
    </row>
    <row r="126" spans="1:44" s="60" customFormat="1" ht="13.15" customHeight="1">
      <c r="A126" s="253" t="s">
        <v>793</v>
      </c>
      <c r="B126" s="470">
        <v>58182.336000000003</v>
      </c>
      <c r="C126" s="513">
        <v>58156.417000000001</v>
      </c>
      <c r="D126" s="750">
        <v>46486.567999999999</v>
      </c>
      <c r="E126" s="513">
        <v>36308.406999999999</v>
      </c>
      <c r="F126" s="750">
        <v>6803.8770000000004</v>
      </c>
      <c r="G126" s="513">
        <v>3352.7489999999998</v>
      </c>
      <c r="H126" s="750">
        <v>25217.363999999998</v>
      </c>
      <c r="I126" s="513">
        <v>934.41700000000003</v>
      </c>
      <c r="J126" s="750">
        <v>10178.161000000002</v>
      </c>
      <c r="K126" s="513">
        <v>11669.849</v>
      </c>
      <c r="L126" s="750">
        <v>11394.477999999999</v>
      </c>
      <c r="M126" s="513">
        <v>108.47199999999999</v>
      </c>
      <c r="N126" s="750">
        <v>2582.4290000000001</v>
      </c>
      <c r="O126" s="513">
        <v>729.96199999999999</v>
      </c>
      <c r="P126" s="750">
        <v>6050.5439999999999</v>
      </c>
      <c r="Q126" s="513">
        <v>1923.0709999999999</v>
      </c>
      <c r="R126" s="750">
        <v>25.919000000001688</v>
      </c>
      <c r="S126" s="513">
        <v>27125.425000000003</v>
      </c>
      <c r="T126" s="750">
        <v>17982.199000000001</v>
      </c>
      <c r="U126" s="513">
        <v>9143.2260000000006</v>
      </c>
      <c r="V126" s="750">
        <v>27099.506000000001</v>
      </c>
      <c r="W126" s="513">
        <v>21967.780000000002</v>
      </c>
      <c r="X126" s="750">
        <v>5131.7259999999997</v>
      </c>
      <c r="Y126" s="250"/>
      <c r="Z126" s="253" t="s">
        <v>793</v>
      </c>
      <c r="AA126" s="59"/>
      <c r="AB126" s="59"/>
      <c r="AC126" s="59"/>
      <c r="AD126" s="59"/>
      <c r="AE126" s="59"/>
      <c r="AF126" s="59"/>
      <c r="AG126" s="59"/>
      <c r="AH126" s="59"/>
      <c r="AI126" s="59"/>
      <c r="AJ126" s="59"/>
      <c r="AK126" s="59"/>
      <c r="AL126" s="59"/>
      <c r="AM126" s="59"/>
      <c r="AN126" s="59"/>
      <c r="AO126" s="59"/>
      <c r="AP126" s="59"/>
      <c r="AQ126" s="59"/>
      <c r="AR126" s="59"/>
    </row>
    <row r="127" spans="1:44" s="60" customFormat="1" ht="13.15" customHeight="1">
      <c r="A127" s="253" t="s">
        <v>794</v>
      </c>
      <c r="B127" s="470">
        <v>58598.716000000015</v>
      </c>
      <c r="C127" s="513">
        <v>58813.372000000003</v>
      </c>
      <c r="D127" s="750">
        <v>46885.993000000002</v>
      </c>
      <c r="E127" s="513">
        <v>36599.457999999999</v>
      </c>
      <c r="F127" s="750">
        <v>6831.33</v>
      </c>
      <c r="G127" s="513">
        <v>3336.2489999999998</v>
      </c>
      <c r="H127" s="750">
        <v>25483.692000000003</v>
      </c>
      <c r="I127" s="513">
        <v>948.18700000000001</v>
      </c>
      <c r="J127" s="750">
        <v>10286.535000000002</v>
      </c>
      <c r="K127" s="513">
        <v>11927.379000000001</v>
      </c>
      <c r="L127" s="750">
        <v>11597.776</v>
      </c>
      <c r="M127" s="513">
        <v>105.789</v>
      </c>
      <c r="N127" s="750">
        <v>2603.1</v>
      </c>
      <c r="O127" s="513">
        <v>762.83100000000002</v>
      </c>
      <c r="P127" s="750">
        <v>6187.1799999999994</v>
      </c>
      <c r="Q127" s="513">
        <v>1938.876</v>
      </c>
      <c r="R127" s="750">
        <v>-214.65600000000268</v>
      </c>
      <c r="S127" s="513">
        <v>26723.847000000002</v>
      </c>
      <c r="T127" s="750">
        <v>17408.031999999999</v>
      </c>
      <c r="U127" s="513">
        <v>9315.8150000000005</v>
      </c>
      <c r="V127" s="750">
        <v>26938.503000000004</v>
      </c>
      <c r="W127" s="513">
        <v>21975.618000000002</v>
      </c>
      <c r="X127" s="750">
        <v>4962.8850000000002</v>
      </c>
      <c r="Y127" s="250"/>
      <c r="Z127" s="253" t="s">
        <v>794</v>
      </c>
      <c r="AA127" s="59"/>
      <c r="AB127" s="59"/>
      <c r="AC127" s="59"/>
      <c r="AD127" s="59"/>
      <c r="AE127" s="59"/>
      <c r="AF127" s="59"/>
      <c r="AG127" s="59"/>
      <c r="AH127" s="59"/>
      <c r="AI127" s="59"/>
      <c r="AJ127" s="59"/>
      <c r="AK127" s="59"/>
      <c r="AL127" s="59"/>
      <c r="AM127" s="59"/>
      <c r="AN127" s="59"/>
      <c r="AO127" s="59"/>
      <c r="AP127" s="59"/>
      <c r="AQ127" s="59"/>
      <c r="AR127" s="59"/>
    </row>
    <row r="128" spans="1:44" s="60" customFormat="1" ht="13.15" customHeight="1">
      <c r="A128" s="774" t="s">
        <v>795</v>
      </c>
      <c r="B128" s="747">
        <v>59343.06</v>
      </c>
      <c r="C128" s="748">
        <v>59000.630999999994</v>
      </c>
      <c r="D128" s="751">
        <v>47215.080999999998</v>
      </c>
      <c r="E128" s="748">
        <v>36933.277999999998</v>
      </c>
      <c r="F128" s="751">
        <v>6825.68</v>
      </c>
      <c r="G128" s="748">
        <v>3475.5360000000001</v>
      </c>
      <c r="H128" s="751">
        <v>25671.928</v>
      </c>
      <c r="I128" s="748">
        <v>960.13400000000001</v>
      </c>
      <c r="J128" s="751">
        <v>10281.802999999998</v>
      </c>
      <c r="K128" s="748">
        <v>11785.55</v>
      </c>
      <c r="L128" s="751">
        <v>11886.665000000001</v>
      </c>
      <c r="M128" s="748">
        <v>102.93899999999999</v>
      </c>
      <c r="N128" s="751">
        <v>2634.002</v>
      </c>
      <c r="O128" s="748">
        <v>907.09500000000003</v>
      </c>
      <c r="P128" s="751">
        <v>6294.1050000000014</v>
      </c>
      <c r="Q128" s="748">
        <v>1948.5239999999999</v>
      </c>
      <c r="R128" s="751">
        <v>344.479000000003</v>
      </c>
      <c r="S128" s="748">
        <v>27632.167000000001</v>
      </c>
      <c r="T128" s="751">
        <v>17826.109</v>
      </c>
      <c r="U128" s="748">
        <v>9806.0580000000009</v>
      </c>
      <c r="V128" s="751">
        <v>27287.687999999998</v>
      </c>
      <c r="W128" s="748">
        <v>22058.717999999997</v>
      </c>
      <c r="X128" s="751">
        <v>5228.97</v>
      </c>
      <c r="Y128" s="417"/>
      <c r="Z128" s="746" t="s">
        <v>795</v>
      </c>
      <c r="AA128" s="59"/>
      <c r="AB128" s="59"/>
      <c r="AC128" s="59"/>
      <c r="AD128" s="59"/>
      <c r="AE128" s="59"/>
      <c r="AF128" s="59"/>
      <c r="AG128" s="59"/>
      <c r="AH128" s="59"/>
      <c r="AI128" s="59"/>
      <c r="AJ128" s="59"/>
      <c r="AK128" s="59"/>
      <c r="AL128" s="59"/>
      <c r="AM128" s="59"/>
      <c r="AN128" s="59"/>
      <c r="AO128" s="59"/>
      <c r="AP128" s="59"/>
      <c r="AQ128" s="59"/>
      <c r="AR128" s="59"/>
    </row>
    <row r="129" spans="1:44" s="60" customFormat="1" ht="13.15" customHeight="1">
      <c r="A129" s="253" t="s">
        <v>796</v>
      </c>
      <c r="B129" s="470">
        <v>59631.228999999999</v>
      </c>
      <c r="C129" s="513">
        <v>59100.769</v>
      </c>
      <c r="D129" s="750">
        <v>47316.794999999998</v>
      </c>
      <c r="E129" s="513">
        <v>36979.5</v>
      </c>
      <c r="F129" s="750">
        <v>6865.2150000000001</v>
      </c>
      <c r="G129" s="513">
        <v>3434.0140000000001</v>
      </c>
      <c r="H129" s="750">
        <v>25709.993999999999</v>
      </c>
      <c r="I129" s="513">
        <v>970.27700000000004</v>
      </c>
      <c r="J129" s="750">
        <v>10337.295</v>
      </c>
      <c r="K129" s="513">
        <v>11783.974</v>
      </c>
      <c r="L129" s="750">
        <v>12004.62</v>
      </c>
      <c r="M129" s="513">
        <v>100.28400000000001</v>
      </c>
      <c r="N129" s="750">
        <v>2720.5830000000001</v>
      </c>
      <c r="O129" s="513">
        <v>787.00699999999995</v>
      </c>
      <c r="P129" s="750">
        <v>6441.3360000000011</v>
      </c>
      <c r="Q129" s="513">
        <v>1955.41</v>
      </c>
      <c r="R129" s="750">
        <v>525.5170000000071</v>
      </c>
      <c r="S129" s="513">
        <v>27653.211000000003</v>
      </c>
      <c r="T129" s="750">
        <v>17737.650000000001</v>
      </c>
      <c r="U129" s="513">
        <v>9915.5609999999997</v>
      </c>
      <c r="V129" s="750">
        <v>27127.693999999996</v>
      </c>
      <c r="W129" s="513">
        <v>21996.203999999998</v>
      </c>
      <c r="X129" s="750">
        <v>5131.49</v>
      </c>
      <c r="Y129" s="250"/>
      <c r="Z129" s="253" t="s">
        <v>796</v>
      </c>
      <c r="AA129" s="59"/>
      <c r="AB129" s="59"/>
      <c r="AC129" s="59"/>
      <c r="AD129" s="59"/>
      <c r="AE129" s="59"/>
      <c r="AF129" s="59"/>
      <c r="AG129" s="59"/>
      <c r="AH129" s="59"/>
      <c r="AI129" s="59"/>
      <c r="AJ129" s="59"/>
      <c r="AK129" s="59"/>
      <c r="AL129" s="59"/>
      <c r="AM129" s="59"/>
      <c r="AN129" s="59"/>
      <c r="AO129" s="59"/>
      <c r="AP129" s="59"/>
      <c r="AQ129" s="59"/>
      <c r="AR129" s="59"/>
    </row>
    <row r="130" spans="1:44" s="60" customFormat="1" ht="13.15" customHeight="1">
      <c r="A130" s="253" t="s">
        <v>797</v>
      </c>
      <c r="B130" s="470">
        <v>59692.307000000001</v>
      </c>
      <c r="C130" s="513">
        <v>59861.684000000001</v>
      </c>
      <c r="D130" s="750">
        <v>47263.474000000002</v>
      </c>
      <c r="E130" s="513">
        <v>36837.853000000003</v>
      </c>
      <c r="F130" s="750">
        <v>6903.1660000000002</v>
      </c>
      <c r="G130" s="513">
        <v>3419.547</v>
      </c>
      <c r="H130" s="750">
        <v>25536.765000000003</v>
      </c>
      <c r="I130" s="513">
        <v>978.375</v>
      </c>
      <c r="J130" s="750">
        <v>10425.620999999999</v>
      </c>
      <c r="K130" s="513">
        <v>12598.21</v>
      </c>
      <c r="L130" s="750">
        <v>12204.111000000001</v>
      </c>
      <c r="M130" s="513">
        <v>98.048000000000002</v>
      </c>
      <c r="N130" s="750">
        <v>2665.893</v>
      </c>
      <c r="O130" s="513">
        <v>946.10799999999995</v>
      </c>
      <c r="P130" s="750">
        <v>6524.6440000000011</v>
      </c>
      <c r="Q130" s="513">
        <v>1969.4179999999999</v>
      </c>
      <c r="R130" s="750">
        <v>-179.26199999999881</v>
      </c>
      <c r="S130" s="513">
        <v>27117.273000000001</v>
      </c>
      <c r="T130" s="750">
        <v>17388.953000000001</v>
      </c>
      <c r="U130" s="513">
        <v>9728.32</v>
      </c>
      <c r="V130" s="750">
        <v>27296.535</v>
      </c>
      <c r="W130" s="513">
        <v>22119.518</v>
      </c>
      <c r="X130" s="750">
        <v>5177.0169999999998</v>
      </c>
      <c r="Y130" s="250"/>
      <c r="Z130" s="253" t="s">
        <v>797</v>
      </c>
      <c r="AA130" s="59"/>
      <c r="AB130" s="59"/>
      <c r="AC130" s="59"/>
      <c r="AD130" s="59"/>
      <c r="AE130" s="59"/>
      <c r="AF130" s="59"/>
      <c r="AG130" s="59"/>
      <c r="AH130" s="59"/>
      <c r="AI130" s="59"/>
      <c r="AJ130" s="59"/>
      <c r="AK130" s="59"/>
      <c r="AL130" s="59"/>
      <c r="AM130" s="59"/>
      <c r="AN130" s="59"/>
      <c r="AO130" s="59"/>
      <c r="AP130" s="59"/>
      <c r="AQ130" s="59"/>
      <c r="AR130" s="59"/>
    </row>
    <row r="131" spans="1:44" s="60" customFormat="1" ht="13.15" customHeight="1">
      <c r="A131" s="253" t="s">
        <v>798</v>
      </c>
      <c r="B131" s="470">
        <v>60131.158000000003</v>
      </c>
      <c r="C131" s="513">
        <v>60158.580000000009</v>
      </c>
      <c r="D131" s="750">
        <v>47909.78300000001</v>
      </c>
      <c r="E131" s="513">
        <v>37440.134000000005</v>
      </c>
      <c r="F131" s="750">
        <v>6894.8729999999996</v>
      </c>
      <c r="G131" s="513">
        <v>3460.59</v>
      </c>
      <c r="H131" s="750">
        <v>26098.761000000006</v>
      </c>
      <c r="I131" s="513">
        <v>985.91</v>
      </c>
      <c r="J131" s="750">
        <v>10469.649000000001</v>
      </c>
      <c r="K131" s="513">
        <v>12248.797</v>
      </c>
      <c r="L131" s="750">
        <v>12531.816000000001</v>
      </c>
      <c r="M131" s="513">
        <v>96.313999999999993</v>
      </c>
      <c r="N131" s="750">
        <v>2955.4940000000001</v>
      </c>
      <c r="O131" s="513">
        <v>983.71900000000005</v>
      </c>
      <c r="P131" s="750">
        <v>6519.2180000000008</v>
      </c>
      <c r="Q131" s="513">
        <v>1977.0709999999999</v>
      </c>
      <c r="R131" s="750">
        <v>-39.27100000000064</v>
      </c>
      <c r="S131" s="513">
        <v>27515.11</v>
      </c>
      <c r="T131" s="750">
        <v>17609.793000000001</v>
      </c>
      <c r="U131" s="513">
        <v>9905.3169999999991</v>
      </c>
      <c r="V131" s="750">
        <v>27554.381000000001</v>
      </c>
      <c r="W131" s="513">
        <v>22311.646000000001</v>
      </c>
      <c r="X131" s="750">
        <v>5242.7349999999997</v>
      </c>
      <c r="Y131" s="250"/>
      <c r="Z131" s="253" t="s">
        <v>798</v>
      </c>
      <c r="AA131" s="59"/>
      <c r="AB131" s="59"/>
      <c r="AC131" s="59"/>
      <c r="AD131" s="59"/>
      <c r="AE131" s="59"/>
      <c r="AF131" s="59"/>
      <c r="AG131" s="59"/>
      <c r="AH131" s="59"/>
      <c r="AI131" s="59"/>
      <c r="AJ131" s="59"/>
      <c r="AK131" s="59"/>
      <c r="AL131" s="59"/>
      <c r="AM131" s="59"/>
      <c r="AN131" s="59"/>
      <c r="AO131" s="59"/>
      <c r="AP131" s="59"/>
      <c r="AQ131" s="59"/>
      <c r="AR131" s="59"/>
    </row>
    <row r="132" spans="1:44" s="60" customFormat="1" ht="13.15" customHeight="1">
      <c r="A132" s="774" t="s">
        <v>799</v>
      </c>
      <c r="B132" s="747">
        <v>60560.798000000003</v>
      </c>
      <c r="C132" s="748">
        <v>60139.220999999998</v>
      </c>
      <c r="D132" s="751">
        <v>48019.525999999998</v>
      </c>
      <c r="E132" s="748">
        <v>37541.553</v>
      </c>
      <c r="F132" s="751">
        <v>6962.6710000000003</v>
      </c>
      <c r="G132" s="748">
        <v>3422.8560000000002</v>
      </c>
      <c r="H132" s="751">
        <v>26163.504000000001</v>
      </c>
      <c r="I132" s="748">
        <v>992.52200000000005</v>
      </c>
      <c r="J132" s="751">
        <v>10477.972999999994</v>
      </c>
      <c r="K132" s="748">
        <v>12119.695</v>
      </c>
      <c r="L132" s="751">
        <v>12314.567999999999</v>
      </c>
      <c r="M132" s="748">
        <v>95.027000000000001</v>
      </c>
      <c r="N132" s="751">
        <v>2775.8009999999999</v>
      </c>
      <c r="O132" s="748">
        <v>909.61599999999999</v>
      </c>
      <c r="P132" s="751">
        <v>6546.3119999999999</v>
      </c>
      <c r="Q132" s="748">
        <v>1987.8119999999999</v>
      </c>
      <c r="R132" s="751">
        <v>410.63100000000122</v>
      </c>
      <c r="S132" s="748">
        <v>28011.042000000001</v>
      </c>
      <c r="T132" s="751">
        <v>18052.605000000003</v>
      </c>
      <c r="U132" s="748">
        <v>9958.4369999999999</v>
      </c>
      <c r="V132" s="751">
        <v>27600.411</v>
      </c>
      <c r="W132" s="748">
        <v>22463.16</v>
      </c>
      <c r="X132" s="751">
        <v>5137.2510000000002</v>
      </c>
      <c r="Y132" s="417"/>
      <c r="Z132" s="746" t="s">
        <v>799</v>
      </c>
      <c r="AA132" s="59"/>
      <c r="AB132" s="59"/>
      <c r="AC132" s="59"/>
      <c r="AD132" s="59"/>
      <c r="AE132" s="59"/>
      <c r="AF132" s="59"/>
      <c r="AG132" s="59"/>
      <c r="AH132" s="59"/>
      <c r="AI132" s="59"/>
      <c r="AJ132" s="59"/>
      <c r="AK132" s="59"/>
      <c r="AL132" s="59"/>
      <c r="AM132" s="59"/>
      <c r="AN132" s="59"/>
      <c r="AO132" s="59"/>
      <c r="AP132" s="59"/>
      <c r="AQ132" s="59"/>
      <c r="AR132" s="59"/>
    </row>
    <row r="133" spans="1:44" s="60" customFormat="1" ht="13.15" customHeight="1">
      <c r="A133" s="253" t="s">
        <v>800</v>
      </c>
      <c r="B133" s="470">
        <v>60876.587</v>
      </c>
      <c r="C133" s="513">
        <v>60760.59399999999</v>
      </c>
      <c r="D133" s="750">
        <v>48368.20199999999</v>
      </c>
      <c r="E133" s="513">
        <v>37856.316999999995</v>
      </c>
      <c r="F133" s="750">
        <v>7000.9840000000004</v>
      </c>
      <c r="G133" s="513">
        <v>3422.5520000000001</v>
      </c>
      <c r="H133" s="750">
        <v>26434.455999999995</v>
      </c>
      <c r="I133" s="513">
        <v>998.32500000000005</v>
      </c>
      <c r="J133" s="750">
        <v>10511.884999999998</v>
      </c>
      <c r="K133" s="513">
        <v>12392.392</v>
      </c>
      <c r="L133" s="750">
        <v>12518.694</v>
      </c>
      <c r="M133" s="513">
        <v>93.992999999999995</v>
      </c>
      <c r="N133" s="750">
        <v>2834.105</v>
      </c>
      <c r="O133" s="513">
        <v>990.56299999999999</v>
      </c>
      <c r="P133" s="750">
        <v>6597.3580000000002</v>
      </c>
      <c r="Q133" s="513">
        <v>2002.675</v>
      </c>
      <c r="R133" s="750">
        <v>107.67099999999846</v>
      </c>
      <c r="S133" s="513">
        <v>28548.017</v>
      </c>
      <c r="T133" s="750">
        <v>18340.931</v>
      </c>
      <c r="U133" s="513">
        <v>10207.085999999999</v>
      </c>
      <c r="V133" s="750">
        <v>28440.346000000001</v>
      </c>
      <c r="W133" s="513">
        <v>23001.844000000001</v>
      </c>
      <c r="X133" s="750">
        <v>5438.5020000000004</v>
      </c>
      <c r="Y133" s="250"/>
      <c r="Z133" s="253" t="s">
        <v>800</v>
      </c>
      <c r="AA133" s="59"/>
      <c r="AB133" s="59"/>
      <c r="AC133" s="59"/>
      <c r="AD133" s="59"/>
      <c r="AE133" s="59"/>
      <c r="AF133" s="59"/>
      <c r="AG133" s="59"/>
      <c r="AH133" s="59"/>
      <c r="AI133" s="59"/>
      <c r="AJ133" s="59"/>
      <c r="AK133" s="59"/>
      <c r="AL133" s="59"/>
      <c r="AM133" s="59"/>
      <c r="AN133" s="59"/>
      <c r="AO133" s="59"/>
      <c r="AP133" s="59"/>
      <c r="AQ133" s="59"/>
      <c r="AR133" s="59"/>
    </row>
    <row r="134" spans="1:44" s="60" customFormat="1" ht="13.15" customHeight="1">
      <c r="A134" s="253" t="s">
        <v>801</v>
      </c>
      <c r="B134" s="470">
        <v>60964.595999999998</v>
      </c>
      <c r="C134" s="513">
        <v>61878.146000000001</v>
      </c>
      <c r="D134" s="750">
        <v>48760.273000000001</v>
      </c>
      <c r="E134" s="513">
        <v>38210.981</v>
      </c>
      <c r="F134" s="750">
        <v>7062.482</v>
      </c>
      <c r="G134" s="513">
        <v>3481.5169999999998</v>
      </c>
      <c r="H134" s="750">
        <v>26664.558999999997</v>
      </c>
      <c r="I134" s="513">
        <v>1002.423</v>
      </c>
      <c r="J134" s="750">
        <v>10549.292000000003</v>
      </c>
      <c r="K134" s="513">
        <v>13117.873</v>
      </c>
      <c r="L134" s="750">
        <v>12962.082</v>
      </c>
      <c r="M134" s="513">
        <v>93.069000000000003</v>
      </c>
      <c r="N134" s="750">
        <v>3248.2280000000001</v>
      </c>
      <c r="O134" s="513">
        <v>965.18299999999999</v>
      </c>
      <c r="P134" s="750">
        <v>6637.2830000000013</v>
      </c>
      <c r="Q134" s="513">
        <v>2018.319</v>
      </c>
      <c r="R134" s="750">
        <v>-918.38699999999881</v>
      </c>
      <c r="S134" s="513">
        <v>28360.987000000001</v>
      </c>
      <c r="T134" s="750">
        <v>18215.934000000001</v>
      </c>
      <c r="U134" s="513">
        <v>10145.053</v>
      </c>
      <c r="V134" s="750">
        <v>29279.374</v>
      </c>
      <c r="W134" s="513">
        <v>23822.144</v>
      </c>
      <c r="X134" s="750">
        <v>5457.23</v>
      </c>
      <c r="Y134" s="250"/>
      <c r="Z134" s="253" t="s">
        <v>801</v>
      </c>
      <c r="AA134" s="59"/>
      <c r="AB134" s="59"/>
      <c r="AC134" s="59"/>
      <c r="AD134" s="59"/>
      <c r="AE134" s="59"/>
      <c r="AF134" s="59"/>
      <c r="AG134" s="59"/>
      <c r="AH134" s="59"/>
      <c r="AI134" s="59"/>
      <c r="AJ134" s="59"/>
      <c r="AK134" s="59"/>
      <c r="AL134" s="59"/>
      <c r="AM134" s="59"/>
      <c r="AN134" s="59"/>
      <c r="AO134" s="59"/>
      <c r="AP134" s="59"/>
      <c r="AQ134" s="59"/>
      <c r="AR134" s="59"/>
    </row>
    <row r="135" spans="1:44" s="60" customFormat="1" ht="13.15" customHeight="1">
      <c r="A135" s="253" t="s">
        <v>682</v>
      </c>
      <c r="B135" s="470">
        <v>61684.19</v>
      </c>
      <c r="C135" s="513">
        <v>62200.86</v>
      </c>
      <c r="D135" s="750">
        <v>49560.396000000001</v>
      </c>
      <c r="E135" s="513">
        <v>38976.668999999994</v>
      </c>
      <c r="F135" s="750">
        <v>7109.3720000000003</v>
      </c>
      <c r="G135" s="513">
        <v>3640.366</v>
      </c>
      <c r="H135" s="750">
        <v>27218.425999999996</v>
      </c>
      <c r="I135" s="513">
        <v>1008.505</v>
      </c>
      <c r="J135" s="750">
        <v>10583.727000000004</v>
      </c>
      <c r="K135" s="513">
        <v>12640.464</v>
      </c>
      <c r="L135" s="750">
        <v>12930.027</v>
      </c>
      <c r="M135" s="513">
        <v>92.162999999999997</v>
      </c>
      <c r="N135" s="750">
        <v>3036.3249999999998</v>
      </c>
      <c r="O135" s="513">
        <v>981.97500000000002</v>
      </c>
      <c r="P135" s="750">
        <v>6783.143</v>
      </c>
      <c r="Q135" s="513">
        <v>2036.421</v>
      </c>
      <c r="R135" s="750">
        <v>-517.73700000000099</v>
      </c>
      <c r="S135" s="513">
        <v>28554.027999999998</v>
      </c>
      <c r="T135" s="750">
        <v>18267.947</v>
      </c>
      <c r="U135" s="513">
        <v>10286.081</v>
      </c>
      <c r="V135" s="750">
        <v>29071.764999999999</v>
      </c>
      <c r="W135" s="513">
        <v>23851.944</v>
      </c>
      <c r="X135" s="750">
        <v>5219.8209999999999</v>
      </c>
      <c r="Y135" s="417"/>
      <c r="Z135" s="253" t="s">
        <v>682</v>
      </c>
      <c r="AA135" s="59"/>
      <c r="AB135" s="59"/>
      <c r="AC135" s="59"/>
      <c r="AD135" s="59"/>
      <c r="AE135" s="59"/>
      <c r="AF135" s="59"/>
      <c r="AG135" s="59"/>
      <c r="AH135" s="59"/>
      <c r="AI135" s="59"/>
      <c r="AJ135" s="59"/>
      <c r="AK135" s="59"/>
      <c r="AL135" s="59"/>
      <c r="AM135" s="59"/>
      <c r="AN135" s="59"/>
      <c r="AO135" s="59"/>
      <c r="AP135" s="59"/>
      <c r="AQ135" s="59"/>
      <c r="AR135" s="59"/>
    </row>
    <row r="136" spans="1:44" s="60" customFormat="1" ht="13.15" customHeight="1">
      <c r="A136" s="774" t="s">
        <v>683</v>
      </c>
      <c r="B136" s="747">
        <v>61510.004000000001</v>
      </c>
      <c r="C136" s="748">
        <v>62595.477999999996</v>
      </c>
      <c r="D136" s="751">
        <v>49588.216999999997</v>
      </c>
      <c r="E136" s="748">
        <v>38954.519</v>
      </c>
      <c r="F136" s="751">
        <v>7115.692</v>
      </c>
      <c r="G136" s="748">
        <v>3602.7080000000001</v>
      </c>
      <c r="H136" s="751">
        <v>27221.335000000003</v>
      </c>
      <c r="I136" s="748">
        <v>1014.784</v>
      </c>
      <c r="J136" s="751">
        <v>10633.697999999997</v>
      </c>
      <c r="K136" s="748">
        <v>13007.261</v>
      </c>
      <c r="L136" s="751">
        <v>12651.901000000002</v>
      </c>
      <c r="M136" s="748">
        <v>91.137</v>
      </c>
      <c r="N136" s="751">
        <v>2814.4960000000001</v>
      </c>
      <c r="O136" s="748">
        <v>899.971</v>
      </c>
      <c r="P136" s="751">
        <v>6781.3320000000003</v>
      </c>
      <c r="Q136" s="748">
        <v>2064.9650000000001</v>
      </c>
      <c r="R136" s="751">
        <v>-1096.5920000000006</v>
      </c>
      <c r="S136" s="748">
        <v>28512.775999999998</v>
      </c>
      <c r="T136" s="751">
        <v>18311.550999999999</v>
      </c>
      <c r="U136" s="748">
        <v>10201.225</v>
      </c>
      <c r="V136" s="751">
        <v>29609.367999999999</v>
      </c>
      <c r="W136" s="748">
        <v>24229.922999999999</v>
      </c>
      <c r="X136" s="751">
        <v>5379.4449999999997</v>
      </c>
      <c r="Y136" s="250"/>
      <c r="Z136" s="746" t="s">
        <v>683</v>
      </c>
      <c r="AA136" s="59"/>
      <c r="AB136" s="59"/>
      <c r="AC136" s="59"/>
      <c r="AD136" s="59"/>
      <c r="AE136" s="59"/>
      <c r="AF136" s="59"/>
      <c r="AG136" s="59"/>
      <c r="AH136" s="59"/>
      <c r="AI136" s="59"/>
      <c r="AJ136" s="59"/>
      <c r="AK136" s="59"/>
      <c r="AL136" s="59"/>
      <c r="AM136" s="59"/>
      <c r="AN136" s="59"/>
      <c r="AO136" s="59"/>
      <c r="AP136" s="59"/>
      <c r="AQ136" s="59"/>
      <c r="AR136" s="59"/>
    </row>
    <row r="137" spans="1:44" s="60" customFormat="1" ht="13.15" customHeight="1">
      <c r="A137" s="253" t="s">
        <v>684</v>
      </c>
      <c r="B137" s="470">
        <v>61931.392999999996</v>
      </c>
      <c r="C137" s="513">
        <v>63194.372000000003</v>
      </c>
      <c r="D137" s="750">
        <v>49941.417000000001</v>
      </c>
      <c r="E137" s="513">
        <v>39259.623999999996</v>
      </c>
      <c r="F137" s="750">
        <v>7206.4470000000001</v>
      </c>
      <c r="G137" s="513">
        <v>3701.1439999999998</v>
      </c>
      <c r="H137" s="750">
        <v>27330.817999999999</v>
      </c>
      <c r="I137" s="513">
        <v>1021.215</v>
      </c>
      <c r="J137" s="750">
        <v>10681.793000000001</v>
      </c>
      <c r="K137" s="513">
        <v>13252.955</v>
      </c>
      <c r="L137" s="750">
        <v>12922.965</v>
      </c>
      <c r="M137" s="513">
        <v>90.204999999999998</v>
      </c>
      <c r="N137" s="750">
        <v>2871.6210000000001</v>
      </c>
      <c r="O137" s="513">
        <v>896.66300000000001</v>
      </c>
      <c r="P137" s="750">
        <v>6971.3759999999993</v>
      </c>
      <c r="Q137" s="513">
        <v>2093.1</v>
      </c>
      <c r="R137" s="750">
        <v>-1271.4450000000033</v>
      </c>
      <c r="S137" s="513">
        <v>28511.318999999996</v>
      </c>
      <c r="T137" s="750">
        <v>18388.809999999998</v>
      </c>
      <c r="U137" s="513">
        <v>10122.509</v>
      </c>
      <c r="V137" s="750">
        <v>29782.763999999999</v>
      </c>
      <c r="W137" s="513">
        <v>24388.017</v>
      </c>
      <c r="X137" s="750">
        <v>5394.7470000000003</v>
      </c>
      <c r="Y137" s="250"/>
      <c r="Z137" s="253" t="s">
        <v>684</v>
      </c>
      <c r="AA137" s="59"/>
      <c r="AB137" s="59"/>
      <c r="AC137" s="59"/>
      <c r="AD137" s="59"/>
      <c r="AE137" s="59"/>
      <c r="AF137" s="59"/>
      <c r="AG137" s="59"/>
      <c r="AH137" s="59"/>
      <c r="AI137" s="59"/>
      <c r="AJ137" s="59"/>
      <c r="AK137" s="59"/>
      <c r="AL137" s="59"/>
      <c r="AM137" s="59"/>
      <c r="AN137" s="59"/>
      <c r="AO137" s="59"/>
      <c r="AP137" s="59"/>
      <c r="AQ137" s="59"/>
      <c r="AR137" s="59"/>
    </row>
    <row r="138" spans="1:44" s="60" customFormat="1" ht="13.15" customHeight="1">
      <c r="A138" s="253" t="s">
        <v>685</v>
      </c>
      <c r="B138" s="470">
        <v>62303.786999999997</v>
      </c>
      <c r="C138" s="513">
        <v>64124.519000000008</v>
      </c>
      <c r="D138" s="750">
        <v>50433.024000000005</v>
      </c>
      <c r="E138" s="513">
        <v>39706.161</v>
      </c>
      <c r="F138" s="750">
        <v>7227.6220000000003</v>
      </c>
      <c r="G138" s="513">
        <v>3819.5</v>
      </c>
      <c r="H138" s="750">
        <v>27631.808999999997</v>
      </c>
      <c r="I138" s="513">
        <v>1027.23</v>
      </c>
      <c r="J138" s="750">
        <v>10726.863000000001</v>
      </c>
      <c r="K138" s="513">
        <v>13691.495000000001</v>
      </c>
      <c r="L138" s="750">
        <v>13439.896000000001</v>
      </c>
      <c r="M138" s="513">
        <v>89.34</v>
      </c>
      <c r="N138" s="750">
        <v>2972.7190000000001</v>
      </c>
      <c r="O138" s="513">
        <v>1160.1769999999999</v>
      </c>
      <c r="P138" s="750">
        <v>7089.0990000000011</v>
      </c>
      <c r="Q138" s="513">
        <v>2128.5610000000001</v>
      </c>
      <c r="R138" s="750">
        <v>-1825.6760000000068</v>
      </c>
      <c r="S138" s="513">
        <v>28533.885999999999</v>
      </c>
      <c r="T138" s="750">
        <v>18287.498999999996</v>
      </c>
      <c r="U138" s="513">
        <v>10246.387000000001</v>
      </c>
      <c r="V138" s="750">
        <v>30359.562000000005</v>
      </c>
      <c r="W138" s="513">
        <v>24874.037000000004</v>
      </c>
      <c r="X138" s="750">
        <v>5485.5249999999996</v>
      </c>
      <c r="Y138" s="250"/>
      <c r="Z138" s="253" t="s">
        <v>685</v>
      </c>
      <c r="AA138" s="59"/>
      <c r="AB138" s="59"/>
      <c r="AC138" s="59"/>
      <c r="AD138" s="59"/>
      <c r="AE138" s="59"/>
      <c r="AF138" s="59"/>
      <c r="AG138" s="59"/>
      <c r="AH138" s="59"/>
      <c r="AI138" s="59"/>
      <c r="AJ138" s="59"/>
      <c r="AK138" s="59"/>
      <c r="AL138" s="59"/>
      <c r="AM138" s="59"/>
      <c r="AN138" s="59"/>
      <c r="AO138" s="59"/>
      <c r="AP138" s="59"/>
      <c r="AQ138" s="59"/>
      <c r="AR138" s="59"/>
    </row>
    <row r="139" spans="1:44" s="60" customFormat="1" ht="13.15" customHeight="1">
      <c r="A139" s="253" t="s">
        <v>686</v>
      </c>
      <c r="B139" s="470">
        <v>62883.733</v>
      </c>
      <c r="C139" s="513">
        <v>64089.380000000005</v>
      </c>
      <c r="D139" s="750">
        <v>50835.099000000002</v>
      </c>
      <c r="E139" s="513">
        <v>40068.706999999995</v>
      </c>
      <c r="F139" s="750">
        <v>7278.8609999999999</v>
      </c>
      <c r="G139" s="513">
        <v>3835.0369999999998</v>
      </c>
      <c r="H139" s="750">
        <v>27921.503000000001</v>
      </c>
      <c r="I139" s="513">
        <v>1033.306</v>
      </c>
      <c r="J139" s="750">
        <v>10766.392000000003</v>
      </c>
      <c r="K139" s="513">
        <v>13254.281000000001</v>
      </c>
      <c r="L139" s="750">
        <v>13596.627</v>
      </c>
      <c r="M139" s="513">
        <v>88.554000000000002</v>
      </c>
      <c r="N139" s="750">
        <v>3220.2910000000002</v>
      </c>
      <c r="O139" s="513">
        <v>961.17</v>
      </c>
      <c r="P139" s="750">
        <v>7162.69</v>
      </c>
      <c r="Q139" s="513">
        <v>2163.922</v>
      </c>
      <c r="R139" s="750">
        <v>-1206.7689999999966</v>
      </c>
      <c r="S139" s="513">
        <v>28405.039000000004</v>
      </c>
      <c r="T139" s="750">
        <v>18152.866000000002</v>
      </c>
      <c r="U139" s="513">
        <v>10252.173000000001</v>
      </c>
      <c r="V139" s="750">
        <v>29611.808000000001</v>
      </c>
      <c r="W139" s="513">
        <v>24072.502</v>
      </c>
      <c r="X139" s="750">
        <v>5539.3059999999996</v>
      </c>
      <c r="Y139" s="250"/>
      <c r="Z139" s="253" t="s">
        <v>686</v>
      </c>
      <c r="AA139" s="59"/>
      <c r="AB139" s="59"/>
      <c r="AC139" s="59"/>
      <c r="AD139" s="59"/>
      <c r="AE139" s="59"/>
      <c r="AF139" s="59"/>
      <c r="AG139" s="59"/>
      <c r="AH139" s="59"/>
      <c r="AI139" s="59"/>
      <c r="AJ139" s="59"/>
      <c r="AK139" s="59"/>
      <c r="AL139" s="59"/>
      <c r="AM139" s="59"/>
      <c r="AN139" s="59"/>
      <c r="AO139" s="59"/>
      <c r="AP139" s="59"/>
      <c r="AQ139" s="59"/>
      <c r="AR139" s="59"/>
    </row>
    <row r="140" spans="1:44" s="60" customFormat="1" ht="13.15" customHeight="1">
      <c r="A140" s="1036" t="s">
        <v>687</v>
      </c>
      <c r="B140" s="1037">
        <v>62913.508999999998</v>
      </c>
      <c r="C140" s="1038">
        <v>65140.039000000019</v>
      </c>
      <c r="D140" s="1034">
        <v>50931.057000000015</v>
      </c>
      <c r="E140" s="1038">
        <v>40127.435000000012</v>
      </c>
      <c r="F140" s="1034">
        <v>7289.9920000000002</v>
      </c>
      <c r="G140" s="1038">
        <v>3781.2530000000002</v>
      </c>
      <c r="H140" s="1034">
        <v>28016.337000000007</v>
      </c>
      <c r="I140" s="1038">
        <v>1039.8530000000001</v>
      </c>
      <c r="J140" s="1034">
        <v>10803.621999999999</v>
      </c>
      <c r="K140" s="1038">
        <v>14208.982</v>
      </c>
      <c r="L140" s="1034">
        <v>13850.511000000002</v>
      </c>
      <c r="M140" s="1038">
        <v>87.837999999999994</v>
      </c>
      <c r="N140" s="1034">
        <v>3585.1709999999998</v>
      </c>
      <c r="O140" s="1038">
        <v>1019.676</v>
      </c>
      <c r="P140" s="1034">
        <v>6957.9180000000015</v>
      </c>
      <c r="Q140" s="1038">
        <v>2199.9079999999999</v>
      </c>
      <c r="R140" s="1034">
        <v>-2237.9020000000019</v>
      </c>
      <c r="S140" s="1038">
        <v>28987.587</v>
      </c>
      <c r="T140" s="1034">
        <v>18753.161</v>
      </c>
      <c r="U140" s="1038">
        <v>10234.425999999999</v>
      </c>
      <c r="V140" s="1034">
        <v>31225.489000000001</v>
      </c>
      <c r="W140" s="1038">
        <v>25488.059000000001</v>
      </c>
      <c r="X140" s="1034">
        <v>5737.43</v>
      </c>
      <c r="Y140" s="1039"/>
      <c r="Z140" s="1040" t="s">
        <v>687</v>
      </c>
      <c r="AA140" s="59"/>
      <c r="AB140" s="59"/>
      <c r="AC140" s="59"/>
      <c r="AD140" s="59"/>
      <c r="AE140" s="59"/>
      <c r="AF140" s="59"/>
      <c r="AG140" s="59"/>
      <c r="AH140" s="59"/>
      <c r="AI140" s="59"/>
      <c r="AJ140" s="59"/>
      <c r="AK140" s="59"/>
      <c r="AL140" s="59"/>
      <c r="AM140" s="59"/>
      <c r="AN140" s="59"/>
      <c r="AO140" s="59"/>
      <c r="AP140" s="59"/>
      <c r="AQ140" s="59"/>
      <c r="AR140" s="59"/>
    </row>
    <row r="141" spans="1:44" s="62" customFormat="1" ht="26.25" customHeight="1">
      <c r="A141" s="601" t="s">
        <v>77</v>
      </c>
      <c r="B141" s="1347" t="s">
        <v>156</v>
      </c>
      <c r="C141" s="1347"/>
      <c r="D141" s="1347"/>
      <c r="E141" s="1347"/>
      <c r="F141" s="1347"/>
      <c r="G141" s="1347"/>
      <c r="H141" s="257"/>
      <c r="J141" s="258"/>
      <c r="M141" s="259"/>
      <c r="N141" s="260"/>
      <c r="Q141" s="260"/>
    </row>
    <row r="142" spans="1:44" s="62" customFormat="1" ht="13.5" customHeight="1">
      <c r="A142" s="261"/>
      <c r="B142" s="63"/>
      <c r="C142" s="63"/>
      <c r="D142" s="64"/>
      <c r="E142" s="64"/>
      <c r="F142" s="65"/>
      <c r="G142" s="65"/>
      <c r="H142" s="63"/>
      <c r="I142" s="64"/>
      <c r="J142" s="65"/>
      <c r="K142" s="64"/>
      <c r="L142" s="64"/>
      <c r="M142" s="66"/>
      <c r="N142" s="67"/>
      <c r="O142" s="61"/>
      <c r="P142" s="64"/>
      <c r="Q142" s="67"/>
      <c r="R142" s="61"/>
      <c r="S142" s="61"/>
      <c r="T142" s="61"/>
      <c r="U142" s="61"/>
      <c r="V142" s="61"/>
      <c r="W142" s="61"/>
      <c r="X142" s="68"/>
      <c r="Y142" s="68"/>
      <c r="Z142" s="68"/>
      <c r="AA142" s="68"/>
      <c r="AB142" s="68"/>
      <c r="AC142" s="68"/>
      <c r="AD142" s="68"/>
      <c r="AE142" s="68"/>
      <c r="AF142" s="68"/>
      <c r="AG142" s="68"/>
      <c r="AH142" s="68"/>
      <c r="AI142" s="68"/>
      <c r="AJ142" s="68"/>
      <c r="AK142" s="68"/>
      <c r="AL142" s="68"/>
      <c r="AM142" s="68"/>
      <c r="AN142" s="68"/>
      <c r="AO142" s="68"/>
      <c r="AP142" s="68"/>
      <c r="AQ142" s="68"/>
    </row>
    <row r="143" spans="1:44" ht="13.15" customHeight="1">
      <c r="F143" s="69"/>
      <c r="G143" s="69"/>
      <c r="H143" s="69"/>
      <c r="I143" s="69"/>
      <c r="J143" s="69"/>
      <c r="K143" s="69"/>
      <c r="L143" s="69"/>
      <c r="M143" s="49"/>
      <c r="N143" s="50"/>
    </row>
    <row r="144" spans="1:44">
      <c r="F144" s="69"/>
      <c r="G144" s="69"/>
      <c r="H144" s="69"/>
      <c r="I144" s="69"/>
      <c r="J144" s="69"/>
      <c r="K144" s="69"/>
      <c r="L144" s="69"/>
    </row>
    <row r="145" spans="6:12">
      <c r="F145" s="69"/>
      <c r="G145" s="69"/>
      <c r="H145" s="69"/>
      <c r="I145" s="69"/>
      <c r="J145" s="69"/>
      <c r="K145" s="69"/>
      <c r="L145" s="69"/>
    </row>
    <row r="146" spans="6:12">
      <c r="F146" s="69"/>
      <c r="G146" s="69"/>
      <c r="H146" s="69"/>
      <c r="I146" s="69"/>
      <c r="J146" s="69"/>
      <c r="K146" s="69"/>
      <c r="L146" s="69"/>
    </row>
    <row r="147" spans="6:12">
      <c r="F147" s="69"/>
      <c r="G147" s="69"/>
      <c r="H147" s="69"/>
      <c r="I147" s="69"/>
      <c r="J147" s="69"/>
      <c r="K147" s="69"/>
      <c r="L147" s="69"/>
    </row>
    <row r="148" spans="6:12">
      <c r="F148" s="69"/>
      <c r="G148" s="69"/>
      <c r="H148" s="69"/>
      <c r="I148" s="69"/>
      <c r="J148" s="69"/>
      <c r="K148" s="69"/>
      <c r="L148" s="69"/>
    </row>
    <row r="149" spans="6:12">
      <c r="F149" s="69"/>
      <c r="G149" s="69"/>
      <c r="H149" s="69"/>
      <c r="I149" s="69"/>
      <c r="J149" s="69"/>
      <c r="K149" s="69"/>
      <c r="L149" s="69"/>
    </row>
    <row r="150" spans="6:12">
      <c r="F150" s="69"/>
      <c r="G150" s="69"/>
      <c r="H150" s="69"/>
      <c r="I150" s="69"/>
      <c r="J150" s="69"/>
      <c r="K150" s="69"/>
      <c r="L150" s="69"/>
    </row>
    <row r="151" spans="6:12">
      <c r="F151" s="69"/>
      <c r="G151" s="69"/>
      <c r="H151" s="69"/>
      <c r="I151" s="69"/>
      <c r="J151" s="69"/>
      <c r="K151" s="69"/>
      <c r="L151" s="69"/>
    </row>
    <row r="152" spans="6:12">
      <c r="F152" s="69"/>
      <c r="G152" s="69"/>
      <c r="H152" s="69"/>
      <c r="I152" s="69"/>
      <c r="J152" s="69"/>
      <c r="K152" s="69"/>
      <c r="L152" s="69"/>
    </row>
    <row r="153" spans="6:12">
      <c r="F153" s="69"/>
      <c r="G153" s="69"/>
      <c r="H153" s="69"/>
      <c r="I153" s="69"/>
      <c r="J153" s="69"/>
      <c r="K153" s="69"/>
      <c r="L153" s="69"/>
    </row>
    <row r="154" spans="6:12">
      <c r="F154" s="69"/>
      <c r="G154" s="69"/>
      <c r="H154" s="69"/>
      <c r="I154" s="69"/>
      <c r="J154" s="69"/>
      <c r="K154" s="69"/>
      <c r="L154" s="69"/>
    </row>
    <row r="155" spans="6:12">
      <c r="F155" s="69"/>
      <c r="G155" s="69"/>
      <c r="H155" s="69"/>
      <c r="I155" s="69"/>
      <c r="J155" s="69"/>
      <c r="K155" s="69"/>
      <c r="L155" s="69"/>
    </row>
    <row r="156" spans="6:12">
      <c r="F156" s="69"/>
      <c r="G156" s="69"/>
      <c r="H156" s="69"/>
      <c r="I156" s="69"/>
      <c r="J156" s="69"/>
      <c r="K156" s="69"/>
      <c r="L156" s="69"/>
    </row>
    <row r="157" spans="6:12">
      <c r="F157" s="69"/>
      <c r="G157" s="69"/>
      <c r="H157" s="69"/>
      <c r="I157" s="69"/>
      <c r="J157" s="69"/>
      <c r="K157" s="69"/>
      <c r="L157" s="69"/>
    </row>
    <row r="158" spans="6:12">
      <c r="F158" s="69"/>
      <c r="G158" s="69"/>
      <c r="H158" s="69"/>
      <c r="I158" s="69"/>
      <c r="J158" s="69"/>
      <c r="K158" s="69"/>
      <c r="L158" s="69"/>
    </row>
    <row r="159" spans="6:12">
      <c r="F159" s="69"/>
      <c r="G159" s="69"/>
      <c r="H159" s="69"/>
      <c r="I159" s="69"/>
      <c r="J159" s="69"/>
      <c r="K159" s="69"/>
      <c r="L159" s="69"/>
    </row>
    <row r="160" spans="6:12">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sheetData>
  <sheetProtection insertHyperlinks="0" autoFilter="0"/>
  <mergeCells count="17">
    <mergeCell ref="A1:X1"/>
    <mergeCell ref="B7:B8"/>
    <mergeCell ref="C7:C8"/>
    <mergeCell ref="D7:D8"/>
    <mergeCell ref="E7:I7"/>
    <mergeCell ref="J7:J8"/>
    <mergeCell ref="K7:K8"/>
    <mergeCell ref="L7:Q7"/>
    <mergeCell ref="R7:R8"/>
    <mergeCell ref="S7:U7"/>
    <mergeCell ref="V7:X7"/>
    <mergeCell ref="B141:G141"/>
    <mergeCell ref="A3:X3"/>
    <mergeCell ref="B5:T5"/>
    <mergeCell ref="B11:X11"/>
    <mergeCell ref="V5:W5"/>
    <mergeCell ref="A7:A9"/>
  </mergeCells>
  <phoneticPr fontId="18" type="noConversion"/>
  <hyperlinks>
    <hyperlink ref="Z3" location="INDICE!A1" display="Índice" xr:uid="{CBB43993-DFB0-493A-8D80-83F078409F04}"/>
  </hyperlinks>
  <printOptions horizontalCentered="1" verticalCentered="1"/>
  <pageMargins left="0.74803149606299213" right="0.74803149606299213" top="0.98425196850393704" bottom="0.59055118110236227" header="0.39370078740157483" footer="0.31496062992125984"/>
  <pageSetup paperSize="9" scale="51" fitToHeight="0" orientation="landscape" r:id="rId1"/>
  <headerFooter alignWithMargins="0">
    <oddHeader>&amp;L&amp;G&amp;R&amp;G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13">
    <pageSetUpPr fitToPage="1"/>
  </sheetPr>
  <dimension ref="A1:AR170"/>
  <sheetViews>
    <sheetView showGridLines="0" zoomScaleNormal="100" workbookViewId="0">
      <selection sqref="A1:X1"/>
    </sheetView>
  </sheetViews>
  <sheetFormatPr defaultColWidth="9.26953125" defaultRowHeight="13.5"/>
  <cols>
    <col min="1" max="2" width="10.7265625" style="49" customWidth="1"/>
    <col min="3" max="3" width="10.7265625" style="69" customWidth="1"/>
    <col min="4" max="4" width="10.7265625" style="49" customWidth="1"/>
    <col min="5" max="5" width="10.7265625" style="69" customWidth="1"/>
    <col min="6" max="6" width="10.7265625" style="72" customWidth="1"/>
    <col min="7" max="7" width="10.7265625" style="73" customWidth="1"/>
    <col min="8" max="12" width="10.7265625" style="72" customWidth="1"/>
    <col min="13" max="13" width="10.7265625" style="70" customWidth="1"/>
    <col min="14" max="14" width="10.7265625" style="71" customWidth="1"/>
    <col min="15" max="16" width="10.7265625" style="49" customWidth="1"/>
    <col min="17" max="17" width="10.7265625" style="50" customWidth="1"/>
    <col min="18" max="24" width="10.7265625" style="49" customWidth="1"/>
    <col min="25" max="25" width="0.54296875" style="49" customWidth="1"/>
    <col min="26" max="16384" width="9.26953125" style="49"/>
  </cols>
  <sheetData>
    <row r="1" spans="1:44" ht="18" customHeight="1">
      <c r="A1" s="1356" t="s">
        <v>170</v>
      </c>
      <c r="B1" s="1356"/>
      <c r="C1" s="1356"/>
      <c r="D1" s="1356"/>
      <c r="E1" s="1356"/>
      <c r="F1" s="1356"/>
      <c r="G1" s="1356"/>
      <c r="H1" s="1356"/>
      <c r="I1" s="1356"/>
      <c r="J1" s="1356"/>
      <c r="K1" s="1356"/>
      <c r="L1" s="1356"/>
      <c r="M1" s="1356"/>
      <c r="N1" s="1356"/>
      <c r="O1" s="1356"/>
      <c r="P1" s="1356"/>
      <c r="Q1" s="1356"/>
      <c r="R1" s="1356"/>
      <c r="S1" s="1356"/>
      <c r="T1" s="1356"/>
      <c r="U1" s="1356"/>
      <c r="V1" s="1356"/>
      <c r="W1" s="1356"/>
      <c r="X1" s="1356"/>
    </row>
    <row r="2" spans="1:44" ht="10.15" customHeight="1">
      <c r="A2" s="3"/>
      <c r="B2" s="29"/>
      <c r="C2" s="30"/>
      <c r="D2" s="29"/>
      <c r="E2" s="31"/>
      <c r="F2" s="32"/>
      <c r="G2" s="31"/>
      <c r="H2" s="32"/>
      <c r="I2" s="32"/>
      <c r="J2" s="32"/>
      <c r="K2" s="32"/>
      <c r="L2" s="32"/>
      <c r="M2" s="32"/>
      <c r="N2" s="33"/>
      <c r="O2" s="34"/>
    </row>
    <row r="3" spans="1:44" ht="20.25" customHeight="1">
      <c r="A3" s="87" t="s">
        <v>630</v>
      </c>
      <c r="B3" s="223"/>
      <c r="C3" s="223"/>
      <c r="D3" s="223"/>
      <c r="E3" s="223"/>
      <c r="F3" s="223"/>
      <c r="G3" s="223"/>
      <c r="H3" s="223"/>
      <c r="I3" s="223"/>
      <c r="J3" s="223"/>
      <c r="K3" s="223"/>
      <c r="L3" s="223"/>
      <c r="M3" s="223"/>
      <c r="N3" s="223"/>
      <c r="O3" s="224"/>
      <c r="P3" s="222"/>
      <c r="Q3" s="225"/>
      <c r="R3" s="222"/>
      <c r="S3" s="222"/>
      <c r="T3" s="222"/>
      <c r="U3" s="222"/>
      <c r="V3" s="222"/>
      <c r="W3" s="222"/>
      <c r="X3" s="222"/>
      <c r="Y3" s="222"/>
      <c r="Z3" s="551" t="s">
        <v>169</v>
      </c>
    </row>
    <row r="4" spans="1:44" ht="6" customHeight="1">
      <c r="A4" s="46"/>
      <c r="B4" s="47"/>
      <c r="C4" s="47"/>
      <c r="D4" s="47"/>
      <c r="E4" s="47"/>
      <c r="F4" s="47"/>
      <c r="G4" s="47"/>
      <c r="H4" s="47"/>
      <c r="I4" s="47"/>
      <c r="J4" s="47"/>
      <c r="K4" s="47"/>
      <c r="L4" s="47"/>
      <c r="M4" s="47"/>
      <c r="N4" s="47"/>
      <c r="O4" s="48"/>
    </row>
    <row r="5" spans="1:44" s="51" customFormat="1" ht="26.25" customHeight="1">
      <c r="B5" s="1371" t="s">
        <v>406</v>
      </c>
      <c r="C5" s="1371"/>
      <c r="D5" s="1371"/>
      <c r="E5" s="1371"/>
      <c r="F5" s="1371"/>
      <c r="G5" s="1371"/>
      <c r="H5" s="1371"/>
      <c r="I5" s="1371"/>
      <c r="J5" s="1371"/>
      <c r="K5" s="1371"/>
      <c r="L5" s="1371"/>
      <c r="M5" s="7"/>
      <c r="N5" s="43"/>
      <c r="O5" s="7"/>
      <c r="P5" s="7"/>
      <c r="V5" s="1369" t="s">
        <v>92</v>
      </c>
      <c r="W5" s="1353"/>
      <c r="X5" s="636">
        <v>46171</v>
      </c>
    </row>
    <row r="6" spans="1:44" s="51" customFormat="1" ht="6" customHeight="1" thickBot="1">
      <c r="A6" s="7"/>
      <c r="B6" s="7"/>
      <c r="C6" s="45"/>
      <c r="D6" s="7"/>
      <c r="E6" s="45"/>
      <c r="F6" s="7"/>
      <c r="G6" s="45"/>
      <c r="H6" s="7"/>
      <c r="I6" s="7"/>
      <c r="J6" s="7"/>
      <c r="K6" s="7"/>
      <c r="L6" s="7"/>
      <c r="M6" s="7"/>
      <c r="N6" s="43"/>
      <c r="O6" s="7"/>
      <c r="P6" s="7"/>
      <c r="Q6" s="226"/>
      <c r="R6" s="226"/>
      <c r="S6" s="226"/>
      <c r="T6" s="226"/>
      <c r="U6" s="226"/>
      <c r="V6" s="226"/>
      <c r="W6" s="227"/>
      <c r="X6" s="227"/>
    </row>
    <row r="7" spans="1:44" s="51" customFormat="1" ht="26.25" customHeight="1">
      <c r="A7" s="1354" t="s">
        <v>158</v>
      </c>
      <c r="B7" s="1357" t="s">
        <v>76</v>
      </c>
      <c r="C7" s="1359" t="s">
        <v>152</v>
      </c>
      <c r="D7" s="1359" t="s">
        <v>151</v>
      </c>
      <c r="E7" s="1361" t="s">
        <v>78</v>
      </c>
      <c r="F7" s="1362"/>
      <c r="G7" s="1362"/>
      <c r="H7" s="1362"/>
      <c r="I7" s="1362"/>
      <c r="J7" s="1363" t="s">
        <v>154</v>
      </c>
      <c r="K7" s="1363" t="s">
        <v>82</v>
      </c>
      <c r="L7" s="1365" t="s">
        <v>87</v>
      </c>
      <c r="M7" s="1366"/>
      <c r="N7" s="1366"/>
      <c r="O7" s="1366"/>
      <c r="P7" s="1366"/>
      <c r="Q7" s="1367"/>
      <c r="R7" s="1363" t="s">
        <v>86</v>
      </c>
      <c r="S7" s="1365" t="s">
        <v>88</v>
      </c>
      <c r="T7" s="1366"/>
      <c r="U7" s="1367"/>
      <c r="V7" s="1365" t="s">
        <v>89</v>
      </c>
      <c r="W7" s="1366"/>
      <c r="X7" s="1366"/>
      <c r="Y7" s="228"/>
    </row>
    <row r="8" spans="1:44" s="52" customFormat="1" ht="80.150000000000006" customHeight="1">
      <c r="A8" s="1354"/>
      <c r="B8" s="1358"/>
      <c r="C8" s="1360"/>
      <c r="D8" s="1360"/>
      <c r="E8" s="596" t="s">
        <v>26</v>
      </c>
      <c r="F8" s="597" t="s">
        <v>79</v>
      </c>
      <c r="G8" s="596" t="s">
        <v>80</v>
      </c>
      <c r="H8" s="641" t="s">
        <v>424</v>
      </c>
      <c r="I8" s="596" t="s">
        <v>81</v>
      </c>
      <c r="J8" s="1364"/>
      <c r="K8" s="1364"/>
      <c r="L8" s="599" t="s">
        <v>26</v>
      </c>
      <c r="M8" s="598" t="s">
        <v>83</v>
      </c>
      <c r="N8" s="598" t="s">
        <v>153</v>
      </c>
      <c r="O8" s="598" t="s">
        <v>84</v>
      </c>
      <c r="P8" s="598" t="s">
        <v>155</v>
      </c>
      <c r="Q8" s="598" t="s">
        <v>85</v>
      </c>
      <c r="R8" s="1364"/>
      <c r="S8" s="599" t="s">
        <v>26</v>
      </c>
      <c r="T8" s="598" t="s">
        <v>90</v>
      </c>
      <c r="U8" s="598" t="s">
        <v>91</v>
      </c>
      <c r="V8" s="598" t="s">
        <v>26</v>
      </c>
      <c r="W8" s="598" t="s">
        <v>90</v>
      </c>
      <c r="X8" s="598" t="s">
        <v>91</v>
      </c>
      <c r="Y8" s="229"/>
    </row>
    <row r="9" spans="1:44" s="53" customFormat="1" ht="10.15" customHeight="1">
      <c r="A9" s="1355"/>
      <c r="B9" s="628" t="s">
        <v>77</v>
      </c>
      <c r="C9" s="230" t="s">
        <v>425</v>
      </c>
      <c r="D9" s="230" t="s">
        <v>428</v>
      </c>
      <c r="E9" s="231" t="s">
        <v>429</v>
      </c>
      <c r="F9" s="231" t="s">
        <v>12</v>
      </c>
      <c r="G9" s="231" t="s">
        <v>13</v>
      </c>
      <c r="H9" s="231" t="s">
        <v>33</v>
      </c>
      <c r="I9" s="231" t="s">
        <v>14</v>
      </c>
      <c r="J9" s="231" t="s">
        <v>15</v>
      </c>
      <c r="K9" s="231" t="s">
        <v>16</v>
      </c>
      <c r="L9" s="649" t="s">
        <v>430</v>
      </c>
      <c r="M9" s="231" t="s">
        <v>34</v>
      </c>
      <c r="N9" s="231" t="s">
        <v>20</v>
      </c>
      <c r="O9" s="231" t="s">
        <v>18</v>
      </c>
      <c r="P9" s="231" t="s">
        <v>35</v>
      </c>
      <c r="Q9" s="231" t="s">
        <v>21</v>
      </c>
      <c r="R9" s="649" t="s">
        <v>427</v>
      </c>
      <c r="S9" s="232" t="s">
        <v>36</v>
      </c>
      <c r="T9" s="232" t="s">
        <v>37</v>
      </c>
      <c r="U9" s="232" t="s">
        <v>38</v>
      </c>
      <c r="V9" s="232" t="s">
        <v>39</v>
      </c>
      <c r="W9" s="233" t="s">
        <v>40</v>
      </c>
      <c r="X9" s="234" t="s">
        <v>41</v>
      </c>
      <c r="Y9" s="235"/>
    </row>
    <row r="10" spans="1:44" s="53" customFormat="1" ht="26.25" customHeight="1">
      <c r="A10" s="548" t="s">
        <v>159</v>
      </c>
      <c r="B10" s="236" t="s">
        <v>1</v>
      </c>
      <c r="C10" s="237" t="s">
        <v>1</v>
      </c>
      <c r="D10" s="237" t="s">
        <v>1</v>
      </c>
      <c r="E10" s="237" t="s">
        <v>1</v>
      </c>
      <c r="F10" s="237" t="s">
        <v>1</v>
      </c>
      <c r="G10" s="237" t="s">
        <v>1</v>
      </c>
      <c r="H10" s="237" t="s">
        <v>1</v>
      </c>
      <c r="I10" s="237" t="s">
        <v>1</v>
      </c>
      <c r="J10" s="237" t="s">
        <v>1</v>
      </c>
      <c r="K10" s="237" t="s">
        <v>1</v>
      </c>
      <c r="L10" s="237" t="s">
        <v>1</v>
      </c>
      <c r="M10" s="237" t="s">
        <v>1</v>
      </c>
      <c r="N10" s="237" t="s">
        <v>1</v>
      </c>
      <c r="O10" s="237" t="s">
        <v>1</v>
      </c>
      <c r="P10" s="237" t="s">
        <v>1</v>
      </c>
      <c r="Q10" s="237" t="s">
        <v>1</v>
      </c>
      <c r="R10" s="237" t="s">
        <v>1</v>
      </c>
      <c r="S10" s="237" t="s">
        <v>1</v>
      </c>
      <c r="T10" s="237" t="s">
        <v>1</v>
      </c>
      <c r="U10" s="237" t="s">
        <v>1</v>
      </c>
      <c r="V10" s="237" t="s">
        <v>1</v>
      </c>
      <c r="W10" s="237" t="s">
        <v>1</v>
      </c>
      <c r="X10" s="238" t="s">
        <v>1</v>
      </c>
      <c r="Y10" s="235"/>
    </row>
    <row r="11" spans="1:44" s="55" customFormat="1" ht="26.25" customHeight="1" thickBot="1">
      <c r="A11" s="600" t="s">
        <v>160</v>
      </c>
      <c r="B11" s="1370" t="s">
        <v>656</v>
      </c>
      <c r="C11" s="1351"/>
      <c r="D11" s="1351"/>
      <c r="E11" s="1351"/>
      <c r="F11" s="1351"/>
      <c r="G11" s="1351"/>
      <c r="H11" s="1351"/>
      <c r="I11" s="1351"/>
      <c r="J11" s="1351"/>
      <c r="K11" s="1351"/>
      <c r="L11" s="1351"/>
      <c r="M11" s="1351"/>
      <c r="N11" s="1351"/>
      <c r="O11" s="1351"/>
      <c r="P11" s="1351"/>
      <c r="Q11" s="1351"/>
      <c r="R11" s="1351"/>
      <c r="S11" s="1351"/>
      <c r="T11" s="1351"/>
      <c r="U11" s="1351"/>
      <c r="V11" s="1351"/>
      <c r="W11" s="1351"/>
      <c r="X11" s="1351"/>
      <c r="Y11" s="239"/>
      <c r="Z11" s="54"/>
      <c r="AA11" s="54"/>
      <c r="AB11" s="54"/>
      <c r="AC11" s="54"/>
      <c r="AD11" s="54"/>
      <c r="AE11" s="54"/>
      <c r="AF11" s="54"/>
      <c r="AG11" s="54"/>
      <c r="AH11" s="54"/>
      <c r="AI11" s="54"/>
      <c r="AJ11" s="54"/>
      <c r="AK11" s="54"/>
      <c r="AL11" s="54"/>
      <c r="AM11" s="54"/>
      <c r="AN11" s="54"/>
      <c r="AO11" s="54"/>
      <c r="AP11" s="54"/>
      <c r="AQ11" s="54"/>
      <c r="AR11" s="54"/>
    </row>
    <row r="12" spans="1:44" s="55" customFormat="1" ht="9.4" customHeight="1">
      <c r="A12" s="240"/>
      <c r="B12" s="241"/>
      <c r="C12" s="242"/>
      <c r="D12" s="243"/>
      <c r="E12" s="244"/>
      <c r="F12" s="244"/>
      <c r="G12" s="245"/>
      <c r="H12" s="245"/>
      <c r="I12" s="243"/>
      <c r="J12" s="244"/>
      <c r="K12" s="245"/>
      <c r="L12" s="244"/>
      <c r="M12" s="244"/>
      <c r="N12" s="243"/>
      <c r="O12" s="244"/>
      <c r="P12" s="244"/>
      <c r="Q12" s="243"/>
      <c r="R12" s="244"/>
      <c r="S12" s="244"/>
      <c r="T12" s="244"/>
      <c r="U12" s="244"/>
      <c r="V12" s="244"/>
      <c r="W12" s="246"/>
      <c r="X12" s="247"/>
      <c r="Y12" s="248"/>
      <c r="Z12" s="54"/>
      <c r="AA12" s="54"/>
      <c r="AB12" s="54"/>
      <c r="AC12" s="54"/>
      <c r="AD12" s="54"/>
      <c r="AE12" s="54"/>
      <c r="AF12" s="54"/>
      <c r="AG12" s="54"/>
      <c r="AH12" s="54"/>
      <c r="AI12" s="54"/>
      <c r="AJ12" s="54"/>
      <c r="AK12" s="54"/>
      <c r="AL12" s="54"/>
      <c r="AM12" s="54"/>
      <c r="AN12" s="54"/>
      <c r="AO12" s="54"/>
      <c r="AP12" s="54"/>
      <c r="AQ12" s="54"/>
      <c r="AR12" s="54"/>
    </row>
    <row r="13" spans="1:44" s="55" customFormat="1" ht="13.15" customHeight="1">
      <c r="A13" s="262">
        <v>2001</v>
      </c>
      <c r="B13" s="472">
        <v>135775.00899999999</v>
      </c>
      <c r="C13" s="471">
        <v>149647.55299999999</v>
      </c>
      <c r="D13" s="750">
        <v>111416.71599999999</v>
      </c>
      <c r="E13" s="471">
        <v>85363.212</v>
      </c>
      <c r="F13" s="750">
        <v>15905.008</v>
      </c>
      <c r="G13" s="471">
        <v>10307.155999999999</v>
      </c>
      <c r="H13" s="750">
        <v>56887.328999999998</v>
      </c>
      <c r="I13" s="471">
        <v>2263.7190000000001</v>
      </c>
      <c r="J13" s="750">
        <v>26053.504000000001</v>
      </c>
      <c r="K13" s="471">
        <v>38230.837</v>
      </c>
      <c r="L13" s="750">
        <v>37177.356</v>
      </c>
      <c r="M13" s="471">
        <v>406.661</v>
      </c>
      <c r="N13" s="750">
        <v>8144.9619999999995</v>
      </c>
      <c r="O13" s="471">
        <v>3611.0889999999999</v>
      </c>
      <c r="P13" s="750">
        <v>22744.251</v>
      </c>
      <c r="Q13" s="471">
        <v>2270.393</v>
      </c>
      <c r="R13" s="750">
        <v>-13872.544000000002</v>
      </c>
      <c r="S13" s="471">
        <v>37253.031999999999</v>
      </c>
      <c r="T13" s="750">
        <v>28578.677</v>
      </c>
      <c r="U13" s="471">
        <v>8674.3549999999996</v>
      </c>
      <c r="V13" s="750">
        <v>51125.576000000001</v>
      </c>
      <c r="W13" s="471">
        <v>45286.792999999998</v>
      </c>
      <c r="X13" s="750">
        <v>5838.7830000000004</v>
      </c>
      <c r="Y13" s="248"/>
      <c r="Z13" s="54"/>
      <c r="AA13" s="54"/>
      <c r="AB13" s="54"/>
      <c r="AC13" s="54"/>
      <c r="AD13" s="54"/>
      <c r="AE13" s="54"/>
      <c r="AF13" s="54"/>
      <c r="AG13" s="54"/>
      <c r="AH13" s="54"/>
      <c r="AI13" s="54"/>
      <c r="AJ13" s="54"/>
      <c r="AK13" s="54"/>
      <c r="AL13" s="54"/>
      <c r="AM13" s="54"/>
      <c r="AN13" s="54"/>
      <c r="AO13" s="54"/>
      <c r="AP13" s="54"/>
      <c r="AQ13" s="54"/>
      <c r="AR13" s="54"/>
    </row>
    <row r="14" spans="1:44" s="55" customFormat="1" ht="13.15" customHeight="1">
      <c r="A14" s="262">
        <v>2002</v>
      </c>
      <c r="B14" s="472">
        <v>142554.26300000004</v>
      </c>
      <c r="C14" s="471">
        <v>154188.87900000002</v>
      </c>
      <c r="D14" s="750">
        <v>117261.15300000001</v>
      </c>
      <c r="E14" s="471">
        <v>89473.615000000005</v>
      </c>
      <c r="F14" s="750">
        <v>16381.938</v>
      </c>
      <c r="G14" s="471">
        <v>10123.976000000001</v>
      </c>
      <c r="H14" s="750">
        <v>60557.995999999999</v>
      </c>
      <c r="I14" s="471">
        <v>2409.7049999999999</v>
      </c>
      <c r="J14" s="750">
        <v>27787.538000000004</v>
      </c>
      <c r="K14" s="471">
        <v>36927.726000000002</v>
      </c>
      <c r="L14" s="750">
        <v>36860.404999999999</v>
      </c>
      <c r="M14" s="471">
        <v>466.78300000000002</v>
      </c>
      <c r="N14" s="750">
        <v>7501.6930000000011</v>
      </c>
      <c r="O14" s="471">
        <v>3238.7210000000005</v>
      </c>
      <c r="P14" s="750">
        <v>23163.798999999999</v>
      </c>
      <c r="Q14" s="471">
        <v>2489.4090000000001</v>
      </c>
      <c r="R14" s="750">
        <v>-11634.615999999995</v>
      </c>
      <c r="S14" s="471">
        <v>38594.232000000004</v>
      </c>
      <c r="T14" s="750">
        <v>29618.307000000001</v>
      </c>
      <c r="U14" s="471">
        <v>8975.9249999999993</v>
      </c>
      <c r="V14" s="750">
        <v>50228.847999999998</v>
      </c>
      <c r="W14" s="471">
        <v>44190.232999999993</v>
      </c>
      <c r="X14" s="750">
        <v>6038.6149999999989</v>
      </c>
      <c r="Y14" s="248"/>
      <c r="Z14" s="54"/>
      <c r="AA14" s="54"/>
      <c r="AB14" s="54"/>
      <c r="AC14" s="54"/>
      <c r="AD14" s="54"/>
      <c r="AE14" s="54"/>
      <c r="AF14" s="54"/>
      <c r="AG14" s="54"/>
      <c r="AH14" s="54"/>
      <c r="AI14" s="54"/>
      <c r="AJ14" s="54"/>
      <c r="AK14" s="54"/>
      <c r="AL14" s="54"/>
      <c r="AM14" s="54"/>
      <c r="AN14" s="54"/>
      <c r="AO14" s="54"/>
      <c r="AP14" s="54"/>
      <c r="AQ14" s="54"/>
      <c r="AR14" s="54"/>
    </row>
    <row r="15" spans="1:44" s="55" customFormat="1" ht="13.15" customHeight="1">
      <c r="A15" s="262">
        <v>2003</v>
      </c>
      <c r="B15" s="472">
        <v>146067.85800000001</v>
      </c>
      <c r="C15" s="471">
        <v>155422.867</v>
      </c>
      <c r="D15" s="750">
        <v>121659.712</v>
      </c>
      <c r="E15" s="471">
        <v>92379.454999999987</v>
      </c>
      <c r="F15" s="750">
        <v>16924.800000000003</v>
      </c>
      <c r="G15" s="471">
        <v>9440.0730000000003</v>
      </c>
      <c r="H15" s="750">
        <v>63533.806999999979</v>
      </c>
      <c r="I15" s="471">
        <v>2480.7750000000001</v>
      </c>
      <c r="J15" s="750">
        <v>29280.257000000009</v>
      </c>
      <c r="K15" s="471">
        <v>33763.154999999999</v>
      </c>
      <c r="L15" s="750">
        <v>34706.369999999995</v>
      </c>
      <c r="M15" s="471">
        <v>446.16500000000002</v>
      </c>
      <c r="N15" s="750">
        <v>7047.1509999999998</v>
      </c>
      <c r="O15" s="471">
        <v>2913.5550000000003</v>
      </c>
      <c r="P15" s="750">
        <v>21771.478000000003</v>
      </c>
      <c r="Q15" s="471">
        <v>2528.0210000000006</v>
      </c>
      <c r="R15" s="750">
        <v>-9355.0089999999982</v>
      </c>
      <c r="S15" s="471">
        <v>39974.671000000002</v>
      </c>
      <c r="T15" s="750">
        <v>31010.782000000007</v>
      </c>
      <c r="U15" s="471">
        <v>8963.8889999999992</v>
      </c>
      <c r="V15" s="750">
        <v>49329.68</v>
      </c>
      <c r="W15" s="471">
        <v>43393.72</v>
      </c>
      <c r="X15" s="750">
        <v>5935.9599999999991</v>
      </c>
      <c r="Y15" s="248"/>
      <c r="Z15" s="54"/>
      <c r="AA15" s="54"/>
      <c r="AB15" s="54"/>
      <c r="AC15" s="54"/>
      <c r="AD15" s="54"/>
      <c r="AE15" s="54"/>
      <c r="AF15" s="54"/>
      <c r="AG15" s="54"/>
      <c r="AH15" s="54"/>
      <c r="AI15" s="54"/>
      <c r="AJ15" s="54"/>
      <c r="AK15" s="54"/>
      <c r="AL15" s="54"/>
      <c r="AM15" s="54"/>
      <c r="AN15" s="54"/>
      <c r="AO15" s="54"/>
      <c r="AP15" s="54"/>
      <c r="AQ15" s="54"/>
      <c r="AR15" s="54"/>
    </row>
    <row r="16" spans="1:44" s="55" customFormat="1" ht="13.15" customHeight="1">
      <c r="A16" s="262">
        <v>2004</v>
      </c>
      <c r="B16" s="472">
        <v>152248.38799999998</v>
      </c>
      <c r="C16" s="471">
        <v>164231.08299999998</v>
      </c>
      <c r="D16" s="750">
        <v>127958.93399999999</v>
      </c>
      <c r="E16" s="471">
        <v>96959.158999999985</v>
      </c>
      <c r="F16" s="750">
        <v>17478.564999999999</v>
      </c>
      <c r="G16" s="471">
        <v>10168.819</v>
      </c>
      <c r="H16" s="750">
        <v>66712.122000000003</v>
      </c>
      <c r="I16" s="471">
        <v>2599.6529999999998</v>
      </c>
      <c r="J16" s="750">
        <v>30999.774999999994</v>
      </c>
      <c r="K16" s="471">
        <v>36272.148999999998</v>
      </c>
      <c r="L16" s="750">
        <v>35662.764999999999</v>
      </c>
      <c r="M16" s="471">
        <v>538.55899999999997</v>
      </c>
      <c r="N16" s="750">
        <v>7434.2389999999996</v>
      </c>
      <c r="O16" s="471">
        <v>2870.0190000000002</v>
      </c>
      <c r="P16" s="750">
        <v>22173.707000000002</v>
      </c>
      <c r="Q16" s="471">
        <v>2646.241</v>
      </c>
      <c r="R16" s="750">
        <v>-11982.695000000007</v>
      </c>
      <c r="S16" s="471">
        <v>42122.64</v>
      </c>
      <c r="T16" s="750">
        <v>32061.376</v>
      </c>
      <c r="U16" s="471">
        <v>10061.263999999999</v>
      </c>
      <c r="V16" s="750">
        <v>54105.335000000006</v>
      </c>
      <c r="W16" s="471">
        <v>47870.024000000005</v>
      </c>
      <c r="X16" s="750">
        <v>6235.3109999999997</v>
      </c>
      <c r="Y16" s="248"/>
      <c r="Z16" s="54"/>
      <c r="AA16" s="54"/>
      <c r="AB16" s="54"/>
      <c r="AC16" s="54"/>
      <c r="AD16" s="54"/>
      <c r="AE16" s="54"/>
      <c r="AF16" s="54"/>
      <c r="AG16" s="54"/>
      <c r="AH16" s="54"/>
      <c r="AI16" s="54"/>
      <c r="AJ16" s="54"/>
      <c r="AK16" s="54"/>
      <c r="AL16" s="54"/>
      <c r="AM16" s="54"/>
      <c r="AN16" s="54"/>
      <c r="AO16" s="54"/>
      <c r="AP16" s="54"/>
      <c r="AQ16" s="54"/>
      <c r="AR16" s="54"/>
    </row>
    <row r="17" spans="1:44" s="55" customFormat="1" ht="13.15" customHeight="1">
      <c r="A17" s="262">
        <v>2005</v>
      </c>
      <c r="B17" s="472">
        <v>158552.70400000003</v>
      </c>
      <c r="C17" s="471">
        <v>172467.55800000002</v>
      </c>
      <c r="D17" s="750">
        <v>135431.84400000001</v>
      </c>
      <c r="E17" s="471">
        <v>102260.893</v>
      </c>
      <c r="F17" s="750">
        <v>17616.399000000001</v>
      </c>
      <c r="G17" s="471">
        <v>10907.623</v>
      </c>
      <c r="H17" s="750">
        <v>71039.623999999996</v>
      </c>
      <c r="I17" s="471">
        <v>2697.2469999999998</v>
      </c>
      <c r="J17" s="750">
        <v>33170.951000000015</v>
      </c>
      <c r="K17" s="471">
        <v>37035.714000000007</v>
      </c>
      <c r="L17" s="750">
        <v>36667.811000000002</v>
      </c>
      <c r="M17" s="471">
        <v>459.66899999999998</v>
      </c>
      <c r="N17" s="750">
        <v>7719.9380000000001</v>
      </c>
      <c r="O17" s="471">
        <v>3005.7910000000002</v>
      </c>
      <c r="P17" s="750">
        <v>22671.919999999998</v>
      </c>
      <c r="Q17" s="471">
        <v>2810.4929999999999</v>
      </c>
      <c r="R17" s="750">
        <v>-13914.853999999999</v>
      </c>
      <c r="S17" s="471">
        <v>42942.68</v>
      </c>
      <c r="T17" s="750">
        <v>32680.157999999999</v>
      </c>
      <c r="U17" s="471">
        <v>10262.522000000001</v>
      </c>
      <c r="V17" s="750">
        <v>56857.534</v>
      </c>
      <c r="W17" s="471">
        <v>50245.751999999993</v>
      </c>
      <c r="X17" s="750">
        <v>6611.7819999999992</v>
      </c>
      <c r="Y17" s="248"/>
      <c r="Z17" s="54"/>
      <c r="AA17" s="54"/>
      <c r="AB17" s="54"/>
      <c r="AC17" s="54"/>
      <c r="AD17" s="54"/>
      <c r="AE17" s="54"/>
      <c r="AF17" s="54"/>
      <c r="AG17" s="54"/>
      <c r="AH17" s="54"/>
      <c r="AI17" s="54"/>
      <c r="AJ17" s="54"/>
      <c r="AK17" s="54"/>
      <c r="AL17" s="54"/>
      <c r="AM17" s="54"/>
      <c r="AN17" s="54"/>
      <c r="AO17" s="54"/>
      <c r="AP17" s="54"/>
      <c r="AQ17" s="54"/>
      <c r="AR17" s="54"/>
    </row>
    <row r="18" spans="1:44" s="55" customFormat="1" ht="13.15" customHeight="1">
      <c r="A18" s="262">
        <v>2006</v>
      </c>
      <c r="B18" s="472">
        <v>166260.46899999998</v>
      </c>
      <c r="C18" s="471">
        <v>179282.39499999996</v>
      </c>
      <c r="D18" s="750">
        <v>141166.06299999997</v>
      </c>
      <c r="E18" s="471">
        <v>107485.61900000001</v>
      </c>
      <c r="F18" s="750">
        <v>18469.153999999999</v>
      </c>
      <c r="G18" s="471">
        <v>11361.895</v>
      </c>
      <c r="H18" s="750">
        <v>74846.687000000005</v>
      </c>
      <c r="I18" s="471">
        <v>2807.8829999999998</v>
      </c>
      <c r="J18" s="750">
        <v>33680.443999999989</v>
      </c>
      <c r="K18" s="471">
        <v>38116.332000000002</v>
      </c>
      <c r="L18" s="750">
        <v>37463.228000000003</v>
      </c>
      <c r="M18" s="471">
        <v>431.66700000000003</v>
      </c>
      <c r="N18" s="750">
        <v>7933.93</v>
      </c>
      <c r="O18" s="471">
        <v>3131.759</v>
      </c>
      <c r="P18" s="750">
        <v>22664.808000000005</v>
      </c>
      <c r="Q18" s="471">
        <v>3301.0639999999994</v>
      </c>
      <c r="R18" s="750">
        <v>-13021.925999999999</v>
      </c>
      <c r="S18" s="471">
        <v>50472.362999999998</v>
      </c>
      <c r="T18" s="750">
        <v>37881.910000000003</v>
      </c>
      <c r="U18" s="471">
        <v>12590.453</v>
      </c>
      <c r="V18" s="750">
        <v>63494.288999999997</v>
      </c>
      <c r="W18" s="471">
        <v>55731.111999999994</v>
      </c>
      <c r="X18" s="750">
        <v>7763.1769999999997</v>
      </c>
      <c r="Y18" s="248"/>
      <c r="Z18" s="54"/>
      <c r="AA18" s="54"/>
      <c r="AB18" s="54"/>
      <c r="AC18" s="54"/>
      <c r="AD18" s="54"/>
      <c r="AE18" s="54"/>
      <c r="AF18" s="54"/>
      <c r="AG18" s="54"/>
      <c r="AH18" s="54"/>
      <c r="AI18" s="54"/>
      <c r="AJ18" s="54"/>
      <c r="AK18" s="54"/>
      <c r="AL18" s="54"/>
      <c r="AM18" s="54"/>
      <c r="AN18" s="54"/>
      <c r="AO18" s="54"/>
      <c r="AP18" s="54"/>
      <c r="AQ18" s="54"/>
      <c r="AR18" s="54"/>
    </row>
    <row r="19" spans="1:44" s="55" customFormat="1" ht="13.15" customHeight="1">
      <c r="A19" s="262">
        <v>2007</v>
      </c>
      <c r="B19" s="472">
        <v>175483.40100000001</v>
      </c>
      <c r="C19" s="471">
        <v>188745.995</v>
      </c>
      <c r="D19" s="750">
        <v>148209.52900000001</v>
      </c>
      <c r="E19" s="471">
        <v>113908.99299999999</v>
      </c>
      <c r="F19" s="750">
        <v>19316.861000000001</v>
      </c>
      <c r="G19" s="471">
        <v>11934.492999999999</v>
      </c>
      <c r="H19" s="750">
        <v>79550.868999999992</v>
      </c>
      <c r="I19" s="471">
        <v>3106.77</v>
      </c>
      <c r="J19" s="750">
        <v>34300.536000000022</v>
      </c>
      <c r="K19" s="471">
        <v>40536.466</v>
      </c>
      <c r="L19" s="750">
        <v>39500.650999999998</v>
      </c>
      <c r="M19" s="471">
        <v>423.697</v>
      </c>
      <c r="N19" s="750">
        <v>8486.7569999999978</v>
      </c>
      <c r="O19" s="471">
        <v>3544.4949999999994</v>
      </c>
      <c r="P19" s="750">
        <v>23214.731000000003</v>
      </c>
      <c r="Q19" s="471">
        <v>3830.9710000000005</v>
      </c>
      <c r="R19" s="750">
        <v>-13262.594000000012</v>
      </c>
      <c r="S19" s="471">
        <v>54740.615999999995</v>
      </c>
      <c r="T19" s="750">
        <v>39925.186999999998</v>
      </c>
      <c r="U19" s="471">
        <v>14815.429</v>
      </c>
      <c r="V19" s="750">
        <v>68003.210000000006</v>
      </c>
      <c r="W19" s="471">
        <v>59348.873999999996</v>
      </c>
      <c r="X19" s="750">
        <v>8654.3359999999993</v>
      </c>
      <c r="Y19" s="248"/>
      <c r="Z19" s="54"/>
      <c r="AA19" s="54"/>
      <c r="AB19" s="54"/>
      <c r="AC19" s="54"/>
      <c r="AD19" s="54"/>
      <c r="AE19" s="54"/>
      <c r="AF19" s="54"/>
      <c r="AG19" s="54"/>
      <c r="AH19" s="54"/>
      <c r="AI19" s="54"/>
      <c r="AJ19" s="54"/>
      <c r="AK19" s="54"/>
      <c r="AL19" s="54"/>
      <c r="AM19" s="54"/>
      <c r="AN19" s="54"/>
      <c r="AO19" s="54"/>
      <c r="AP19" s="54"/>
      <c r="AQ19" s="54"/>
      <c r="AR19" s="54"/>
    </row>
    <row r="20" spans="1:44" s="55" customFormat="1" ht="13.15" customHeight="1">
      <c r="A20" s="262">
        <v>2008</v>
      </c>
      <c r="B20" s="472">
        <v>179102.78100000002</v>
      </c>
      <c r="C20" s="471">
        <v>196213.51699999999</v>
      </c>
      <c r="D20" s="750">
        <v>153981.989</v>
      </c>
      <c r="E20" s="471">
        <v>118731.476</v>
      </c>
      <c r="F20" s="750">
        <v>20391.753000000001</v>
      </c>
      <c r="G20" s="471">
        <v>11877.532999999999</v>
      </c>
      <c r="H20" s="750">
        <v>83192.474000000002</v>
      </c>
      <c r="I20" s="471">
        <v>3269.7160000000003</v>
      </c>
      <c r="J20" s="750">
        <v>35250.513000000014</v>
      </c>
      <c r="K20" s="471">
        <v>42231.528000000006</v>
      </c>
      <c r="L20" s="750">
        <v>40928.990000000005</v>
      </c>
      <c r="M20" s="471">
        <v>404.88200000000006</v>
      </c>
      <c r="N20" s="750">
        <v>9148.9959999999992</v>
      </c>
      <c r="O20" s="471">
        <v>3439.7700000000004</v>
      </c>
      <c r="P20" s="750">
        <v>23311.663</v>
      </c>
      <c r="Q20" s="471">
        <v>4623.6790000000001</v>
      </c>
      <c r="R20" s="750">
        <v>-17110.736000000004</v>
      </c>
      <c r="S20" s="471">
        <v>55989.462</v>
      </c>
      <c r="T20" s="750">
        <v>40411.279999999999</v>
      </c>
      <c r="U20" s="471">
        <v>15578.182000000001</v>
      </c>
      <c r="V20" s="750">
        <v>73100.198000000004</v>
      </c>
      <c r="W20" s="471">
        <v>63824.919000000002</v>
      </c>
      <c r="X20" s="750">
        <v>9275.2790000000005</v>
      </c>
      <c r="Y20" s="248"/>
      <c r="Z20" s="54"/>
      <c r="AA20" s="54"/>
      <c r="AB20" s="54"/>
      <c r="AC20" s="54"/>
      <c r="AD20" s="54"/>
      <c r="AE20" s="54"/>
      <c r="AF20" s="54"/>
      <c r="AG20" s="54"/>
      <c r="AH20" s="54"/>
      <c r="AI20" s="54"/>
      <c r="AJ20" s="54"/>
      <c r="AK20" s="54"/>
      <c r="AL20" s="54"/>
      <c r="AM20" s="54"/>
      <c r="AN20" s="54"/>
      <c r="AO20" s="54"/>
      <c r="AP20" s="54"/>
      <c r="AQ20" s="54"/>
      <c r="AR20" s="54"/>
    </row>
    <row r="21" spans="1:44" s="55" customFormat="1" ht="13.15" customHeight="1">
      <c r="A21" s="262">
        <v>2009</v>
      </c>
      <c r="B21" s="472">
        <v>175416.43699999998</v>
      </c>
      <c r="C21" s="471">
        <v>187529.307</v>
      </c>
      <c r="D21" s="750">
        <v>150968.12299999999</v>
      </c>
      <c r="E21" s="471">
        <v>113679.622</v>
      </c>
      <c r="F21" s="750">
        <v>19885.328000000001</v>
      </c>
      <c r="G21" s="471">
        <v>9824.7510000000002</v>
      </c>
      <c r="H21" s="750">
        <v>80722.478000000003</v>
      </c>
      <c r="I21" s="471">
        <v>3247.0649999999996</v>
      </c>
      <c r="J21" s="750">
        <v>37288.501000000004</v>
      </c>
      <c r="K21" s="471">
        <v>36561.184000000001</v>
      </c>
      <c r="L21" s="750">
        <v>37191.082999999999</v>
      </c>
      <c r="M21" s="471">
        <v>418.57</v>
      </c>
      <c r="N21" s="750">
        <v>8015.2340000000004</v>
      </c>
      <c r="O21" s="471">
        <v>2525.0869999999995</v>
      </c>
      <c r="P21" s="750">
        <v>21532.217999999997</v>
      </c>
      <c r="Q21" s="471">
        <v>4699.9740000000002</v>
      </c>
      <c r="R21" s="750">
        <v>-12112.870000000003</v>
      </c>
      <c r="S21" s="471">
        <v>47877.711000000003</v>
      </c>
      <c r="T21" s="750">
        <v>33603.471000000005</v>
      </c>
      <c r="U21" s="471">
        <v>14274.24</v>
      </c>
      <c r="V21" s="750">
        <v>59990.581000000006</v>
      </c>
      <c r="W21" s="471">
        <v>51070.064000000006</v>
      </c>
      <c r="X21" s="750">
        <v>8920.516999999998</v>
      </c>
      <c r="Y21" s="248"/>
      <c r="Z21" s="54"/>
      <c r="AA21" s="54"/>
      <c r="AB21" s="54"/>
      <c r="AC21" s="54"/>
      <c r="AD21" s="54"/>
      <c r="AE21" s="54"/>
      <c r="AF21" s="54"/>
      <c r="AG21" s="54"/>
      <c r="AH21" s="54"/>
      <c r="AI21" s="54"/>
      <c r="AJ21" s="54"/>
      <c r="AK21" s="54"/>
      <c r="AL21" s="54"/>
      <c r="AM21" s="54"/>
      <c r="AN21" s="54"/>
      <c r="AO21" s="54"/>
      <c r="AP21" s="54"/>
      <c r="AQ21" s="54"/>
      <c r="AR21" s="54"/>
    </row>
    <row r="22" spans="1:44" s="55" customFormat="1" ht="13.15" customHeight="1">
      <c r="A22" s="262">
        <v>2010</v>
      </c>
      <c r="B22" s="472">
        <v>179860.351</v>
      </c>
      <c r="C22" s="471">
        <v>193591.01599999997</v>
      </c>
      <c r="D22" s="750">
        <v>155461.60599999997</v>
      </c>
      <c r="E22" s="471">
        <v>118450.24799999999</v>
      </c>
      <c r="F22" s="750">
        <v>20168.258999999998</v>
      </c>
      <c r="G22" s="471">
        <v>11164.512000000002</v>
      </c>
      <c r="H22" s="750">
        <v>83856.340999999986</v>
      </c>
      <c r="I22" s="471">
        <v>3261.136</v>
      </c>
      <c r="J22" s="750">
        <v>37011.358</v>
      </c>
      <c r="K22" s="471">
        <v>38129.410000000003</v>
      </c>
      <c r="L22" s="750">
        <v>37137.635999999999</v>
      </c>
      <c r="M22" s="471">
        <v>428.142</v>
      </c>
      <c r="N22" s="750">
        <v>8389.7720000000008</v>
      </c>
      <c r="O22" s="471">
        <v>2319.402</v>
      </c>
      <c r="P22" s="750">
        <v>21250.995999999999</v>
      </c>
      <c r="Q22" s="471">
        <v>4749.3239999999987</v>
      </c>
      <c r="R22" s="750">
        <v>-13730.664999999994</v>
      </c>
      <c r="S22" s="471">
        <v>54007.72</v>
      </c>
      <c r="T22" s="750">
        <v>39021.243000000002</v>
      </c>
      <c r="U22" s="471">
        <v>14986.477000000001</v>
      </c>
      <c r="V22" s="750">
        <v>67738.384999999995</v>
      </c>
      <c r="W22" s="471">
        <v>58011.938999999998</v>
      </c>
      <c r="X22" s="750">
        <v>9726.4459999999999</v>
      </c>
      <c r="Y22" s="248"/>
      <c r="Z22" s="54"/>
      <c r="AA22" s="54"/>
      <c r="AB22" s="54"/>
      <c r="AC22" s="54"/>
      <c r="AD22" s="54"/>
      <c r="AE22" s="54"/>
      <c r="AF22" s="54"/>
      <c r="AG22" s="54"/>
      <c r="AH22" s="54"/>
      <c r="AI22" s="54"/>
      <c r="AJ22" s="54"/>
      <c r="AK22" s="54"/>
      <c r="AL22" s="54"/>
      <c r="AM22" s="54"/>
      <c r="AN22" s="54"/>
      <c r="AO22" s="54"/>
      <c r="AP22" s="54"/>
      <c r="AQ22" s="54"/>
      <c r="AR22" s="54"/>
    </row>
    <row r="23" spans="1:44" s="55" customFormat="1" ht="13.15" customHeight="1">
      <c r="A23" s="262">
        <v>2011</v>
      </c>
      <c r="B23" s="472">
        <v>176318.00099999999</v>
      </c>
      <c r="C23" s="471">
        <v>183696.11499999999</v>
      </c>
      <c r="D23" s="750">
        <v>150792.74299999999</v>
      </c>
      <c r="E23" s="471">
        <v>116079.095</v>
      </c>
      <c r="F23" s="750">
        <v>20455.705000000002</v>
      </c>
      <c r="G23" s="471">
        <v>9311.5889999999999</v>
      </c>
      <c r="H23" s="750">
        <v>82965.908999999985</v>
      </c>
      <c r="I23" s="471">
        <v>3345.8919999999998</v>
      </c>
      <c r="J23" s="750">
        <v>34713.647999999994</v>
      </c>
      <c r="K23" s="471">
        <v>32903.372000000003</v>
      </c>
      <c r="L23" s="750">
        <v>32590.819</v>
      </c>
      <c r="M23" s="471">
        <v>442.54199999999997</v>
      </c>
      <c r="N23" s="750">
        <v>6436.4579999999996</v>
      </c>
      <c r="O23" s="471">
        <v>1754.431</v>
      </c>
      <c r="P23" s="750">
        <v>19189.387999999999</v>
      </c>
      <c r="Q23" s="471">
        <v>4768</v>
      </c>
      <c r="R23" s="750">
        <v>-7378.1139999999941</v>
      </c>
      <c r="S23" s="471">
        <v>60673.692000000003</v>
      </c>
      <c r="T23" s="750">
        <v>44470.813999999998</v>
      </c>
      <c r="U23" s="471">
        <v>16202.878000000001</v>
      </c>
      <c r="V23" s="750">
        <v>68051.805999999997</v>
      </c>
      <c r="W23" s="471">
        <v>58328.045999999995</v>
      </c>
      <c r="X23" s="750">
        <v>9723.76</v>
      </c>
      <c r="Y23" s="248"/>
      <c r="Z23" s="54"/>
      <c r="AA23" s="54"/>
      <c r="AB23" s="54"/>
      <c r="AC23" s="54"/>
      <c r="AD23" s="54"/>
      <c r="AE23" s="54"/>
      <c r="AF23" s="54"/>
      <c r="AG23" s="54"/>
      <c r="AH23" s="54"/>
      <c r="AI23" s="54"/>
      <c r="AJ23" s="54"/>
      <c r="AK23" s="54"/>
      <c r="AL23" s="54"/>
      <c r="AM23" s="54"/>
      <c r="AN23" s="54"/>
      <c r="AO23" s="54"/>
      <c r="AP23" s="54"/>
      <c r="AQ23" s="54"/>
      <c r="AR23" s="54"/>
    </row>
    <row r="24" spans="1:44" s="55" customFormat="1" ht="13.15" customHeight="1">
      <c r="A24" s="262">
        <v>2012</v>
      </c>
      <c r="B24" s="472">
        <v>168538.75</v>
      </c>
      <c r="C24" s="471">
        <v>169371.49200000003</v>
      </c>
      <c r="D24" s="750">
        <v>142820.46900000004</v>
      </c>
      <c r="E24" s="471">
        <v>111963.38800000001</v>
      </c>
      <c r="F24" s="750">
        <v>20841.732</v>
      </c>
      <c r="G24" s="471">
        <v>7121.9139999999998</v>
      </c>
      <c r="H24" s="750">
        <v>80570.312000000005</v>
      </c>
      <c r="I24" s="471">
        <v>3429.43</v>
      </c>
      <c r="J24" s="750">
        <v>30857.081000000013</v>
      </c>
      <c r="K24" s="471">
        <v>26551.023000000001</v>
      </c>
      <c r="L24" s="750">
        <v>26760.862000000001</v>
      </c>
      <c r="M24" s="471">
        <v>437.19099999999992</v>
      </c>
      <c r="N24" s="750">
        <v>5418.2259999999997</v>
      </c>
      <c r="O24" s="471">
        <v>1213.2260000000001</v>
      </c>
      <c r="P24" s="750">
        <v>15141.242000000002</v>
      </c>
      <c r="Q24" s="471">
        <v>4550.9770000000008</v>
      </c>
      <c r="R24" s="750">
        <v>-832.74199999999109</v>
      </c>
      <c r="S24" s="471">
        <v>63578.724999999999</v>
      </c>
      <c r="T24" s="750">
        <v>46833.06</v>
      </c>
      <c r="U24" s="471">
        <v>16745.665000000001</v>
      </c>
      <c r="V24" s="750">
        <v>64411.46699999999</v>
      </c>
      <c r="W24" s="471">
        <v>55231.731</v>
      </c>
      <c r="X24" s="750">
        <v>9179.7360000000008</v>
      </c>
      <c r="Y24" s="248"/>
      <c r="Z24" s="54"/>
      <c r="AA24" s="54"/>
      <c r="AB24" s="54"/>
      <c r="AC24" s="54"/>
      <c r="AD24" s="54"/>
      <c r="AE24" s="54"/>
      <c r="AF24" s="54"/>
      <c r="AG24" s="54"/>
      <c r="AH24" s="54"/>
      <c r="AI24" s="54"/>
      <c r="AJ24" s="54"/>
      <c r="AK24" s="54"/>
      <c r="AL24" s="54"/>
      <c r="AM24" s="54"/>
      <c r="AN24" s="54"/>
      <c r="AO24" s="54"/>
      <c r="AP24" s="54"/>
      <c r="AQ24" s="54"/>
      <c r="AR24" s="54"/>
    </row>
    <row r="25" spans="1:44" s="55" customFormat="1" ht="13.15" customHeight="1">
      <c r="A25" s="262">
        <v>2013</v>
      </c>
      <c r="B25" s="472">
        <v>170675.64899999998</v>
      </c>
      <c r="C25" s="471">
        <v>168802.663</v>
      </c>
      <c r="D25" s="750">
        <v>143741.45300000001</v>
      </c>
      <c r="E25" s="471">
        <v>111646.86600000002</v>
      </c>
      <c r="F25" s="750">
        <v>21397.721000000001</v>
      </c>
      <c r="G25" s="471">
        <v>7210.5690000000004</v>
      </c>
      <c r="H25" s="750">
        <v>79580.602000000014</v>
      </c>
      <c r="I25" s="471">
        <v>3457.9740000000002</v>
      </c>
      <c r="J25" s="750">
        <v>32094.586999999996</v>
      </c>
      <c r="K25" s="471">
        <v>25061.21</v>
      </c>
      <c r="L25" s="750">
        <v>25312.764999999996</v>
      </c>
      <c r="M25" s="471">
        <v>438.89499999999998</v>
      </c>
      <c r="N25" s="750">
        <v>5534.933</v>
      </c>
      <c r="O25" s="471">
        <v>1555.1980000000001</v>
      </c>
      <c r="P25" s="750">
        <v>13326.785999999998</v>
      </c>
      <c r="Q25" s="471">
        <v>4456.9529999999995</v>
      </c>
      <c r="R25" s="750">
        <v>1872.9859999999899</v>
      </c>
      <c r="S25" s="471">
        <v>67526.028999999995</v>
      </c>
      <c r="T25" s="750">
        <v>48961.159999999989</v>
      </c>
      <c r="U25" s="471">
        <v>18564.868999999999</v>
      </c>
      <c r="V25" s="750">
        <v>65653.043000000005</v>
      </c>
      <c r="W25" s="471">
        <v>55967.821000000004</v>
      </c>
      <c r="X25" s="750">
        <v>9685.2219999999998</v>
      </c>
      <c r="Y25" s="248"/>
      <c r="Z25" s="54"/>
      <c r="AA25" s="54"/>
      <c r="AB25" s="54"/>
      <c r="AC25" s="54"/>
      <c r="AD25" s="54"/>
      <c r="AE25" s="54"/>
      <c r="AF25" s="54"/>
      <c r="AG25" s="54"/>
      <c r="AH25" s="54"/>
      <c r="AI25" s="54"/>
      <c r="AJ25" s="54"/>
      <c r="AK25" s="54"/>
      <c r="AL25" s="54"/>
      <c r="AM25" s="54"/>
      <c r="AN25" s="54"/>
      <c r="AO25" s="54"/>
      <c r="AP25" s="54"/>
      <c r="AQ25" s="54"/>
      <c r="AR25" s="54"/>
    </row>
    <row r="26" spans="1:44" s="55" customFormat="1" ht="13.15" customHeight="1">
      <c r="A26" s="262">
        <v>2014</v>
      </c>
      <c r="B26" s="472">
        <v>173186.66200000001</v>
      </c>
      <c r="C26" s="471">
        <v>172927.72700000001</v>
      </c>
      <c r="D26" s="750">
        <v>146353.266</v>
      </c>
      <c r="E26" s="471">
        <v>114534.25900000001</v>
      </c>
      <c r="F26" s="750">
        <v>21450.464</v>
      </c>
      <c r="G26" s="471">
        <v>8461.4179999999997</v>
      </c>
      <c r="H26" s="750">
        <v>81079.707000000024</v>
      </c>
      <c r="I26" s="471">
        <v>3542.67</v>
      </c>
      <c r="J26" s="750">
        <v>31819.006999999991</v>
      </c>
      <c r="K26" s="471">
        <v>26574.461000000003</v>
      </c>
      <c r="L26" s="750">
        <v>26169.800000000003</v>
      </c>
      <c r="M26" s="471">
        <v>464.73899999999998</v>
      </c>
      <c r="N26" s="750">
        <v>6297.8649999999998</v>
      </c>
      <c r="O26" s="471">
        <v>1746.3869999999999</v>
      </c>
      <c r="P26" s="750">
        <v>13136.679000000004</v>
      </c>
      <c r="Q26" s="471">
        <v>4524.13</v>
      </c>
      <c r="R26" s="750">
        <v>258.93499999999767</v>
      </c>
      <c r="S26" s="471">
        <v>69595.217000000004</v>
      </c>
      <c r="T26" s="750">
        <v>50063.960000000006</v>
      </c>
      <c r="U26" s="471">
        <v>19531.257000000001</v>
      </c>
      <c r="V26" s="750">
        <v>69336.282000000007</v>
      </c>
      <c r="W26" s="471">
        <v>58431.76400000001</v>
      </c>
      <c r="X26" s="750">
        <v>10904.518</v>
      </c>
      <c r="Y26" s="248"/>
      <c r="Z26" s="54"/>
      <c r="AA26" s="54"/>
      <c r="AB26" s="54"/>
      <c r="AC26" s="54"/>
      <c r="AD26" s="54"/>
      <c r="AE26" s="54"/>
      <c r="AF26" s="54"/>
      <c r="AG26" s="54"/>
      <c r="AH26" s="54"/>
      <c r="AI26" s="54"/>
      <c r="AJ26" s="54"/>
      <c r="AK26" s="54"/>
      <c r="AL26" s="54"/>
      <c r="AM26" s="54"/>
      <c r="AN26" s="54"/>
      <c r="AO26" s="54"/>
      <c r="AP26" s="54"/>
      <c r="AQ26" s="54"/>
      <c r="AR26" s="54"/>
    </row>
    <row r="27" spans="1:44" s="55" customFormat="1" ht="13.15" customHeight="1">
      <c r="A27" s="262">
        <v>2015</v>
      </c>
      <c r="B27" s="472">
        <v>179392.70899999997</v>
      </c>
      <c r="C27" s="471">
        <v>178064.024</v>
      </c>
      <c r="D27" s="750">
        <v>149472.43400000001</v>
      </c>
      <c r="E27" s="471">
        <v>117450.125</v>
      </c>
      <c r="F27" s="750">
        <v>22032.47</v>
      </c>
      <c r="G27" s="471">
        <v>9765.1090000000004</v>
      </c>
      <c r="H27" s="750">
        <v>81952.328000000009</v>
      </c>
      <c r="I27" s="471">
        <v>3700.2179999999998</v>
      </c>
      <c r="J27" s="750">
        <v>32022.308999999994</v>
      </c>
      <c r="K27" s="471">
        <v>28591.59</v>
      </c>
      <c r="L27" s="750">
        <v>28082.265999999996</v>
      </c>
      <c r="M27" s="471">
        <v>503.29299999999995</v>
      </c>
      <c r="N27" s="750">
        <v>6819.2039999999997</v>
      </c>
      <c r="O27" s="471">
        <v>2157.8580000000002</v>
      </c>
      <c r="P27" s="750">
        <v>14050.233</v>
      </c>
      <c r="Q27" s="471">
        <v>4551.6779999999999</v>
      </c>
      <c r="R27" s="750">
        <v>1328.6849999999977</v>
      </c>
      <c r="S27" s="471">
        <v>72990.706999999995</v>
      </c>
      <c r="T27" s="750">
        <v>52027.192999999999</v>
      </c>
      <c r="U27" s="471">
        <v>20963.513999999999</v>
      </c>
      <c r="V27" s="750">
        <v>71662.021999999997</v>
      </c>
      <c r="W27" s="471">
        <v>60227.11</v>
      </c>
      <c r="X27" s="750">
        <v>11434.912</v>
      </c>
      <c r="Y27" s="248"/>
      <c r="Z27" s="54"/>
      <c r="AA27" s="54"/>
      <c r="AB27" s="54"/>
      <c r="AC27" s="54"/>
      <c r="AD27" s="54"/>
      <c r="AE27" s="54"/>
      <c r="AF27" s="54"/>
      <c r="AG27" s="54"/>
      <c r="AH27" s="54"/>
      <c r="AI27" s="54"/>
      <c r="AJ27" s="54"/>
      <c r="AK27" s="54"/>
      <c r="AL27" s="54"/>
      <c r="AM27" s="54"/>
      <c r="AN27" s="54"/>
      <c r="AO27" s="54"/>
      <c r="AP27" s="54"/>
      <c r="AQ27" s="54"/>
      <c r="AR27" s="54"/>
    </row>
    <row r="28" spans="1:44" s="55" customFormat="1" ht="13.15" customHeight="1">
      <c r="A28" s="262">
        <v>2016</v>
      </c>
      <c r="B28" s="472">
        <v>186380.74900000001</v>
      </c>
      <c r="C28" s="471">
        <v>184166.86000000002</v>
      </c>
      <c r="D28" s="750">
        <v>154293.07800000001</v>
      </c>
      <c r="E28" s="471">
        <v>121508.141</v>
      </c>
      <c r="F28" s="750">
        <v>22584.718999999997</v>
      </c>
      <c r="G28" s="471">
        <v>10583.118</v>
      </c>
      <c r="H28" s="750">
        <v>84760.832000000009</v>
      </c>
      <c r="I28" s="471">
        <v>3579.4720000000002</v>
      </c>
      <c r="J28" s="750">
        <v>32784.937000000005</v>
      </c>
      <c r="K28" s="471">
        <v>29873.782000000003</v>
      </c>
      <c r="L28" s="750">
        <v>29311.592000000001</v>
      </c>
      <c r="M28" s="471">
        <v>518.92200000000003</v>
      </c>
      <c r="N28" s="750">
        <v>7035.8789999999999</v>
      </c>
      <c r="O28" s="471">
        <v>2651.125</v>
      </c>
      <c r="P28" s="750">
        <v>14362.062000000002</v>
      </c>
      <c r="Q28" s="471">
        <v>4743.6040000000012</v>
      </c>
      <c r="R28" s="750">
        <v>2213.8889999999956</v>
      </c>
      <c r="S28" s="471">
        <v>75214.116999999998</v>
      </c>
      <c r="T28" s="750">
        <v>52627.718999999997</v>
      </c>
      <c r="U28" s="471">
        <v>22586.398000000001</v>
      </c>
      <c r="V28" s="750">
        <v>73000.228000000003</v>
      </c>
      <c r="W28" s="471">
        <v>60775.485999999997</v>
      </c>
      <c r="X28" s="750">
        <v>12224.742</v>
      </c>
      <c r="Y28" s="248"/>
      <c r="Z28" s="54"/>
      <c r="AA28" s="54"/>
      <c r="AB28" s="54"/>
      <c r="AC28" s="54"/>
      <c r="AD28" s="54"/>
      <c r="AE28" s="54"/>
      <c r="AF28" s="54"/>
      <c r="AG28" s="54"/>
      <c r="AH28" s="54"/>
      <c r="AI28" s="54"/>
      <c r="AJ28" s="54"/>
      <c r="AK28" s="54"/>
      <c r="AL28" s="54"/>
      <c r="AM28" s="54"/>
      <c r="AN28" s="54"/>
      <c r="AO28" s="54"/>
      <c r="AP28" s="54"/>
      <c r="AQ28" s="54"/>
      <c r="AR28" s="54"/>
    </row>
    <row r="29" spans="1:44" s="55" customFormat="1" ht="13.15" customHeight="1">
      <c r="A29" s="262">
        <v>2017</v>
      </c>
      <c r="B29" s="472">
        <v>195509.136</v>
      </c>
      <c r="C29" s="471">
        <v>193402.39800000002</v>
      </c>
      <c r="D29" s="750">
        <v>159293.31400000001</v>
      </c>
      <c r="E29" s="471">
        <v>125659.35300000002</v>
      </c>
      <c r="F29" s="750">
        <v>23258.436000000002</v>
      </c>
      <c r="G29" s="471">
        <v>11529.293000000001</v>
      </c>
      <c r="H29" s="750">
        <v>87340.72600000001</v>
      </c>
      <c r="I29" s="471">
        <v>3530.8980000000001</v>
      </c>
      <c r="J29" s="750">
        <v>33633.960999999996</v>
      </c>
      <c r="K29" s="471">
        <v>34109.084000000003</v>
      </c>
      <c r="L29" s="750">
        <v>33404.024999999994</v>
      </c>
      <c r="M29" s="471">
        <v>533.12199999999996</v>
      </c>
      <c r="N29" s="750">
        <v>7926.3760000000002</v>
      </c>
      <c r="O29" s="471">
        <v>3012.1909999999998</v>
      </c>
      <c r="P29" s="750">
        <v>16734.625999999997</v>
      </c>
      <c r="Q29" s="471">
        <v>5197.71</v>
      </c>
      <c r="R29" s="750">
        <v>2106.7379999999976</v>
      </c>
      <c r="S29" s="471">
        <v>83956.86</v>
      </c>
      <c r="T29" s="750">
        <v>57499.338000000003</v>
      </c>
      <c r="U29" s="471">
        <v>26457.521999999997</v>
      </c>
      <c r="V29" s="750">
        <v>81850.122000000003</v>
      </c>
      <c r="W29" s="471">
        <v>68526.27900000001</v>
      </c>
      <c r="X29" s="750">
        <v>13323.843000000001</v>
      </c>
      <c r="Y29" s="248"/>
      <c r="Z29" s="54"/>
      <c r="AA29" s="54"/>
      <c r="AB29" s="54"/>
      <c r="AC29" s="54"/>
      <c r="AD29" s="54"/>
      <c r="AE29" s="54"/>
      <c r="AF29" s="54"/>
      <c r="AG29" s="54"/>
      <c r="AH29" s="54"/>
      <c r="AI29" s="54"/>
      <c r="AJ29" s="54"/>
      <c r="AK29" s="54"/>
      <c r="AL29" s="54"/>
      <c r="AM29" s="54"/>
      <c r="AN29" s="54"/>
      <c r="AO29" s="54"/>
      <c r="AP29" s="54"/>
      <c r="AQ29" s="54"/>
      <c r="AR29" s="54"/>
    </row>
    <row r="30" spans="1:44" s="55" customFormat="1" ht="13.15" customHeight="1">
      <c r="A30" s="262">
        <v>2018</v>
      </c>
      <c r="B30" s="472">
        <v>204997.64600000001</v>
      </c>
      <c r="C30" s="471">
        <v>203727.75599999999</v>
      </c>
      <c r="D30" s="750">
        <v>165752.51300000001</v>
      </c>
      <c r="E30" s="471">
        <v>130983.57400000002</v>
      </c>
      <c r="F30" s="750">
        <v>23916.637999999999</v>
      </c>
      <c r="G30" s="471">
        <v>12201.657000000001</v>
      </c>
      <c r="H30" s="750">
        <v>91273.381000000023</v>
      </c>
      <c r="I30" s="471">
        <v>3591.8980000000001</v>
      </c>
      <c r="J30" s="750">
        <v>34768.938999999991</v>
      </c>
      <c r="K30" s="471">
        <v>37975.243000000002</v>
      </c>
      <c r="L30" s="750">
        <v>36548.599000000002</v>
      </c>
      <c r="M30" s="471">
        <v>501.077</v>
      </c>
      <c r="N30" s="750">
        <v>8603.4230000000007</v>
      </c>
      <c r="O30" s="471">
        <v>3291.8879999999999</v>
      </c>
      <c r="P30" s="750">
        <v>18491.691999999999</v>
      </c>
      <c r="Q30" s="471">
        <v>5660.5190000000002</v>
      </c>
      <c r="R30" s="750">
        <v>1269.8899999999849</v>
      </c>
      <c r="S30" s="471">
        <v>89538.012000000002</v>
      </c>
      <c r="T30" s="750">
        <v>60682.659</v>
      </c>
      <c r="U30" s="471">
        <v>28855.352999999999</v>
      </c>
      <c r="V30" s="750">
        <v>88268.122000000018</v>
      </c>
      <c r="W30" s="471">
        <v>73985.22</v>
      </c>
      <c r="X30" s="750">
        <v>14282.902</v>
      </c>
      <c r="Y30" s="248"/>
      <c r="Z30" s="54"/>
      <c r="AA30" s="54"/>
      <c r="AB30" s="54"/>
      <c r="AC30" s="54"/>
      <c r="AD30" s="54"/>
      <c r="AE30" s="54"/>
      <c r="AF30" s="54"/>
      <c r="AG30" s="54"/>
      <c r="AH30" s="54"/>
      <c r="AI30" s="54"/>
      <c r="AJ30" s="54"/>
      <c r="AK30" s="54"/>
      <c r="AL30" s="54"/>
      <c r="AM30" s="54"/>
      <c r="AN30" s="54"/>
      <c r="AO30" s="54"/>
      <c r="AP30" s="54"/>
      <c r="AQ30" s="54"/>
      <c r="AR30" s="54"/>
    </row>
    <row r="31" spans="1:44" s="60" customFormat="1" ht="13.15" customHeight="1">
      <c r="A31" s="262">
        <v>2019</v>
      </c>
      <c r="B31" s="472">
        <v>214489.89500000002</v>
      </c>
      <c r="C31" s="471">
        <v>213341.81</v>
      </c>
      <c r="D31" s="750">
        <v>173085.77600000001</v>
      </c>
      <c r="E31" s="471">
        <v>136737.76300000001</v>
      </c>
      <c r="F31" s="750">
        <v>24609.263999999999</v>
      </c>
      <c r="G31" s="471">
        <v>12524.567999999999</v>
      </c>
      <c r="H31" s="750">
        <v>96054.243000000017</v>
      </c>
      <c r="I31" s="471">
        <v>3549.6880000000001</v>
      </c>
      <c r="J31" s="750">
        <v>36348.013000000006</v>
      </c>
      <c r="K31" s="471">
        <v>40256.034</v>
      </c>
      <c r="L31" s="750">
        <v>39536.54800000001</v>
      </c>
      <c r="M31" s="471">
        <v>507.47800000000001</v>
      </c>
      <c r="N31" s="750">
        <v>8696.3369999999995</v>
      </c>
      <c r="O31" s="471">
        <v>3416.3730000000005</v>
      </c>
      <c r="P31" s="750">
        <v>20761.219000000008</v>
      </c>
      <c r="Q31" s="471">
        <v>6155.1409999999996</v>
      </c>
      <c r="R31" s="750">
        <v>1148.0850000000064</v>
      </c>
      <c r="S31" s="471">
        <v>93631.543999999994</v>
      </c>
      <c r="T31" s="750">
        <v>62686.784999999989</v>
      </c>
      <c r="U31" s="471">
        <v>30944.758999999998</v>
      </c>
      <c r="V31" s="750">
        <v>92483.458999999988</v>
      </c>
      <c r="W31" s="471">
        <v>76586.203999999998</v>
      </c>
      <c r="X31" s="750">
        <v>15897.254999999999</v>
      </c>
      <c r="Y31" s="250"/>
      <c r="Z31" s="59"/>
      <c r="AA31" s="59"/>
      <c r="AB31" s="59"/>
      <c r="AC31" s="59"/>
      <c r="AD31" s="59"/>
      <c r="AE31" s="59"/>
      <c r="AF31" s="59"/>
      <c r="AG31" s="59"/>
      <c r="AH31" s="59"/>
      <c r="AI31" s="59"/>
      <c r="AJ31" s="59"/>
      <c r="AK31" s="59"/>
      <c r="AL31" s="59"/>
      <c r="AM31" s="59"/>
      <c r="AN31" s="59"/>
      <c r="AO31" s="59"/>
      <c r="AP31" s="59"/>
      <c r="AQ31" s="59"/>
      <c r="AR31" s="59"/>
    </row>
    <row r="32" spans="1:44" s="60" customFormat="1" ht="13.15" customHeight="1">
      <c r="A32" s="262">
        <v>2020</v>
      </c>
      <c r="B32" s="472">
        <v>201032.70499999996</v>
      </c>
      <c r="C32" s="471">
        <v>205046.54500000004</v>
      </c>
      <c r="D32" s="750">
        <v>166008.85000000003</v>
      </c>
      <c r="E32" s="471">
        <v>128047.069</v>
      </c>
      <c r="F32" s="750">
        <v>25953.142999999996</v>
      </c>
      <c r="G32" s="471">
        <v>10821.785</v>
      </c>
      <c r="H32" s="750">
        <v>87933.847999999998</v>
      </c>
      <c r="I32" s="471">
        <v>3338.2930000000001</v>
      </c>
      <c r="J32" s="750">
        <v>37961.78100000001</v>
      </c>
      <c r="K32" s="471">
        <v>39037.695000000007</v>
      </c>
      <c r="L32" s="750">
        <v>39193.937999999995</v>
      </c>
      <c r="M32" s="471">
        <v>522.22</v>
      </c>
      <c r="N32" s="750">
        <v>8128.851999999999</v>
      </c>
      <c r="O32" s="471">
        <v>2521.0100000000002</v>
      </c>
      <c r="P32" s="750">
        <v>21492.57</v>
      </c>
      <c r="Q32" s="471">
        <v>6529.2860000000001</v>
      </c>
      <c r="R32" s="750">
        <v>-4013.8400000000111</v>
      </c>
      <c r="S32" s="471">
        <v>74896.774999999994</v>
      </c>
      <c r="T32" s="750">
        <v>54156.778999999995</v>
      </c>
      <c r="U32" s="471">
        <v>20739.995999999999</v>
      </c>
      <c r="V32" s="750">
        <v>78910.615000000005</v>
      </c>
      <c r="W32" s="471">
        <v>66161.749000000011</v>
      </c>
      <c r="X32" s="750">
        <v>12748.865999999998</v>
      </c>
      <c r="Y32" s="250"/>
      <c r="Z32" s="59"/>
      <c r="AA32" s="59"/>
      <c r="AB32" s="59"/>
      <c r="AC32" s="59"/>
      <c r="AD32" s="59"/>
      <c r="AE32" s="59"/>
      <c r="AF32" s="59"/>
      <c r="AG32" s="59"/>
      <c r="AH32" s="59"/>
      <c r="AI32" s="59"/>
      <c r="AJ32" s="59"/>
      <c r="AK32" s="59"/>
      <c r="AL32" s="59"/>
      <c r="AM32" s="59"/>
      <c r="AN32" s="59"/>
      <c r="AO32" s="59"/>
      <c r="AP32" s="59"/>
      <c r="AQ32" s="59"/>
      <c r="AR32" s="59"/>
    </row>
    <row r="33" spans="1:44" s="60" customFormat="1" ht="13.15" customHeight="1">
      <c r="A33" s="262">
        <v>2021</v>
      </c>
      <c r="B33" s="472">
        <v>216493.745</v>
      </c>
      <c r="C33" s="471">
        <v>222505.10700000002</v>
      </c>
      <c r="D33" s="750">
        <v>177182.64500000002</v>
      </c>
      <c r="E33" s="471">
        <v>137058.30300000001</v>
      </c>
      <c r="F33" s="750">
        <v>27264.525000000001</v>
      </c>
      <c r="G33" s="471">
        <v>11678.33</v>
      </c>
      <c r="H33" s="750">
        <v>94659.789000000019</v>
      </c>
      <c r="I33" s="471">
        <v>3455.6590000000001</v>
      </c>
      <c r="J33" s="750">
        <v>40124.34199999999</v>
      </c>
      <c r="K33" s="471">
        <v>45322.462</v>
      </c>
      <c r="L33" s="750">
        <v>44387.665000000008</v>
      </c>
      <c r="M33" s="471">
        <v>479.43</v>
      </c>
      <c r="N33" s="750">
        <v>9443.893</v>
      </c>
      <c r="O33" s="471">
        <v>2762.0389999999998</v>
      </c>
      <c r="P33" s="750">
        <v>24456.392000000007</v>
      </c>
      <c r="Q33" s="471">
        <v>7245.9110000000001</v>
      </c>
      <c r="R33" s="750">
        <v>-6011.3619999999792</v>
      </c>
      <c r="S33" s="471">
        <v>89949.746000000014</v>
      </c>
      <c r="T33" s="750">
        <v>64824.458000000006</v>
      </c>
      <c r="U33" s="471">
        <v>25125.288</v>
      </c>
      <c r="V33" s="750">
        <v>95961.107999999993</v>
      </c>
      <c r="W33" s="471">
        <v>79998.980999999985</v>
      </c>
      <c r="X33" s="750">
        <v>15962.127</v>
      </c>
      <c r="Y33" s="250"/>
      <c r="Z33" s="59"/>
      <c r="AA33" s="59"/>
      <c r="AB33" s="59"/>
      <c r="AC33" s="59"/>
      <c r="AD33" s="59"/>
      <c r="AE33" s="59"/>
      <c r="AF33" s="59"/>
      <c r="AG33" s="59"/>
      <c r="AH33" s="59"/>
      <c r="AI33" s="59"/>
      <c r="AJ33" s="59"/>
      <c r="AK33" s="59"/>
      <c r="AL33" s="59"/>
      <c r="AM33" s="59"/>
      <c r="AN33" s="59"/>
      <c r="AO33" s="59"/>
      <c r="AP33" s="59"/>
      <c r="AQ33" s="59"/>
      <c r="AR33" s="59"/>
    </row>
    <row r="34" spans="1:44" s="60" customFormat="1" ht="13.15" customHeight="1">
      <c r="A34" s="262">
        <v>2022</v>
      </c>
      <c r="B34" s="472">
        <v>243957.08599999998</v>
      </c>
      <c r="C34" s="471">
        <v>249813.96399999998</v>
      </c>
      <c r="D34" s="750">
        <v>197671.753</v>
      </c>
      <c r="E34" s="471">
        <v>155215.342</v>
      </c>
      <c r="F34" s="750">
        <v>30635.044999999998</v>
      </c>
      <c r="G34" s="471">
        <v>13970.441999999999</v>
      </c>
      <c r="H34" s="750">
        <v>106712.02500000001</v>
      </c>
      <c r="I34" s="471">
        <v>3897.83</v>
      </c>
      <c r="J34" s="750">
        <v>42456.410999999993</v>
      </c>
      <c r="K34" s="471">
        <v>52142.210999999996</v>
      </c>
      <c r="L34" s="750">
        <v>50189.87999999999</v>
      </c>
      <c r="M34" s="471">
        <v>468.923</v>
      </c>
      <c r="N34" s="750">
        <v>10708.396000000001</v>
      </c>
      <c r="O34" s="471">
        <v>3279.3910000000005</v>
      </c>
      <c r="P34" s="750">
        <v>27595.07699999999</v>
      </c>
      <c r="Q34" s="471">
        <v>8138.0929999999998</v>
      </c>
      <c r="R34" s="750">
        <v>-5856.877999999997</v>
      </c>
      <c r="S34" s="471">
        <v>120714.07</v>
      </c>
      <c r="T34" s="750">
        <v>81768.548999999999</v>
      </c>
      <c r="U34" s="471">
        <v>38945.521000000001</v>
      </c>
      <c r="V34" s="750">
        <v>126570.948</v>
      </c>
      <c r="W34" s="471">
        <v>104992.14000000001</v>
      </c>
      <c r="X34" s="750">
        <v>21578.808000000005</v>
      </c>
      <c r="Y34" s="250"/>
      <c r="Z34" s="59"/>
      <c r="AA34" s="59"/>
      <c r="AB34" s="59"/>
      <c r="AC34" s="59"/>
      <c r="AD34" s="59"/>
      <c r="AE34" s="59"/>
      <c r="AF34" s="59"/>
      <c r="AG34" s="59"/>
      <c r="AH34" s="59"/>
      <c r="AI34" s="59"/>
      <c r="AJ34" s="59"/>
      <c r="AK34" s="59"/>
      <c r="AL34" s="59"/>
      <c r="AM34" s="59"/>
      <c r="AN34" s="59"/>
      <c r="AO34" s="59"/>
      <c r="AP34" s="59"/>
      <c r="AQ34" s="59"/>
      <c r="AR34" s="59"/>
    </row>
    <row r="35" spans="1:44" s="60" customFormat="1" ht="13.15" customHeight="1">
      <c r="A35" s="262">
        <v>2023</v>
      </c>
      <c r="B35" s="472">
        <v>270352.61499999999</v>
      </c>
      <c r="C35" s="471">
        <v>267175.701</v>
      </c>
      <c r="D35" s="750">
        <v>211760.77699999997</v>
      </c>
      <c r="E35" s="471">
        <v>166611.872</v>
      </c>
      <c r="F35" s="750">
        <v>33949.171000000002</v>
      </c>
      <c r="G35" s="471">
        <v>15342.712</v>
      </c>
      <c r="H35" s="750">
        <v>112980.44100000001</v>
      </c>
      <c r="I35" s="471">
        <v>4339.5479999999998</v>
      </c>
      <c r="J35" s="750">
        <v>45148.90499999997</v>
      </c>
      <c r="K35" s="471">
        <v>55414.923999999999</v>
      </c>
      <c r="L35" s="750">
        <v>55384.307000000001</v>
      </c>
      <c r="M35" s="471">
        <v>464.24099999999999</v>
      </c>
      <c r="N35" s="750">
        <v>11722.065000000001</v>
      </c>
      <c r="O35" s="471">
        <v>4202.17</v>
      </c>
      <c r="P35" s="750">
        <v>30120.266</v>
      </c>
      <c r="Q35" s="471">
        <v>8875.5650000000005</v>
      </c>
      <c r="R35" s="750">
        <v>3176.9140000000043</v>
      </c>
      <c r="S35" s="471">
        <v>127486.065</v>
      </c>
      <c r="T35" s="750">
        <v>81352.528999999995</v>
      </c>
      <c r="U35" s="471">
        <v>46133.536</v>
      </c>
      <c r="V35" s="750">
        <v>124309.151</v>
      </c>
      <c r="W35" s="471">
        <v>102126.09299999999</v>
      </c>
      <c r="X35" s="750">
        <v>22183.057999999997</v>
      </c>
      <c r="Y35" s="250"/>
      <c r="Z35" s="59"/>
      <c r="AA35" s="59"/>
      <c r="AB35" s="59"/>
      <c r="AC35" s="59"/>
      <c r="AD35" s="59"/>
      <c r="AE35" s="59"/>
      <c r="AF35" s="59"/>
      <c r="AG35" s="59"/>
      <c r="AH35" s="59"/>
      <c r="AI35" s="59"/>
      <c r="AJ35" s="59"/>
      <c r="AK35" s="59"/>
      <c r="AL35" s="59"/>
      <c r="AM35" s="59"/>
      <c r="AN35" s="59"/>
      <c r="AO35" s="59"/>
      <c r="AP35" s="59"/>
      <c r="AQ35" s="59"/>
      <c r="AR35" s="59"/>
    </row>
    <row r="36" spans="1:44" s="60" customFormat="1" ht="13.15" customHeight="1">
      <c r="A36" s="262">
        <v>2024</v>
      </c>
      <c r="B36" s="472">
        <v>289784.31787599996</v>
      </c>
      <c r="C36" s="471">
        <v>284052.94087599998</v>
      </c>
      <c r="D36" s="750">
        <v>225110.29800000001</v>
      </c>
      <c r="E36" s="471">
        <v>176283.11900000004</v>
      </c>
      <c r="F36" s="750">
        <v>35501.699000000001</v>
      </c>
      <c r="G36" s="471">
        <v>15409.489000000001</v>
      </c>
      <c r="H36" s="750">
        <v>120729.36800000002</v>
      </c>
      <c r="I36" s="471">
        <v>4642.5630000000001</v>
      </c>
      <c r="J36" s="750">
        <v>48827.178999999996</v>
      </c>
      <c r="K36" s="471">
        <v>58942.642875999969</v>
      </c>
      <c r="L36" s="750">
        <v>59197.476783950908</v>
      </c>
      <c r="M36" s="471">
        <v>446.01899999999995</v>
      </c>
      <c r="N36" s="750">
        <v>12551.854015654797</v>
      </c>
      <c r="O36" s="471">
        <v>4524.0087682961102</v>
      </c>
      <c r="P36" s="750">
        <v>32096.146000000001</v>
      </c>
      <c r="Q36" s="471">
        <v>9579.4490000000005</v>
      </c>
      <c r="R36" s="750">
        <v>5731.3770000000077</v>
      </c>
      <c r="S36" s="471">
        <v>132778.26300000001</v>
      </c>
      <c r="T36" s="750">
        <v>83007.574999999997</v>
      </c>
      <c r="U36" s="471">
        <v>49770.688000000002</v>
      </c>
      <c r="V36" s="750">
        <v>127046.886</v>
      </c>
      <c r="W36" s="471">
        <v>103430.50900000001</v>
      </c>
      <c r="X36" s="750">
        <v>23616.377</v>
      </c>
      <c r="Y36" s="250"/>
      <c r="Z36" s="59"/>
      <c r="AA36" s="59"/>
      <c r="AB36" s="59"/>
      <c r="AC36" s="59"/>
      <c r="AD36" s="59"/>
      <c r="AE36" s="59"/>
      <c r="AF36" s="59"/>
      <c r="AG36" s="59"/>
      <c r="AH36" s="59"/>
      <c r="AI36" s="59"/>
      <c r="AJ36" s="59"/>
      <c r="AK36" s="59"/>
      <c r="AL36" s="59"/>
      <c r="AM36" s="59"/>
      <c r="AN36" s="59"/>
      <c r="AO36" s="59"/>
      <c r="AP36" s="59"/>
      <c r="AQ36" s="59"/>
      <c r="AR36" s="59"/>
    </row>
    <row r="37" spans="1:44" s="60" customFormat="1" ht="13.15" customHeight="1">
      <c r="A37" s="262">
        <v>2025</v>
      </c>
      <c r="B37" s="785">
        <v>306741.69799999997</v>
      </c>
      <c r="C37" s="786">
        <v>303982.92100000003</v>
      </c>
      <c r="D37" s="751">
        <v>239413.46600000001</v>
      </c>
      <c r="E37" s="786">
        <v>187113.96099999998</v>
      </c>
      <c r="F37" s="751">
        <v>37339.784</v>
      </c>
      <c r="G37" s="786">
        <v>16482.065999999999</v>
      </c>
      <c r="H37" s="751">
        <v>128334.077</v>
      </c>
      <c r="I37" s="786">
        <v>4958.033999999996</v>
      </c>
      <c r="J37" s="751">
        <v>52299.505000000005</v>
      </c>
      <c r="K37" s="786">
        <v>64569.455000000009</v>
      </c>
      <c r="L37" s="751">
        <v>63556.054000000004</v>
      </c>
      <c r="M37" s="786">
        <v>435.29399999999998</v>
      </c>
      <c r="N37" s="751">
        <v>12499.734</v>
      </c>
      <c r="O37" s="786">
        <v>4652.4579999999996</v>
      </c>
      <c r="P37" s="751">
        <v>35404.285000000003</v>
      </c>
      <c r="Q37" s="786">
        <v>10564.282999999999</v>
      </c>
      <c r="R37" s="751">
        <v>2758.7770000000019</v>
      </c>
      <c r="S37" s="786">
        <v>133948.56200000001</v>
      </c>
      <c r="T37" s="751">
        <v>82155.453999999998</v>
      </c>
      <c r="U37" s="786">
        <v>51793.108</v>
      </c>
      <c r="V37" s="751">
        <v>131189.785</v>
      </c>
      <c r="W37" s="786">
        <v>106428.33499999999</v>
      </c>
      <c r="X37" s="751">
        <v>24761.45</v>
      </c>
      <c r="Y37" s="749"/>
      <c r="Z37" s="59"/>
      <c r="AA37" s="59"/>
      <c r="AB37" s="59"/>
      <c r="AC37" s="59"/>
      <c r="AD37" s="59"/>
      <c r="AE37" s="59"/>
      <c r="AF37" s="59"/>
      <c r="AG37" s="59"/>
      <c r="AH37" s="59"/>
      <c r="AI37" s="59"/>
      <c r="AJ37" s="59"/>
      <c r="AK37" s="59"/>
      <c r="AL37" s="59"/>
      <c r="AM37" s="59"/>
      <c r="AN37" s="59"/>
      <c r="AO37" s="59"/>
      <c r="AP37" s="59"/>
      <c r="AQ37" s="59"/>
      <c r="AR37" s="59"/>
    </row>
    <row r="38" spans="1:44" s="1" customFormat="1" ht="8.15" customHeight="1">
      <c r="B38" s="107"/>
      <c r="C38" s="41"/>
      <c r="D38" s="107"/>
      <c r="E38" s="1054"/>
      <c r="F38" s="180"/>
      <c r="G38" s="110"/>
      <c r="H38" s="25"/>
      <c r="I38" s="180"/>
      <c r="J38" s="110"/>
      <c r="K38" s="25"/>
      <c r="L38" s="41"/>
      <c r="M38" s="107"/>
      <c r="N38" s="1054"/>
      <c r="O38" s="180"/>
      <c r="P38" s="110"/>
      <c r="Q38" s="25"/>
      <c r="R38" s="180"/>
      <c r="S38" s="110"/>
      <c r="T38" s="25"/>
      <c r="U38" s="1055"/>
    </row>
    <row r="39" spans="1:44" s="60" customFormat="1" ht="13.15" customHeight="1">
      <c r="A39" s="263" t="s">
        <v>706</v>
      </c>
      <c r="B39" s="472">
        <v>32830.704999999987</v>
      </c>
      <c r="C39" s="471">
        <v>36526.692999999992</v>
      </c>
      <c r="D39" s="750">
        <v>27015.291999999994</v>
      </c>
      <c r="E39" s="471">
        <v>20758.560999999998</v>
      </c>
      <c r="F39" s="750">
        <v>3771.1250000000005</v>
      </c>
      <c r="G39" s="471">
        <v>2736.4859999999994</v>
      </c>
      <c r="H39" s="750">
        <v>13716.411999999998</v>
      </c>
      <c r="I39" s="471">
        <v>534.53800000000001</v>
      </c>
      <c r="J39" s="750">
        <v>6256.7309999999961</v>
      </c>
      <c r="K39" s="471">
        <v>9511.400999999998</v>
      </c>
      <c r="L39" s="750">
        <v>9100.0209999999988</v>
      </c>
      <c r="M39" s="471">
        <v>92.986999999999981</v>
      </c>
      <c r="N39" s="750">
        <v>1989.539</v>
      </c>
      <c r="O39" s="471">
        <v>1090.9189999999999</v>
      </c>
      <c r="P39" s="750">
        <v>5385.3509999999987</v>
      </c>
      <c r="Q39" s="471">
        <v>541.22500000000002</v>
      </c>
      <c r="R39" s="750">
        <v>-3695.988000000003</v>
      </c>
      <c r="S39" s="471">
        <v>9590.7450000000026</v>
      </c>
      <c r="T39" s="750">
        <v>7415.8950000000023</v>
      </c>
      <c r="U39" s="471">
        <v>2174.85</v>
      </c>
      <c r="V39" s="750">
        <v>13286.733000000006</v>
      </c>
      <c r="W39" s="471">
        <v>11758.546000000006</v>
      </c>
      <c r="X39" s="750">
        <v>1528.1869999999997</v>
      </c>
      <c r="Y39" s="250"/>
      <c r="Z39" s="59"/>
      <c r="AA39" s="59"/>
      <c r="AB39" s="59"/>
      <c r="AC39" s="59"/>
      <c r="AD39" s="59"/>
      <c r="AE39" s="59"/>
      <c r="AF39" s="59"/>
      <c r="AG39" s="59"/>
      <c r="AH39" s="59"/>
      <c r="AI39" s="59"/>
      <c r="AJ39" s="59"/>
      <c r="AK39" s="59"/>
      <c r="AL39" s="59"/>
      <c r="AM39" s="59"/>
      <c r="AN39" s="59"/>
      <c r="AO39" s="59"/>
      <c r="AP39" s="59"/>
      <c r="AQ39" s="59"/>
      <c r="AR39" s="59"/>
    </row>
    <row r="40" spans="1:44" s="60" customFormat="1" ht="13.15" customHeight="1">
      <c r="A40" s="787" t="s">
        <v>707</v>
      </c>
      <c r="B40" s="785">
        <v>33102.574000000001</v>
      </c>
      <c r="C40" s="786">
        <v>36394.093000000001</v>
      </c>
      <c r="D40" s="751">
        <v>27488.025000000001</v>
      </c>
      <c r="E40" s="786">
        <v>21138.016</v>
      </c>
      <c r="F40" s="751">
        <v>3892.422</v>
      </c>
      <c r="G40" s="786">
        <v>2637.3339999999998</v>
      </c>
      <c r="H40" s="751">
        <v>14058.435000000001</v>
      </c>
      <c r="I40" s="786">
        <v>549.82500000000005</v>
      </c>
      <c r="J40" s="751">
        <v>6350.0090000000027</v>
      </c>
      <c r="K40" s="786">
        <v>8906.0679999999993</v>
      </c>
      <c r="L40" s="751">
        <v>8834.8970000000008</v>
      </c>
      <c r="M40" s="786">
        <v>93.971000000000004</v>
      </c>
      <c r="N40" s="751">
        <v>2091.2190000000001</v>
      </c>
      <c r="O40" s="786">
        <v>876.11199999999997</v>
      </c>
      <c r="P40" s="751">
        <v>5224.7050000000017</v>
      </c>
      <c r="Q40" s="786">
        <v>548.89</v>
      </c>
      <c r="R40" s="751">
        <v>-3291.5190000000002</v>
      </c>
      <c r="S40" s="786">
        <v>9309.1929999999993</v>
      </c>
      <c r="T40" s="751">
        <v>7193.8679999999995</v>
      </c>
      <c r="U40" s="786">
        <v>2115.3249999999998</v>
      </c>
      <c r="V40" s="751">
        <v>12600.712</v>
      </c>
      <c r="W40" s="786">
        <v>11161.451999999999</v>
      </c>
      <c r="X40" s="751">
        <v>1439.26</v>
      </c>
      <c r="Y40" s="250"/>
      <c r="Z40" s="59"/>
      <c r="AA40" s="59"/>
      <c r="AB40" s="59"/>
      <c r="AC40" s="59"/>
      <c r="AD40" s="59"/>
      <c r="AE40" s="59"/>
      <c r="AF40" s="59"/>
      <c r="AG40" s="59"/>
      <c r="AH40" s="59"/>
      <c r="AI40" s="59"/>
      <c r="AJ40" s="59"/>
      <c r="AK40" s="59"/>
      <c r="AL40" s="59"/>
      <c r="AM40" s="59"/>
      <c r="AN40" s="59"/>
      <c r="AO40" s="59"/>
      <c r="AP40" s="59"/>
      <c r="AQ40" s="59"/>
      <c r="AR40" s="59"/>
    </row>
    <row r="41" spans="1:44" s="60" customFormat="1" ht="13.15" customHeight="1">
      <c r="A41" s="263" t="s">
        <v>708</v>
      </c>
      <c r="B41" s="472">
        <v>33717.508000000002</v>
      </c>
      <c r="C41" s="471">
        <v>37546.192999999999</v>
      </c>
      <c r="D41" s="750">
        <v>27722.751</v>
      </c>
      <c r="E41" s="471">
        <v>21257.639000000003</v>
      </c>
      <c r="F41" s="750">
        <v>3991.6060000000002</v>
      </c>
      <c r="G41" s="471">
        <v>2587.1</v>
      </c>
      <c r="H41" s="750">
        <v>14119.391000000001</v>
      </c>
      <c r="I41" s="471">
        <v>559.54200000000003</v>
      </c>
      <c r="J41" s="750">
        <v>6465.1119999999983</v>
      </c>
      <c r="K41" s="471">
        <v>9823.4419999999991</v>
      </c>
      <c r="L41" s="750">
        <v>9417.8189999999995</v>
      </c>
      <c r="M41" s="471">
        <v>97.95</v>
      </c>
      <c r="N41" s="750">
        <v>2060.6</v>
      </c>
      <c r="O41" s="471">
        <v>970.10699999999997</v>
      </c>
      <c r="P41" s="750">
        <v>5730.293999999999</v>
      </c>
      <c r="Q41" s="471">
        <v>558.86800000000005</v>
      </c>
      <c r="R41" s="750">
        <v>-3828.6849999999995</v>
      </c>
      <c r="S41" s="471">
        <v>9434.3860000000004</v>
      </c>
      <c r="T41" s="750">
        <v>7233.4719999999998</v>
      </c>
      <c r="U41" s="471">
        <v>2200.9140000000002</v>
      </c>
      <c r="V41" s="750">
        <v>13263.071</v>
      </c>
      <c r="W41" s="471">
        <v>11765.68</v>
      </c>
      <c r="X41" s="750">
        <v>1497.3910000000001</v>
      </c>
      <c r="Y41" s="250"/>
      <c r="Z41" s="59"/>
      <c r="AA41" s="59"/>
      <c r="AB41" s="59"/>
      <c r="AC41" s="59"/>
      <c r="AD41" s="59"/>
      <c r="AE41" s="59"/>
      <c r="AF41" s="59"/>
      <c r="AG41" s="59"/>
      <c r="AH41" s="59"/>
      <c r="AI41" s="59"/>
      <c r="AJ41" s="59"/>
      <c r="AK41" s="59"/>
      <c r="AL41" s="59"/>
      <c r="AM41" s="59"/>
      <c r="AN41" s="59"/>
      <c r="AO41" s="59"/>
      <c r="AP41" s="59"/>
      <c r="AQ41" s="59"/>
      <c r="AR41" s="59"/>
    </row>
    <row r="42" spans="1:44" s="60" customFormat="1" ht="13.15" customHeight="1">
      <c r="A42" s="263" t="s">
        <v>709</v>
      </c>
      <c r="B42" s="472">
        <v>34040.670999999995</v>
      </c>
      <c r="C42" s="471">
        <v>37629.138999999996</v>
      </c>
      <c r="D42" s="750">
        <v>27884.370999999996</v>
      </c>
      <c r="E42" s="471">
        <v>21321.824999999997</v>
      </c>
      <c r="F42" s="750">
        <v>3997.9340000000002</v>
      </c>
      <c r="G42" s="471">
        <v>2539.4119999999998</v>
      </c>
      <c r="H42" s="750">
        <v>14212.529999999999</v>
      </c>
      <c r="I42" s="471">
        <v>571.94899999999996</v>
      </c>
      <c r="J42" s="750">
        <v>6562.5459999999994</v>
      </c>
      <c r="K42" s="471">
        <v>9744.768</v>
      </c>
      <c r="L42" s="750">
        <v>9432.2569999999996</v>
      </c>
      <c r="M42" s="471">
        <v>103.99</v>
      </c>
      <c r="N42" s="750">
        <v>1996.271</v>
      </c>
      <c r="O42" s="471">
        <v>875.66300000000001</v>
      </c>
      <c r="P42" s="750">
        <v>5883.6120000000001</v>
      </c>
      <c r="Q42" s="471">
        <v>572.721</v>
      </c>
      <c r="R42" s="750">
        <v>-3588.4679999999989</v>
      </c>
      <c r="S42" s="471">
        <v>9163.2880000000005</v>
      </c>
      <c r="T42" s="750">
        <v>7000.0690000000004</v>
      </c>
      <c r="U42" s="471">
        <v>2163.2190000000001</v>
      </c>
      <c r="V42" s="750">
        <v>12751.755999999999</v>
      </c>
      <c r="W42" s="471">
        <v>11314.736999999999</v>
      </c>
      <c r="X42" s="750">
        <v>1437.019</v>
      </c>
      <c r="Y42" s="250"/>
      <c r="Z42" s="59"/>
      <c r="AA42" s="59"/>
      <c r="AB42" s="59"/>
      <c r="AC42" s="59"/>
      <c r="AD42" s="59"/>
      <c r="AE42" s="59"/>
      <c r="AF42" s="59"/>
      <c r="AG42" s="59"/>
      <c r="AH42" s="59"/>
      <c r="AI42" s="59"/>
      <c r="AJ42" s="59"/>
      <c r="AK42" s="59"/>
      <c r="AL42" s="59"/>
      <c r="AM42" s="59"/>
      <c r="AN42" s="59"/>
      <c r="AO42" s="59"/>
      <c r="AP42" s="59"/>
      <c r="AQ42" s="59"/>
      <c r="AR42" s="59"/>
    </row>
    <row r="43" spans="1:44" s="60" customFormat="1" ht="13.15" customHeight="1">
      <c r="A43" s="263" t="s">
        <v>710</v>
      </c>
      <c r="B43" s="472">
        <v>34914.255999999994</v>
      </c>
      <c r="C43" s="471">
        <v>38078.127999999997</v>
      </c>
      <c r="D43" s="750">
        <v>28321.568999999996</v>
      </c>
      <c r="E43" s="471">
        <v>21645.731999999996</v>
      </c>
      <c r="F43" s="750">
        <v>4023.0460000000007</v>
      </c>
      <c r="G43" s="471">
        <v>2543.3100000000004</v>
      </c>
      <c r="H43" s="750">
        <v>14496.972999999994</v>
      </c>
      <c r="I43" s="471">
        <v>582.40300000000002</v>
      </c>
      <c r="J43" s="750">
        <v>6675.8369999999977</v>
      </c>
      <c r="K43" s="471">
        <v>9756.5590000000011</v>
      </c>
      <c r="L43" s="750">
        <v>9492.3830000000016</v>
      </c>
      <c r="M43" s="471">
        <v>110.75</v>
      </c>
      <c r="N43" s="750">
        <v>1996.8720000000008</v>
      </c>
      <c r="O43" s="471">
        <v>889.20699999999999</v>
      </c>
      <c r="P43" s="750">
        <v>5905.6399999999994</v>
      </c>
      <c r="Q43" s="471">
        <v>589.9140000000001</v>
      </c>
      <c r="R43" s="750">
        <v>-3163.8719999999994</v>
      </c>
      <c r="S43" s="471">
        <v>9346.1650000000009</v>
      </c>
      <c r="T43" s="750">
        <v>7151.2680000000009</v>
      </c>
      <c r="U43" s="471">
        <v>2194.8969999999999</v>
      </c>
      <c r="V43" s="750">
        <v>12510.037</v>
      </c>
      <c r="W43" s="471">
        <v>11044.924000000001</v>
      </c>
      <c r="X43" s="750">
        <v>1465.1130000000001</v>
      </c>
      <c r="Y43" s="250"/>
      <c r="Z43" s="59"/>
      <c r="AA43" s="59"/>
      <c r="AB43" s="59"/>
      <c r="AC43" s="59"/>
      <c r="AD43" s="59"/>
      <c r="AE43" s="59"/>
      <c r="AF43" s="59"/>
      <c r="AG43" s="59"/>
      <c r="AH43" s="59"/>
      <c r="AI43" s="59"/>
      <c r="AJ43" s="59"/>
      <c r="AK43" s="59"/>
      <c r="AL43" s="59"/>
      <c r="AM43" s="59"/>
      <c r="AN43" s="59"/>
      <c r="AO43" s="59"/>
      <c r="AP43" s="59"/>
      <c r="AQ43" s="59"/>
      <c r="AR43" s="59"/>
    </row>
    <row r="44" spans="1:44" s="60" customFormat="1" ht="13.15" customHeight="1">
      <c r="A44" s="787" t="s">
        <v>711</v>
      </c>
      <c r="B44" s="785">
        <v>35331.942000000003</v>
      </c>
      <c r="C44" s="786">
        <v>38427.837</v>
      </c>
      <c r="D44" s="751">
        <v>28897.191999999999</v>
      </c>
      <c r="E44" s="786">
        <v>22107.16</v>
      </c>
      <c r="F44" s="751">
        <v>4054.1460000000002</v>
      </c>
      <c r="G44" s="786">
        <v>2613.3960000000002</v>
      </c>
      <c r="H44" s="751">
        <v>14847.189999999999</v>
      </c>
      <c r="I44" s="786">
        <v>592.428</v>
      </c>
      <c r="J44" s="751">
        <v>6790.0319999999992</v>
      </c>
      <c r="K44" s="786">
        <v>9530.6450000000004</v>
      </c>
      <c r="L44" s="751">
        <v>9558.0619999999999</v>
      </c>
      <c r="M44" s="786">
        <v>116.48</v>
      </c>
      <c r="N44" s="751">
        <v>1970.231</v>
      </c>
      <c r="O44" s="786">
        <v>865.48699999999997</v>
      </c>
      <c r="P44" s="751">
        <v>5998.0520000000006</v>
      </c>
      <c r="Q44" s="786">
        <v>607.81200000000001</v>
      </c>
      <c r="R44" s="751">
        <v>-3095.8950000000004</v>
      </c>
      <c r="S44" s="786">
        <v>9424.0689999999995</v>
      </c>
      <c r="T44" s="751">
        <v>7187.9029999999993</v>
      </c>
      <c r="U44" s="786">
        <v>2236.1660000000002</v>
      </c>
      <c r="V44" s="751">
        <v>12519.964</v>
      </c>
      <c r="W44" s="786">
        <v>11031.031999999999</v>
      </c>
      <c r="X44" s="751">
        <v>1488.932</v>
      </c>
      <c r="Y44" s="250"/>
      <c r="Z44" s="59"/>
      <c r="AA44" s="59"/>
      <c r="AB44" s="59"/>
      <c r="AC44" s="59"/>
      <c r="AD44" s="59"/>
      <c r="AE44" s="59"/>
      <c r="AF44" s="59"/>
      <c r="AG44" s="59"/>
      <c r="AH44" s="59"/>
      <c r="AI44" s="59"/>
      <c r="AJ44" s="59"/>
      <c r="AK44" s="59"/>
      <c r="AL44" s="59"/>
      <c r="AM44" s="59"/>
      <c r="AN44" s="59"/>
      <c r="AO44" s="59"/>
      <c r="AP44" s="59"/>
      <c r="AQ44" s="59"/>
      <c r="AR44" s="59"/>
    </row>
    <row r="45" spans="1:44" s="60" customFormat="1" ht="13.15" customHeight="1">
      <c r="A45" s="263" t="s">
        <v>712</v>
      </c>
      <c r="B45" s="472">
        <v>35558.735000000001</v>
      </c>
      <c r="C45" s="471">
        <v>38607.445</v>
      </c>
      <c r="D45" s="750">
        <v>29148.758999999998</v>
      </c>
      <c r="E45" s="471">
        <v>22247.639000000003</v>
      </c>
      <c r="F45" s="750">
        <v>4090.0509999999999</v>
      </c>
      <c r="G45" s="471">
        <v>2619.587</v>
      </c>
      <c r="H45" s="750">
        <v>14937.314000000002</v>
      </c>
      <c r="I45" s="471">
        <v>600.68700000000001</v>
      </c>
      <c r="J45" s="750">
        <v>6901.1199999999972</v>
      </c>
      <c r="K45" s="471">
        <v>9458.6859999999997</v>
      </c>
      <c r="L45" s="750">
        <v>9411.3230000000003</v>
      </c>
      <c r="M45" s="471">
        <v>119.027</v>
      </c>
      <c r="N45" s="750">
        <v>1898.4010000000001</v>
      </c>
      <c r="O45" s="471">
        <v>889.88800000000003</v>
      </c>
      <c r="P45" s="750">
        <v>5882.3230000000012</v>
      </c>
      <c r="Q45" s="471">
        <v>621.68399999999997</v>
      </c>
      <c r="R45" s="750">
        <v>-3048.7099999999991</v>
      </c>
      <c r="S45" s="471">
        <v>9674.6620000000003</v>
      </c>
      <c r="T45" s="750">
        <v>7430.9330000000009</v>
      </c>
      <c r="U45" s="471">
        <v>2243.7289999999998</v>
      </c>
      <c r="V45" s="750">
        <v>12723.371999999999</v>
      </c>
      <c r="W45" s="471">
        <v>11174.353999999999</v>
      </c>
      <c r="X45" s="750">
        <v>1549.018</v>
      </c>
      <c r="Y45" s="250"/>
      <c r="Z45" s="59"/>
      <c r="AA45" s="59"/>
      <c r="AB45" s="59"/>
      <c r="AC45" s="59"/>
      <c r="AD45" s="59"/>
      <c r="AE45" s="59"/>
      <c r="AF45" s="59"/>
      <c r="AG45" s="59"/>
      <c r="AH45" s="59"/>
      <c r="AI45" s="59"/>
      <c r="AJ45" s="59"/>
      <c r="AK45" s="59"/>
      <c r="AL45" s="59"/>
      <c r="AM45" s="59"/>
      <c r="AN45" s="59"/>
      <c r="AO45" s="59"/>
      <c r="AP45" s="59"/>
      <c r="AQ45" s="59"/>
      <c r="AR45" s="59"/>
    </row>
    <row r="46" spans="1:44" s="60" customFormat="1" ht="13.15" customHeight="1">
      <c r="A46" s="263" t="s">
        <v>713</v>
      </c>
      <c r="B46" s="472">
        <v>35776.466</v>
      </c>
      <c r="C46" s="471">
        <v>38636.620999999999</v>
      </c>
      <c r="D46" s="750">
        <v>29553.994999999999</v>
      </c>
      <c r="E46" s="471">
        <v>22549.505000000001</v>
      </c>
      <c r="F46" s="750">
        <v>4100.3760000000002</v>
      </c>
      <c r="G46" s="471">
        <v>2528.4340000000002</v>
      </c>
      <c r="H46" s="750">
        <v>15313.994999999999</v>
      </c>
      <c r="I46" s="471">
        <v>606.70000000000005</v>
      </c>
      <c r="J46" s="750">
        <v>7004.4899999999989</v>
      </c>
      <c r="K46" s="471">
        <v>9082.6260000000002</v>
      </c>
      <c r="L46" s="750">
        <v>9036.7649999999994</v>
      </c>
      <c r="M46" s="471">
        <v>117.75</v>
      </c>
      <c r="N46" s="750">
        <v>1819.1030000000001</v>
      </c>
      <c r="O46" s="471">
        <v>763.76900000000001</v>
      </c>
      <c r="P46" s="750">
        <v>5706.8959999999997</v>
      </c>
      <c r="Q46" s="471">
        <v>629.24699999999996</v>
      </c>
      <c r="R46" s="750">
        <v>-2860.1550000000007</v>
      </c>
      <c r="S46" s="471">
        <v>9675.1569999999992</v>
      </c>
      <c r="T46" s="750">
        <v>7408.5949999999993</v>
      </c>
      <c r="U46" s="471">
        <v>2266.5619999999999</v>
      </c>
      <c r="V46" s="750">
        <v>12535.312</v>
      </c>
      <c r="W46" s="471">
        <v>11044.585999999999</v>
      </c>
      <c r="X46" s="750">
        <v>1490.7260000000001</v>
      </c>
      <c r="Y46" s="250"/>
      <c r="Z46" s="59"/>
      <c r="AA46" s="59"/>
      <c r="AB46" s="59"/>
      <c r="AC46" s="59"/>
      <c r="AD46" s="59"/>
      <c r="AE46" s="59"/>
      <c r="AF46" s="59"/>
      <c r="AG46" s="59"/>
      <c r="AH46" s="59"/>
      <c r="AI46" s="59"/>
      <c r="AJ46" s="59"/>
      <c r="AK46" s="59"/>
      <c r="AL46" s="59"/>
      <c r="AM46" s="59"/>
      <c r="AN46" s="59"/>
      <c r="AO46" s="59"/>
      <c r="AP46" s="59"/>
      <c r="AQ46" s="59"/>
      <c r="AR46" s="59"/>
    </row>
    <row r="47" spans="1:44" s="60" customFormat="1" ht="13.15" customHeight="1">
      <c r="A47" s="263" t="s">
        <v>714</v>
      </c>
      <c r="B47" s="472">
        <v>35887.120000000024</v>
      </c>
      <c r="C47" s="471">
        <v>38516.97600000001</v>
      </c>
      <c r="D47" s="750">
        <v>29661.207000000009</v>
      </c>
      <c r="E47" s="471">
        <v>22569.311000000002</v>
      </c>
      <c r="F47" s="750">
        <v>4137.3649999999998</v>
      </c>
      <c r="G47" s="471">
        <v>2362.5589999999997</v>
      </c>
      <c r="H47" s="750">
        <v>15459.497000000005</v>
      </c>
      <c r="I47" s="471">
        <v>609.88999999999976</v>
      </c>
      <c r="J47" s="750">
        <v>7091.8960000000079</v>
      </c>
      <c r="K47" s="471">
        <v>8855.7690000000039</v>
      </c>
      <c r="L47" s="750">
        <v>8854.2549999999992</v>
      </c>
      <c r="M47" s="471">
        <v>113.52600000000002</v>
      </c>
      <c r="N47" s="750">
        <v>1813.9580000000003</v>
      </c>
      <c r="O47" s="471">
        <v>719.57700000000034</v>
      </c>
      <c r="P47" s="750">
        <v>5576.5279999999975</v>
      </c>
      <c r="Q47" s="471">
        <v>630.66600000000028</v>
      </c>
      <c r="R47" s="750">
        <v>-2629.8559999999961</v>
      </c>
      <c r="S47" s="471">
        <v>9820.3440000000046</v>
      </c>
      <c r="T47" s="750">
        <v>7590.8760000000048</v>
      </c>
      <c r="U47" s="471">
        <v>2229.4679999999998</v>
      </c>
      <c r="V47" s="750">
        <v>12450.2</v>
      </c>
      <c r="W47" s="471">
        <v>10940.261000000002</v>
      </c>
      <c r="X47" s="750">
        <v>1509.9389999999992</v>
      </c>
      <c r="Y47" s="250"/>
      <c r="Z47" s="59"/>
      <c r="AA47" s="59"/>
      <c r="AB47" s="59"/>
      <c r="AC47" s="59"/>
      <c r="AD47" s="59"/>
      <c r="AE47" s="59"/>
      <c r="AF47" s="59"/>
      <c r="AG47" s="59"/>
      <c r="AH47" s="59"/>
      <c r="AI47" s="59"/>
      <c r="AJ47" s="59"/>
      <c r="AK47" s="59"/>
      <c r="AL47" s="59"/>
      <c r="AM47" s="59"/>
      <c r="AN47" s="59"/>
      <c r="AO47" s="59"/>
      <c r="AP47" s="59"/>
      <c r="AQ47" s="59"/>
      <c r="AR47" s="59"/>
    </row>
    <row r="48" spans="1:44" s="60" customFormat="1" ht="13.15" customHeight="1">
      <c r="A48" s="787" t="s">
        <v>715</v>
      </c>
      <c r="B48" s="785">
        <v>36039.487000000001</v>
      </c>
      <c r="C48" s="786">
        <v>38137.417000000001</v>
      </c>
      <c r="D48" s="751">
        <v>30025.106</v>
      </c>
      <c r="E48" s="786">
        <v>22815.933000000001</v>
      </c>
      <c r="F48" s="751">
        <v>4199.549</v>
      </c>
      <c r="G48" s="786">
        <v>2311.2869999999998</v>
      </c>
      <c r="H48" s="751">
        <v>15692.046000000002</v>
      </c>
      <c r="I48" s="786">
        <v>613.05100000000004</v>
      </c>
      <c r="J48" s="751">
        <v>7209.172999999998</v>
      </c>
      <c r="K48" s="786">
        <v>8112.3109999999997</v>
      </c>
      <c r="L48" s="751">
        <v>8743.509</v>
      </c>
      <c r="M48" s="786">
        <v>108.74299999999999</v>
      </c>
      <c r="N48" s="751">
        <v>1769.374</v>
      </c>
      <c r="O48" s="786">
        <v>699.98599999999999</v>
      </c>
      <c r="P48" s="751">
        <v>5536.8559999999998</v>
      </c>
      <c r="Q48" s="786">
        <v>628.54999999999995</v>
      </c>
      <c r="R48" s="751">
        <v>-2097.9300000000003</v>
      </c>
      <c r="S48" s="786">
        <v>10123.65</v>
      </c>
      <c r="T48" s="751">
        <v>7913.2079999999996</v>
      </c>
      <c r="U48" s="786">
        <v>2210.442</v>
      </c>
      <c r="V48" s="751">
        <v>12221.58</v>
      </c>
      <c r="W48" s="786">
        <v>10741.612999999999</v>
      </c>
      <c r="X48" s="751">
        <v>1479.9670000000001</v>
      </c>
      <c r="Y48" s="250"/>
      <c r="Z48" s="59"/>
      <c r="AA48" s="59"/>
      <c r="AB48" s="59"/>
      <c r="AC48" s="59"/>
      <c r="AD48" s="59"/>
      <c r="AE48" s="59"/>
      <c r="AF48" s="59"/>
      <c r="AG48" s="59"/>
      <c r="AH48" s="59"/>
      <c r="AI48" s="59"/>
      <c r="AJ48" s="59"/>
      <c r="AK48" s="59"/>
      <c r="AL48" s="59"/>
      <c r="AM48" s="59"/>
      <c r="AN48" s="59"/>
      <c r="AO48" s="59"/>
      <c r="AP48" s="59"/>
      <c r="AQ48" s="59"/>
      <c r="AR48" s="59"/>
    </row>
    <row r="49" spans="1:44" s="60" customFormat="1" ht="13.15" customHeight="1">
      <c r="A49" s="263" t="s">
        <v>716</v>
      </c>
      <c r="B49" s="472">
        <v>36326.519999999997</v>
      </c>
      <c r="C49" s="471">
        <v>38356.856000000007</v>
      </c>
      <c r="D49" s="750">
        <v>30166.092000000004</v>
      </c>
      <c r="E49" s="471">
        <v>22891.539000000001</v>
      </c>
      <c r="F49" s="750">
        <v>4217.6580000000004</v>
      </c>
      <c r="G49" s="471">
        <v>2275.0949999999998</v>
      </c>
      <c r="H49" s="750">
        <v>15781.187</v>
      </c>
      <c r="I49" s="471">
        <v>617.59900000000005</v>
      </c>
      <c r="J49" s="750">
        <v>7274.5530000000017</v>
      </c>
      <c r="K49" s="471">
        <v>8190.7640000000001</v>
      </c>
      <c r="L49" s="750">
        <v>8798.9789999999994</v>
      </c>
      <c r="M49" s="471">
        <v>107.30800000000001</v>
      </c>
      <c r="N49" s="750">
        <v>1725.96</v>
      </c>
      <c r="O49" s="471">
        <v>802.84299999999996</v>
      </c>
      <c r="P49" s="750">
        <v>5534.9059999999999</v>
      </c>
      <c r="Q49" s="471">
        <v>627.96199999999999</v>
      </c>
      <c r="R49" s="750">
        <v>-2030.3359999999993</v>
      </c>
      <c r="S49" s="471">
        <v>10193.331</v>
      </c>
      <c r="T49" s="750">
        <v>8018.5910000000003</v>
      </c>
      <c r="U49" s="471">
        <v>2174.7399999999998</v>
      </c>
      <c r="V49" s="750">
        <v>12223.666999999999</v>
      </c>
      <c r="W49" s="471">
        <v>10787.99</v>
      </c>
      <c r="X49" s="750">
        <v>1435.6769999999999</v>
      </c>
      <c r="Y49" s="250"/>
      <c r="Z49" s="59"/>
      <c r="AA49" s="59"/>
      <c r="AB49" s="59"/>
      <c r="AC49" s="59"/>
      <c r="AD49" s="59"/>
      <c r="AE49" s="59"/>
      <c r="AF49" s="59"/>
      <c r="AG49" s="59"/>
      <c r="AH49" s="59"/>
      <c r="AI49" s="59"/>
      <c r="AJ49" s="59"/>
      <c r="AK49" s="59"/>
      <c r="AL49" s="59"/>
      <c r="AM49" s="59"/>
      <c r="AN49" s="59"/>
      <c r="AO49" s="59"/>
      <c r="AP49" s="59"/>
      <c r="AQ49" s="59"/>
      <c r="AR49" s="59"/>
    </row>
    <row r="50" spans="1:44" s="60" customFormat="1" ht="13.15" customHeight="1">
      <c r="A50" s="263" t="s">
        <v>717</v>
      </c>
      <c r="B50" s="472">
        <v>36611.008000000002</v>
      </c>
      <c r="C50" s="471">
        <v>39111.805999999997</v>
      </c>
      <c r="D50" s="750">
        <v>30632.504000000001</v>
      </c>
      <c r="E50" s="471">
        <v>23279.564000000002</v>
      </c>
      <c r="F50" s="750">
        <v>4255.4219999999996</v>
      </c>
      <c r="G50" s="471">
        <v>2415.0549999999998</v>
      </c>
      <c r="H50" s="750">
        <v>15987.085000000003</v>
      </c>
      <c r="I50" s="471">
        <v>622.00199999999995</v>
      </c>
      <c r="J50" s="750">
        <v>7352.9399999999987</v>
      </c>
      <c r="K50" s="471">
        <v>8479.3019999999997</v>
      </c>
      <c r="L50" s="750">
        <v>8673.5429999999997</v>
      </c>
      <c r="M50" s="471">
        <v>110.94</v>
      </c>
      <c r="N50" s="750">
        <v>1784.0730000000001</v>
      </c>
      <c r="O50" s="471">
        <v>712.23900000000003</v>
      </c>
      <c r="P50" s="750">
        <v>5434.6729999999998</v>
      </c>
      <c r="Q50" s="471">
        <v>631.61800000000005</v>
      </c>
      <c r="R50" s="750">
        <v>-2500.7979999999989</v>
      </c>
      <c r="S50" s="471">
        <v>9786.4680000000008</v>
      </c>
      <c r="T50" s="750">
        <v>7498.3130000000001</v>
      </c>
      <c r="U50" s="471">
        <v>2288.1550000000002</v>
      </c>
      <c r="V50" s="750">
        <v>12287.266</v>
      </c>
      <c r="W50" s="471">
        <v>10812.607</v>
      </c>
      <c r="X50" s="750">
        <v>1474.6590000000001</v>
      </c>
      <c r="Y50" s="250"/>
      <c r="Z50" s="59"/>
      <c r="AA50" s="59"/>
      <c r="AB50" s="59"/>
      <c r="AC50" s="59"/>
      <c r="AD50" s="59"/>
      <c r="AE50" s="59"/>
      <c r="AF50" s="59"/>
      <c r="AG50" s="59"/>
      <c r="AH50" s="59"/>
      <c r="AI50" s="59"/>
      <c r="AJ50" s="59"/>
      <c r="AK50" s="59"/>
      <c r="AL50" s="59"/>
      <c r="AM50" s="59"/>
      <c r="AN50" s="59"/>
      <c r="AO50" s="59"/>
      <c r="AP50" s="59"/>
      <c r="AQ50" s="59"/>
      <c r="AR50" s="59"/>
    </row>
    <row r="51" spans="1:44" s="60" customFormat="1" ht="13.15" customHeight="1">
      <c r="A51" s="263" t="s">
        <v>718</v>
      </c>
      <c r="B51" s="472">
        <v>37090.842999999993</v>
      </c>
      <c r="C51" s="471">
        <v>39816.787999999993</v>
      </c>
      <c r="D51" s="750">
        <v>30836.009999999995</v>
      </c>
      <c r="E51" s="471">
        <v>23392.418999999983</v>
      </c>
      <c r="F51" s="750">
        <v>4252.1710000000012</v>
      </c>
      <c r="G51" s="471">
        <v>2438.6360000000009</v>
      </c>
      <c r="H51" s="750">
        <v>16073.488999999981</v>
      </c>
      <c r="I51" s="471">
        <v>628.12299999999993</v>
      </c>
      <c r="J51" s="750">
        <v>7443.5910000000113</v>
      </c>
      <c r="K51" s="471">
        <v>8980.7780000000002</v>
      </c>
      <c r="L51" s="750">
        <v>8490.3390000000036</v>
      </c>
      <c r="M51" s="471">
        <v>119.17400000000004</v>
      </c>
      <c r="N51" s="750">
        <v>1767.7439999999995</v>
      </c>
      <c r="O51" s="471">
        <v>698.48699999999997</v>
      </c>
      <c r="P51" s="750">
        <v>5265.0430000000051</v>
      </c>
      <c r="Q51" s="471">
        <v>639.8910000000003</v>
      </c>
      <c r="R51" s="750">
        <v>-2725.9449999999997</v>
      </c>
      <c r="S51" s="471">
        <v>9871.2220000000034</v>
      </c>
      <c r="T51" s="750">
        <v>7580.6700000000046</v>
      </c>
      <c r="U51" s="471">
        <v>2290.5519999999988</v>
      </c>
      <c r="V51" s="750">
        <v>12597.167000000003</v>
      </c>
      <c r="W51" s="471">
        <v>11051.510000000004</v>
      </c>
      <c r="X51" s="750">
        <v>1545.6569999999997</v>
      </c>
      <c r="Y51" s="250"/>
      <c r="Z51" s="59"/>
      <c r="AA51" s="59"/>
      <c r="AB51" s="59"/>
      <c r="AC51" s="59"/>
      <c r="AD51" s="59"/>
      <c r="AE51" s="59"/>
      <c r="AF51" s="59"/>
      <c r="AG51" s="59"/>
      <c r="AH51" s="59"/>
      <c r="AI51" s="59"/>
      <c r="AJ51" s="59"/>
      <c r="AK51" s="59"/>
      <c r="AL51" s="59"/>
      <c r="AM51" s="59"/>
      <c r="AN51" s="59"/>
      <c r="AO51" s="59"/>
      <c r="AP51" s="59"/>
      <c r="AQ51" s="59"/>
      <c r="AR51" s="59"/>
    </row>
    <row r="52" spans="1:44" s="60" customFormat="1" ht="13.15" customHeight="1">
      <c r="A52" s="787" t="s">
        <v>719</v>
      </c>
      <c r="B52" s="785">
        <v>37366.863999999994</v>
      </c>
      <c r="C52" s="786">
        <v>40103.002</v>
      </c>
      <c r="D52" s="751">
        <v>31426.697</v>
      </c>
      <c r="E52" s="786">
        <v>23893.893</v>
      </c>
      <c r="F52" s="751">
        <v>4345.7089999999998</v>
      </c>
      <c r="G52" s="786">
        <v>2430.627</v>
      </c>
      <c r="H52" s="751">
        <v>16481.635000000002</v>
      </c>
      <c r="I52" s="786">
        <v>635.92200000000003</v>
      </c>
      <c r="J52" s="751">
        <v>7532.8039999999983</v>
      </c>
      <c r="K52" s="786">
        <v>8676.3050000000003</v>
      </c>
      <c r="L52" s="751">
        <v>8750.7880000000005</v>
      </c>
      <c r="M52" s="786">
        <v>129.35499999999999</v>
      </c>
      <c r="N52" s="751">
        <v>1844.694</v>
      </c>
      <c r="O52" s="786">
        <v>714.92499999999995</v>
      </c>
      <c r="P52" s="751">
        <v>5411.009</v>
      </c>
      <c r="Q52" s="786">
        <v>650.80499999999995</v>
      </c>
      <c r="R52" s="751">
        <v>-2736.1380000000008</v>
      </c>
      <c r="S52" s="786">
        <v>10120.569</v>
      </c>
      <c r="T52" s="751">
        <v>7666.4149999999991</v>
      </c>
      <c r="U52" s="786">
        <v>2454.154</v>
      </c>
      <c r="V52" s="751">
        <v>12856.707</v>
      </c>
      <c r="W52" s="786">
        <v>11405.089</v>
      </c>
      <c r="X52" s="751">
        <v>1451.6179999999999</v>
      </c>
      <c r="Y52" s="250"/>
      <c r="Z52" s="59"/>
      <c r="AA52" s="59"/>
      <c r="AB52" s="59"/>
      <c r="AC52" s="59"/>
      <c r="AD52" s="59"/>
      <c r="AE52" s="59"/>
      <c r="AF52" s="59"/>
      <c r="AG52" s="59"/>
      <c r="AH52" s="59"/>
      <c r="AI52" s="59"/>
      <c r="AJ52" s="59"/>
      <c r="AK52" s="59"/>
      <c r="AL52" s="59"/>
      <c r="AM52" s="59"/>
      <c r="AN52" s="59"/>
      <c r="AO52" s="59"/>
      <c r="AP52" s="59"/>
      <c r="AQ52" s="59"/>
      <c r="AR52" s="59"/>
    </row>
    <row r="53" spans="1:44" s="60" customFormat="1" ht="13.15" customHeight="1">
      <c r="A53" s="263" t="s">
        <v>720</v>
      </c>
      <c r="B53" s="472">
        <v>37984.724000000002</v>
      </c>
      <c r="C53" s="471">
        <v>40522.44</v>
      </c>
      <c r="D53" s="750">
        <v>31773.938999999998</v>
      </c>
      <c r="E53" s="471">
        <v>24102.956000000002</v>
      </c>
      <c r="F53" s="750">
        <v>4384.1099999999997</v>
      </c>
      <c r="G53" s="471">
        <v>2509.3490000000002</v>
      </c>
      <c r="H53" s="750">
        <v>16563.601000000002</v>
      </c>
      <c r="I53" s="471">
        <v>645.89599999999996</v>
      </c>
      <c r="J53" s="750">
        <v>7670.9829999999974</v>
      </c>
      <c r="K53" s="471">
        <v>8748.5010000000002</v>
      </c>
      <c r="L53" s="750">
        <v>8908.6370000000006</v>
      </c>
      <c r="M53" s="471">
        <v>136.64599999999999</v>
      </c>
      <c r="N53" s="750">
        <v>1783.6410000000001</v>
      </c>
      <c r="O53" s="471">
        <v>709.45699999999999</v>
      </c>
      <c r="P53" s="750">
        <v>5618.8480000000009</v>
      </c>
      <c r="Q53" s="471">
        <v>660.04499999999996</v>
      </c>
      <c r="R53" s="750">
        <v>-2537.7160000000003</v>
      </c>
      <c r="S53" s="471">
        <v>10850.281999999999</v>
      </c>
      <c r="T53" s="750">
        <v>8195.7109999999993</v>
      </c>
      <c r="U53" s="471">
        <v>2654.5709999999999</v>
      </c>
      <c r="V53" s="750">
        <v>13387.998</v>
      </c>
      <c r="W53" s="471">
        <v>11853.826999999999</v>
      </c>
      <c r="X53" s="750">
        <v>1534.171</v>
      </c>
      <c r="Y53" s="250"/>
      <c r="Z53" s="59"/>
      <c r="AA53" s="59"/>
      <c r="AB53" s="59"/>
      <c r="AC53" s="59"/>
      <c r="AD53" s="59"/>
      <c r="AE53" s="59"/>
      <c r="AF53" s="59"/>
      <c r="AG53" s="59"/>
      <c r="AH53" s="59"/>
      <c r="AI53" s="59"/>
      <c r="AJ53" s="59"/>
      <c r="AK53" s="59"/>
      <c r="AL53" s="59"/>
      <c r="AM53" s="59"/>
      <c r="AN53" s="59"/>
      <c r="AO53" s="59"/>
      <c r="AP53" s="59"/>
      <c r="AQ53" s="59"/>
      <c r="AR53" s="59"/>
    </row>
    <row r="54" spans="1:44" s="60" customFormat="1" ht="13.15" customHeight="1">
      <c r="A54" s="263" t="s">
        <v>721</v>
      </c>
      <c r="B54" s="472">
        <v>38191.047000000006</v>
      </c>
      <c r="C54" s="471">
        <v>41351.807000000001</v>
      </c>
      <c r="D54" s="750">
        <v>32166.110999999997</v>
      </c>
      <c r="E54" s="471">
        <v>24350.562999999998</v>
      </c>
      <c r="F54" s="750">
        <v>4395.46</v>
      </c>
      <c r="G54" s="471">
        <v>2595.4059999999999</v>
      </c>
      <c r="H54" s="750">
        <v>16704.687000000002</v>
      </c>
      <c r="I54" s="471">
        <v>655.01</v>
      </c>
      <c r="J54" s="750">
        <v>7815.5480000000007</v>
      </c>
      <c r="K54" s="471">
        <v>9185.6959999999999</v>
      </c>
      <c r="L54" s="750">
        <v>8949.1</v>
      </c>
      <c r="M54" s="471">
        <v>138.398</v>
      </c>
      <c r="N54" s="750">
        <v>1827.7190000000001</v>
      </c>
      <c r="O54" s="471">
        <v>692.625</v>
      </c>
      <c r="P54" s="750">
        <v>5624.42</v>
      </c>
      <c r="Q54" s="471">
        <v>665.93799999999999</v>
      </c>
      <c r="R54" s="750">
        <v>-3160.76</v>
      </c>
      <c r="S54" s="471">
        <v>10324.472</v>
      </c>
      <c r="T54" s="750">
        <v>7858.268</v>
      </c>
      <c r="U54" s="471">
        <v>2466.2040000000002</v>
      </c>
      <c r="V54" s="750">
        <v>13485.232</v>
      </c>
      <c r="W54" s="471">
        <v>11876.332</v>
      </c>
      <c r="X54" s="750">
        <v>1608.9</v>
      </c>
      <c r="Y54" s="250"/>
      <c r="Z54" s="59"/>
      <c r="AA54" s="59"/>
      <c r="AB54" s="59"/>
      <c r="AC54" s="59"/>
      <c r="AD54" s="59"/>
      <c r="AE54" s="59"/>
      <c r="AF54" s="59"/>
      <c r="AG54" s="59"/>
      <c r="AH54" s="59"/>
      <c r="AI54" s="59"/>
      <c r="AJ54" s="59"/>
      <c r="AK54" s="59"/>
      <c r="AL54" s="59"/>
      <c r="AM54" s="59"/>
      <c r="AN54" s="59"/>
      <c r="AO54" s="59"/>
      <c r="AP54" s="59"/>
      <c r="AQ54" s="59"/>
      <c r="AR54" s="59"/>
    </row>
    <row r="55" spans="1:44" s="60" customFormat="1" ht="13.15" customHeight="1">
      <c r="A55" s="263" t="s">
        <v>722</v>
      </c>
      <c r="B55" s="472">
        <v>38705.752999999982</v>
      </c>
      <c r="C55" s="471">
        <v>42253.833999999988</v>
      </c>
      <c r="D55" s="750">
        <v>32592.186999999991</v>
      </c>
      <c r="E55" s="471">
        <v>24611.746999999996</v>
      </c>
      <c r="F55" s="750">
        <v>4353.2859999999991</v>
      </c>
      <c r="G55" s="471">
        <v>2633.4369999999994</v>
      </c>
      <c r="H55" s="750">
        <v>16962.198999999997</v>
      </c>
      <c r="I55" s="471">
        <v>662.82499999999982</v>
      </c>
      <c r="J55" s="750">
        <v>7980.439999999996</v>
      </c>
      <c r="K55" s="471">
        <v>9661.6469999999972</v>
      </c>
      <c r="L55" s="750">
        <v>9054.239999999998</v>
      </c>
      <c r="M55" s="471">
        <v>134.16</v>
      </c>
      <c r="N55" s="750">
        <v>1978.1849999999995</v>
      </c>
      <c r="O55" s="471">
        <v>753.01199999999994</v>
      </c>
      <c r="P55" s="750">
        <v>5519.4299999999994</v>
      </c>
      <c r="Q55" s="471">
        <v>669.45299999999986</v>
      </c>
      <c r="R55" s="750">
        <v>-3548.0810000000038</v>
      </c>
      <c r="S55" s="471">
        <v>10827.316999999999</v>
      </c>
      <c r="T55" s="750">
        <v>8340.982</v>
      </c>
      <c r="U55" s="471">
        <v>2486.3349999999996</v>
      </c>
      <c r="V55" s="750">
        <v>14375.398000000003</v>
      </c>
      <c r="W55" s="471">
        <v>12734.776000000003</v>
      </c>
      <c r="X55" s="750">
        <v>1640.6219999999998</v>
      </c>
      <c r="Y55" s="250"/>
      <c r="Z55" s="59"/>
      <c r="AA55" s="59"/>
      <c r="AB55" s="59"/>
      <c r="AC55" s="59"/>
      <c r="AD55" s="59"/>
      <c r="AE55" s="59"/>
      <c r="AF55" s="59"/>
      <c r="AG55" s="59"/>
      <c r="AH55" s="59"/>
      <c r="AI55" s="59"/>
      <c r="AJ55" s="59"/>
      <c r="AK55" s="59"/>
      <c r="AL55" s="59"/>
      <c r="AM55" s="59"/>
      <c r="AN55" s="59"/>
      <c r="AO55" s="59"/>
      <c r="AP55" s="59"/>
      <c r="AQ55" s="59"/>
      <c r="AR55" s="59"/>
    </row>
    <row r="56" spans="1:44" s="60" customFormat="1" ht="13.15" customHeight="1">
      <c r="A56" s="787" t="s">
        <v>723</v>
      </c>
      <c r="B56" s="785">
        <v>38950.837</v>
      </c>
      <c r="C56" s="786">
        <v>42398.104999999996</v>
      </c>
      <c r="D56" s="751">
        <v>33320.476999999999</v>
      </c>
      <c r="E56" s="786">
        <v>25166.179</v>
      </c>
      <c r="F56" s="751">
        <v>4364.0510000000004</v>
      </c>
      <c r="G56" s="786">
        <v>2662.4250000000002</v>
      </c>
      <c r="H56" s="751">
        <v>17470.198</v>
      </c>
      <c r="I56" s="786">
        <v>669.505</v>
      </c>
      <c r="J56" s="751">
        <v>8154.2979999999998</v>
      </c>
      <c r="K56" s="786">
        <v>9077.6280000000006</v>
      </c>
      <c r="L56" s="751">
        <v>9106.4959999999992</v>
      </c>
      <c r="M56" s="786">
        <v>125.667</v>
      </c>
      <c r="N56" s="751">
        <v>1880.819</v>
      </c>
      <c r="O56" s="786">
        <v>729.69200000000001</v>
      </c>
      <c r="P56" s="751">
        <v>5696.1189999999979</v>
      </c>
      <c r="Q56" s="786">
        <v>674.19899999999996</v>
      </c>
      <c r="R56" s="751">
        <v>-3447.268</v>
      </c>
      <c r="S56" s="786">
        <v>10288.245999999999</v>
      </c>
      <c r="T56" s="751">
        <v>7816.4019999999991</v>
      </c>
      <c r="U56" s="786">
        <v>2471.8440000000001</v>
      </c>
      <c r="V56" s="751">
        <v>13735.513999999999</v>
      </c>
      <c r="W56" s="786">
        <v>12198.062999999998</v>
      </c>
      <c r="X56" s="751">
        <v>1537.451</v>
      </c>
      <c r="Y56" s="250"/>
      <c r="Z56" s="59"/>
      <c r="AA56" s="59"/>
      <c r="AB56" s="59"/>
      <c r="AC56" s="59"/>
      <c r="AD56" s="59"/>
      <c r="AE56" s="59"/>
      <c r="AF56" s="59"/>
      <c r="AG56" s="59"/>
      <c r="AH56" s="59"/>
      <c r="AI56" s="59"/>
      <c r="AJ56" s="59"/>
      <c r="AK56" s="59"/>
      <c r="AL56" s="59"/>
      <c r="AM56" s="59"/>
      <c r="AN56" s="59"/>
      <c r="AO56" s="59"/>
      <c r="AP56" s="59"/>
      <c r="AQ56" s="59"/>
      <c r="AR56" s="59"/>
    </row>
    <row r="57" spans="1:44" s="60" customFormat="1" ht="13.15" customHeight="1">
      <c r="A57" s="263" t="s">
        <v>724</v>
      </c>
      <c r="B57" s="472">
        <v>39566.512999999999</v>
      </c>
      <c r="C57" s="471">
        <v>42986.745999999999</v>
      </c>
      <c r="D57" s="750">
        <v>33848.063999999998</v>
      </c>
      <c r="E57" s="471">
        <v>25577.499</v>
      </c>
      <c r="F57" s="750">
        <v>4399.6880000000001</v>
      </c>
      <c r="G57" s="471">
        <v>2884.9090000000001</v>
      </c>
      <c r="H57" s="750">
        <v>17619.495999999999</v>
      </c>
      <c r="I57" s="471">
        <v>673.40599999999995</v>
      </c>
      <c r="J57" s="750">
        <v>8270.5649999999987</v>
      </c>
      <c r="K57" s="471">
        <v>9138.6820000000007</v>
      </c>
      <c r="L57" s="750">
        <v>9174.9880000000012</v>
      </c>
      <c r="M57" s="471">
        <v>116.852</v>
      </c>
      <c r="N57" s="750">
        <v>1976.422</v>
      </c>
      <c r="O57" s="471">
        <v>752.31100000000004</v>
      </c>
      <c r="P57" s="750">
        <v>5642.97</v>
      </c>
      <c r="Q57" s="471">
        <v>686.43299999999999</v>
      </c>
      <c r="R57" s="750">
        <v>-3420.2329999999984</v>
      </c>
      <c r="S57" s="471">
        <v>10665.665000000001</v>
      </c>
      <c r="T57" s="750">
        <v>8118.139000000001</v>
      </c>
      <c r="U57" s="471">
        <v>2547.5259999999998</v>
      </c>
      <c r="V57" s="750">
        <v>14085.897999999999</v>
      </c>
      <c r="W57" s="471">
        <v>12416.984999999999</v>
      </c>
      <c r="X57" s="750">
        <v>1668.913</v>
      </c>
      <c r="Y57" s="250"/>
      <c r="Z57" s="59"/>
      <c r="AA57" s="59"/>
      <c r="AB57" s="59"/>
      <c r="AC57" s="59"/>
      <c r="AD57" s="59"/>
      <c r="AE57" s="59"/>
      <c r="AF57" s="59"/>
      <c r="AG57" s="59"/>
      <c r="AH57" s="59"/>
      <c r="AI57" s="59"/>
      <c r="AJ57" s="59"/>
      <c r="AK57" s="59"/>
      <c r="AL57" s="59"/>
      <c r="AM57" s="59"/>
      <c r="AN57" s="59"/>
      <c r="AO57" s="59"/>
      <c r="AP57" s="59"/>
      <c r="AQ57" s="59"/>
      <c r="AR57" s="59"/>
    </row>
    <row r="58" spans="1:44" s="60" customFormat="1" ht="13.15" customHeight="1">
      <c r="A58" s="263" t="s">
        <v>725</v>
      </c>
      <c r="B58" s="472">
        <v>39745.964</v>
      </c>
      <c r="C58" s="471">
        <v>43139.540999999997</v>
      </c>
      <c r="D58" s="750">
        <v>33892.135999999999</v>
      </c>
      <c r="E58" s="471">
        <v>25543.843999999997</v>
      </c>
      <c r="F58" s="750">
        <v>4398.2650000000003</v>
      </c>
      <c r="G58" s="471">
        <v>2602.9380000000001</v>
      </c>
      <c r="H58" s="750">
        <v>17866.860999999997</v>
      </c>
      <c r="I58" s="471">
        <v>675.78</v>
      </c>
      <c r="J58" s="750">
        <v>8348.2919999999995</v>
      </c>
      <c r="K58" s="471">
        <v>9247.4050000000007</v>
      </c>
      <c r="L58" s="750">
        <v>9194.1329999999998</v>
      </c>
      <c r="M58" s="471">
        <v>110.233</v>
      </c>
      <c r="N58" s="750">
        <v>1947.212</v>
      </c>
      <c r="O58" s="471">
        <v>770.27300000000002</v>
      </c>
      <c r="P58" s="750">
        <v>5657.494999999999</v>
      </c>
      <c r="Q58" s="471">
        <v>708.92</v>
      </c>
      <c r="R58" s="750">
        <v>-3393.5770000000011</v>
      </c>
      <c r="S58" s="471">
        <v>10852.166999999999</v>
      </c>
      <c r="T58" s="750">
        <v>8298.5749999999989</v>
      </c>
      <c r="U58" s="471">
        <v>2553.5920000000001</v>
      </c>
      <c r="V58" s="750">
        <v>14245.744000000001</v>
      </c>
      <c r="W58" s="471">
        <v>12634.435000000001</v>
      </c>
      <c r="X58" s="750">
        <v>1611.309</v>
      </c>
      <c r="Y58" s="250"/>
      <c r="Z58" s="59"/>
      <c r="AA58" s="59"/>
      <c r="AB58" s="59"/>
      <c r="AC58" s="59"/>
      <c r="AD58" s="59"/>
      <c r="AE58" s="59"/>
      <c r="AF58" s="59"/>
      <c r="AG58" s="59"/>
      <c r="AH58" s="59"/>
      <c r="AI58" s="59"/>
      <c r="AJ58" s="59"/>
      <c r="AK58" s="59"/>
      <c r="AL58" s="59"/>
      <c r="AM58" s="59"/>
      <c r="AN58" s="59"/>
      <c r="AO58" s="59"/>
      <c r="AP58" s="59"/>
      <c r="AQ58" s="59"/>
      <c r="AR58" s="59"/>
    </row>
    <row r="59" spans="1:44" s="60" customFormat="1" ht="13.15" customHeight="1">
      <c r="A59" s="263" t="s">
        <v>726</v>
      </c>
      <c r="B59" s="472">
        <v>40289.390000000014</v>
      </c>
      <c r="C59" s="471">
        <v>43943.166000000012</v>
      </c>
      <c r="D59" s="750">
        <v>34371.167000000016</v>
      </c>
      <c r="E59" s="471">
        <v>25973.370999999996</v>
      </c>
      <c r="F59" s="750">
        <v>4454.3950000000013</v>
      </c>
      <c r="G59" s="471">
        <v>2757.3509999999997</v>
      </c>
      <c r="H59" s="750">
        <v>18083.068999999996</v>
      </c>
      <c r="I59" s="471">
        <v>678.55599999999993</v>
      </c>
      <c r="J59" s="750">
        <v>8397.7960000000203</v>
      </c>
      <c r="K59" s="471">
        <v>9571.9989999999998</v>
      </c>
      <c r="L59" s="750">
        <v>9192.1940000000031</v>
      </c>
      <c r="M59" s="471">
        <v>106.91699999999997</v>
      </c>
      <c r="N59" s="750">
        <v>1915.4850000000006</v>
      </c>
      <c r="O59" s="471">
        <v>753.51499999999987</v>
      </c>
      <c r="P59" s="750">
        <v>5675.3360000000021</v>
      </c>
      <c r="Q59" s="471">
        <v>740.94099999999992</v>
      </c>
      <c r="R59" s="750">
        <v>-3653.7760000000017</v>
      </c>
      <c r="S59" s="471">
        <v>11136.601999999999</v>
      </c>
      <c r="T59" s="750">
        <v>8447.0419999999976</v>
      </c>
      <c r="U59" s="471">
        <v>2689.5600000000004</v>
      </c>
      <c r="V59" s="750">
        <v>14790.378000000001</v>
      </c>
      <c r="W59" s="471">
        <v>12996.269</v>
      </c>
      <c r="X59" s="750">
        <v>1794.1089999999999</v>
      </c>
      <c r="Y59" s="250"/>
      <c r="Z59" s="59"/>
      <c r="AA59" s="59"/>
      <c r="AB59" s="59"/>
      <c r="AC59" s="59"/>
      <c r="AD59" s="59"/>
      <c r="AE59" s="59"/>
      <c r="AF59" s="59"/>
      <c r="AG59" s="59"/>
      <c r="AH59" s="59"/>
      <c r="AI59" s="59"/>
      <c r="AJ59" s="59"/>
      <c r="AK59" s="59"/>
      <c r="AL59" s="59"/>
      <c r="AM59" s="59"/>
      <c r="AN59" s="59"/>
      <c r="AO59" s="59"/>
      <c r="AP59" s="59"/>
      <c r="AQ59" s="59"/>
      <c r="AR59" s="59"/>
    </row>
    <row r="60" spans="1:44" s="60" customFormat="1" ht="13.15" customHeight="1">
      <c r="A60" s="787" t="s">
        <v>727</v>
      </c>
      <c r="B60" s="785">
        <v>40650.612000000001</v>
      </c>
      <c r="C60" s="786">
        <v>44322.981000000007</v>
      </c>
      <c r="D60" s="751">
        <v>34902.161000000007</v>
      </c>
      <c r="E60" s="786">
        <v>26510.215000000004</v>
      </c>
      <c r="F60" s="751">
        <v>4515.7269999999999</v>
      </c>
      <c r="G60" s="786">
        <v>2826.5259999999998</v>
      </c>
      <c r="H60" s="751">
        <v>18484.751000000004</v>
      </c>
      <c r="I60" s="786">
        <v>683.21100000000001</v>
      </c>
      <c r="J60" s="751">
        <v>8391.9459999999999</v>
      </c>
      <c r="K60" s="786">
        <v>9420.82</v>
      </c>
      <c r="L60" s="751">
        <v>9310.7099999999991</v>
      </c>
      <c r="M60" s="786">
        <v>106.602</v>
      </c>
      <c r="N60" s="751">
        <v>1962.8009999999999</v>
      </c>
      <c r="O60" s="786">
        <v>733.14200000000005</v>
      </c>
      <c r="P60" s="751">
        <v>5729.8759999999993</v>
      </c>
      <c r="Q60" s="786">
        <v>778.28899999999999</v>
      </c>
      <c r="R60" s="751">
        <v>-3672.3689999999988</v>
      </c>
      <c r="S60" s="786">
        <v>11788.207</v>
      </c>
      <c r="T60" s="751">
        <v>8739.2180000000008</v>
      </c>
      <c r="U60" s="786">
        <v>3048.989</v>
      </c>
      <c r="V60" s="751">
        <v>15460.575999999999</v>
      </c>
      <c r="W60" s="786">
        <v>13562.213</v>
      </c>
      <c r="X60" s="751">
        <v>1898.3630000000001</v>
      </c>
      <c r="Y60" s="250"/>
      <c r="Z60" s="59"/>
      <c r="AA60" s="59"/>
      <c r="AB60" s="59"/>
      <c r="AC60" s="59"/>
      <c r="AD60" s="59"/>
      <c r="AE60" s="59"/>
      <c r="AF60" s="59"/>
      <c r="AG60" s="59"/>
      <c r="AH60" s="59"/>
      <c r="AI60" s="59"/>
      <c r="AJ60" s="59"/>
      <c r="AK60" s="59"/>
      <c r="AL60" s="59"/>
      <c r="AM60" s="59"/>
      <c r="AN60" s="59"/>
      <c r="AO60" s="59"/>
      <c r="AP60" s="59"/>
      <c r="AQ60" s="59"/>
      <c r="AR60" s="59"/>
    </row>
    <row r="61" spans="1:44" s="60" customFormat="1" ht="13.15" customHeight="1">
      <c r="A61" s="263" t="s">
        <v>728</v>
      </c>
      <c r="B61" s="472">
        <v>41368.281999999999</v>
      </c>
      <c r="C61" s="471">
        <v>44943.936000000002</v>
      </c>
      <c r="D61" s="750">
        <v>35142.368999999999</v>
      </c>
      <c r="E61" s="471">
        <v>26734.526000000002</v>
      </c>
      <c r="F61" s="750">
        <v>4590.9139999999998</v>
      </c>
      <c r="G61" s="471">
        <v>2873.3809999999999</v>
      </c>
      <c r="H61" s="750">
        <v>18578.16</v>
      </c>
      <c r="I61" s="471">
        <v>692.07100000000003</v>
      </c>
      <c r="J61" s="750">
        <v>8407.8429999999971</v>
      </c>
      <c r="K61" s="471">
        <v>9801.5669999999991</v>
      </c>
      <c r="L61" s="750">
        <v>9601.6470000000008</v>
      </c>
      <c r="M61" s="471">
        <v>107.568</v>
      </c>
      <c r="N61" s="750">
        <v>2005.6489999999999</v>
      </c>
      <c r="O61" s="471">
        <v>937.09699999999998</v>
      </c>
      <c r="P61" s="750">
        <v>5738.063000000001</v>
      </c>
      <c r="Q61" s="471">
        <v>813.27</v>
      </c>
      <c r="R61" s="750">
        <v>-3575.6540000000005</v>
      </c>
      <c r="S61" s="471">
        <v>12352.153</v>
      </c>
      <c r="T61" s="750">
        <v>9276.2070000000003</v>
      </c>
      <c r="U61" s="471">
        <v>3075.9459999999999</v>
      </c>
      <c r="V61" s="750">
        <v>15927.807000000001</v>
      </c>
      <c r="W61" s="471">
        <v>13994.721000000001</v>
      </c>
      <c r="X61" s="750">
        <v>1933.086</v>
      </c>
      <c r="Y61" s="250"/>
      <c r="Z61" s="59"/>
      <c r="AA61" s="59"/>
      <c r="AB61" s="59"/>
      <c r="AC61" s="59"/>
      <c r="AD61" s="59"/>
      <c r="AE61" s="59"/>
      <c r="AF61" s="59"/>
      <c r="AG61" s="59"/>
      <c r="AH61" s="59"/>
      <c r="AI61" s="59"/>
      <c r="AJ61" s="59"/>
      <c r="AK61" s="59"/>
      <c r="AL61" s="59"/>
      <c r="AM61" s="59"/>
      <c r="AN61" s="59"/>
      <c r="AO61" s="59"/>
      <c r="AP61" s="59"/>
      <c r="AQ61" s="59"/>
      <c r="AR61" s="59"/>
    </row>
    <row r="62" spans="1:44" s="60" customFormat="1" ht="13.15" customHeight="1">
      <c r="A62" s="263" t="s">
        <v>729</v>
      </c>
      <c r="B62" s="472">
        <v>41737.834999999999</v>
      </c>
      <c r="C62" s="471">
        <v>44412.521999999997</v>
      </c>
      <c r="D62" s="750">
        <v>35409.453999999998</v>
      </c>
      <c r="E62" s="471">
        <v>26990.501000000004</v>
      </c>
      <c r="F62" s="750">
        <v>4655.1540000000005</v>
      </c>
      <c r="G62" s="471">
        <v>2821.3119999999999</v>
      </c>
      <c r="H62" s="750">
        <v>18807.092000000004</v>
      </c>
      <c r="I62" s="471">
        <v>706.94299999999998</v>
      </c>
      <c r="J62" s="750">
        <v>8418.9529999999977</v>
      </c>
      <c r="K62" s="471">
        <v>9003.0679999999993</v>
      </c>
      <c r="L62" s="750">
        <v>9259.9779999999992</v>
      </c>
      <c r="M62" s="471">
        <v>108.586</v>
      </c>
      <c r="N62" s="750">
        <v>1909.4069999999999</v>
      </c>
      <c r="O62" s="471">
        <v>762.17600000000004</v>
      </c>
      <c r="P62" s="750">
        <v>5637.2919999999986</v>
      </c>
      <c r="Q62" s="471">
        <v>842.51700000000005</v>
      </c>
      <c r="R62" s="750">
        <v>-2674.6869999999999</v>
      </c>
      <c r="S62" s="471">
        <v>13246.419</v>
      </c>
      <c r="T62" s="750">
        <v>10114.302</v>
      </c>
      <c r="U62" s="471">
        <v>3132.1170000000002</v>
      </c>
      <c r="V62" s="750">
        <v>15921.106</v>
      </c>
      <c r="W62" s="471">
        <v>14027.838</v>
      </c>
      <c r="X62" s="750">
        <v>1893.268</v>
      </c>
      <c r="Y62" s="250"/>
      <c r="Z62" s="59"/>
      <c r="AA62" s="59"/>
      <c r="AB62" s="59"/>
      <c r="AC62" s="59"/>
      <c r="AD62" s="59"/>
      <c r="AE62" s="59"/>
      <c r="AF62" s="59"/>
      <c r="AG62" s="59"/>
      <c r="AH62" s="59"/>
      <c r="AI62" s="59"/>
      <c r="AJ62" s="59"/>
      <c r="AK62" s="59"/>
      <c r="AL62" s="59"/>
      <c r="AM62" s="59"/>
      <c r="AN62" s="59"/>
      <c r="AO62" s="59"/>
      <c r="AP62" s="59"/>
      <c r="AQ62" s="59"/>
      <c r="AR62" s="59"/>
    </row>
    <row r="63" spans="1:44" s="60" customFormat="1" ht="13.15" customHeight="1">
      <c r="A63" s="263" t="s">
        <v>730</v>
      </c>
      <c r="B63" s="472">
        <v>42503.739999999991</v>
      </c>
      <c r="C63" s="471">
        <v>45602.955999999991</v>
      </c>
      <c r="D63" s="750">
        <v>35712.078999999983</v>
      </c>
      <c r="E63" s="471">
        <v>27250.376999999993</v>
      </c>
      <c r="F63" s="750">
        <v>4707.3589999999995</v>
      </c>
      <c r="G63" s="471">
        <v>2840.6760000000013</v>
      </c>
      <c r="H63" s="750">
        <v>18976.683999999994</v>
      </c>
      <c r="I63" s="471">
        <v>725.65799999999967</v>
      </c>
      <c r="J63" s="750">
        <v>8461.7019999999939</v>
      </c>
      <c r="K63" s="471">
        <v>9890.877000000004</v>
      </c>
      <c r="L63" s="750">
        <v>9290.8930000000037</v>
      </c>
      <c r="M63" s="471">
        <v>108.91099999999997</v>
      </c>
      <c r="N63" s="750">
        <v>2056.0730000000003</v>
      </c>
      <c r="O63" s="471">
        <v>699.34400000000005</v>
      </c>
      <c r="P63" s="750">
        <v>5559.5770000000039</v>
      </c>
      <c r="Q63" s="471">
        <v>866.9879999999996</v>
      </c>
      <c r="R63" s="750">
        <v>-3099.2160000000003</v>
      </c>
      <c r="S63" s="471">
        <v>13085.583999999997</v>
      </c>
      <c r="T63" s="750">
        <v>9752.1829999999973</v>
      </c>
      <c r="U63" s="471">
        <v>3333.4009999999994</v>
      </c>
      <c r="V63" s="750">
        <v>16184.799999999997</v>
      </c>
      <c r="W63" s="471">
        <v>14146.339999999998</v>
      </c>
      <c r="X63" s="750">
        <v>2038.4599999999994</v>
      </c>
      <c r="Y63" s="250"/>
      <c r="Z63" s="59"/>
      <c r="AA63" s="59"/>
      <c r="AB63" s="59"/>
      <c r="AC63" s="59"/>
      <c r="AD63" s="59"/>
      <c r="AE63" s="59"/>
      <c r="AF63" s="59"/>
      <c r="AG63" s="59"/>
      <c r="AH63" s="59"/>
      <c r="AI63" s="59"/>
      <c r="AJ63" s="59"/>
      <c r="AK63" s="59"/>
      <c r="AL63" s="59"/>
      <c r="AM63" s="59"/>
      <c r="AN63" s="59"/>
      <c r="AO63" s="59"/>
      <c r="AP63" s="59"/>
      <c r="AQ63" s="59"/>
      <c r="AR63" s="59"/>
    </row>
    <row r="64" spans="1:44" s="60" customFormat="1" ht="13.15" customHeight="1">
      <c r="A64" s="787" t="s">
        <v>731</v>
      </c>
      <c r="B64" s="785">
        <v>43257.578000000001</v>
      </c>
      <c r="C64" s="786">
        <v>46053.285000000003</v>
      </c>
      <c r="D64" s="751">
        <v>36249.502</v>
      </c>
      <c r="E64" s="786">
        <v>27745.803</v>
      </c>
      <c r="F64" s="751">
        <v>4780.2269999999999</v>
      </c>
      <c r="G64" s="786">
        <v>2889.9650000000001</v>
      </c>
      <c r="H64" s="751">
        <v>19327.465</v>
      </c>
      <c r="I64" s="786">
        <v>748.14599999999996</v>
      </c>
      <c r="J64" s="751">
        <v>8503.6990000000005</v>
      </c>
      <c r="K64" s="786">
        <v>9803.7829999999994</v>
      </c>
      <c r="L64" s="751">
        <v>9674.3719999999994</v>
      </c>
      <c r="M64" s="786">
        <v>108.291</v>
      </c>
      <c r="N64" s="751">
        <v>2056.8220000000001</v>
      </c>
      <c r="O64" s="786">
        <v>759.76599999999996</v>
      </c>
      <c r="P64" s="751">
        <v>5857.5209999999997</v>
      </c>
      <c r="Q64" s="786">
        <v>891.97199999999998</v>
      </c>
      <c r="R64" s="751">
        <v>-2795.7070000000003</v>
      </c>
      <c r="S64" s="786">
        <v>13507.648999999999</v>
      </c>
      <c r="T64" s="751">
        <v>10005.004999999999</v>
      </c>
      <c r="U64" s="786">
        <v>3502.6439999999998</v>
      </c>
      <c r="V64" s="751">
        <v>16303.356</v>
      </c>
      <c r="W64" s="786">
        <v>14227.859</v>
      </c>
      <c r="X64" s="751">
        <v>2075.4969999999998</v>
      </c>
      <c r="Y64" s="250"/>
      <c r="Z64" s="59"/>
      <c r="AA64" s="59"/>
      <c r="AB64" s="59"/>
      <c r="AC64" s="59"/>
      <c r="AD64" s="59"/>
      <c r="AE64" s="59"/>
      <c r="AF64" s="59"/>
      <c r="AG64" s="59"/>
      <c r="AH64" s="59"/>
      <c r="AI64" s="59"/>
      <c r="AJ64" s="59"/>
      <c r="AK64" s="59"/>
      <c r="AL64" s="59"/>
      <c r="AM64" s="59"/>
      <c r="AN64" s="59"/>
      <c r="AO64" s="59"/>
      <c r="AP64" s="59"/>
      <c r="AQ64" s="59"/>
      <c r="AR64" s="59"/>
    </row>
    <row r="65" spans="1:44" s="60" customFormat="1" ht="13.15" customHeight="1">
      <c r="A65" s="263" t="s">
        <v>732</v>
      </c>
      <c r="B65" s="472">
        <v>43601.313999999984</v>
      </c>
      <c r="C65" s="471">
        <v>46840.823999999993</v>
      </c>
      <c r="D65" s="750">
        <v>36917.178999999996</v>
      </c>
      <c r="E65" s="471">
        <v>28345.931</v>
      </c>
      <c r="F65" s="750">
        <v>4817.8789999999999</v>
      </c>
      <c r="G65" s="471">
        <v>3122.924</v>
      </c>
      <c r="H65" s="750">
        <v>19636.366000000002</v>
      </c>
      <c r="I65" s="471">
        <v>768.76199999999994</v>
      </c>
      <c r="J65" s="750">
        <v>8571.2479999999941</v>
      </c>
      <c r="K65" s="471">
        <v>9923.6450000000004</v>
      </c>
      <c r="L65" s="750">
        <v>9724.7749999999996</v>
      </c>
      <c r="M65" s="471">
        <v>106.95</v>
      </c>
      <c r="N65" s="750">
        <v>2094.451</v>
      </c>
      <c r="O65" s="471">
        <v>931.06100000000004</v>
      </c>
      <c r="P65" s="750">
        <v>5665.2330000000002</v>
      </c>
      <c r="Q65" s="471">
        <v>927.08</v>
      </c>
      <c r="R65" s="750">
        <v>-3239.510000000002</v>
      </c>
      <c r="S65" s="471">
        <v>13600.138999999999</v>
      </c>
      <c r="T65" s="750">
        <v>9946.9969999999994</v>
      </c>
      <c r="U65" s="471">
        <v>3653.1419999999998</v>
      </c>
      <c r="V65" s="750">
        <v>16839.649000000001</v>
      </c>
      <c r="W65" s="471">
        <v>14725.145</v>
      </c>
      <c r="X65" s="750">
        <v>2114.5039999999999</v>
      </c>
      <c r="Y65" s="250"/>
      <c r="Z65" s="59"/>
      <c r="AA65" s="59"/>
      <c r="AB65" s="59"/>
      <c r="AC65" s="59"/>
      <c r="AD65" s="59"/>
      <c r="AE65" s="59"/>
      <c r="AF65" s="59"/>
      <c r="AG65" s="59"/>
      <c r="AH65" s="59"/>
      <c r="AI65" s="59"/>
      <c r="AJ65" s="59"/>
      <c r="AK65" s="59"/>
      <c r="AL65" s="59"/>
      <c r="AM65" s="59"/>
      <c r="AN65" s="59"/>
      <c r="AO65" s="59"/>
      <c r="AP65" s="59"/>
      <c r="AQ65" s="59"/>
      <c r="AR65" s="59"/>
    </row>
    <row r="66" spans="1:44" s="60" customFormat="1" ht="13.15" customHeight="1">
      <c r="A66" s="263" t="s">
        <v>733</v>
      </c>
      <c r="B66" s="472">
        <v>43893.398000000001</v>
      </c>
      <c r="C66" s="471">
        <v>47365.669000000009</v>
      </c>
      <c r="D66" s="750">
        <v>37137.727000000006</v>
      </c>
      <c r="E66" s="471">
        <v>28533.560000000005</v>
      </c>
      <c r="F66" s="750">
        <v>4831.2619999999997</v>
      </c>
      <c r="G66" s="471">
        <v>2945.5459999999998</v>
      </c>
      <c r="H66" s="750">
        <v>19969.424000000003</v>
      </c>
      <c r="I66" s="471">
        <v>787.32799999999997</v>
      </c>
      <c r="J66" s="750">
        <v>8604.1669999999995</v>
      </c>
      <c r="K66" s="471">
        <v>10227.941999999999</v>
      </c>
      <c r="L66" s="750">
        <v>9874.9519999999993</v>
      </c>
      <c r="M66" s="471">
        <v>105.17100000000001</v>
      </c>
      <c r="N66" s="750">
        <v>2127.6280000000002</v>
      </c>
      <c r="O66" s="471">
        <v>933.101</v>
      </c>
      <c r="P66" s="750">
        <v>5733.1479999999992</v>
      </c>
      <c r="Q66" s="471">
        <v>975.904</v>
      </c>
      <c r="R66" s="750">
        <v>-3472.2710000000006</v>
      </c>
      <c r="S66" s="471">
        <v>13678.937999999998</v>
      </c>
      <c r="T66" s="750">
        <v>9920.8529999999992</v>
      </c>
      <c r="U66" s="471">
        <v>3758.085</v>
      </c>
      <c r="V66" s="750">
        <v>17151.208999999999</v>
      </c>
      <c r="W66" s="471">
        <v>14935.349999999999</v>
      </c>
      <c r="X66" s="750">
        <v>2215.8589999999999</v>
      </c>
      <c r="Y66" s="514"/>
      <c r="Z66" s="59"/>
      <c r="AA66" s="59"/>
      <c r="AB66" s="59"/>
      <c r="AC66" s="59"/>
      <c r="AD66" s="59"/>
      <c r="AE66" s="59"/>
      <c r="AF66" s="59"/>
      <c r="AG66" s="59"/>
      <c r="AH66" s="59"/>
      <c r="AI66" s="59"/>
      <c r="AJ66" s="59"/>
      <c r="AK66" s="59"/>
      <c r="AL66" s="59"/>
      <c r="AM66" s="59"/>
      <c r="AN66" s="59"/>
      <c r="AO66" s="59"/>
      <c r="AP66" s="59"/>
      <c r="AQ66" s="59"/>
      <c r="AR66" s="59"/>
    </row>
    <row r="67" spans="1:44" s="60" customFormat="1" ht="13.15" customHeight="1">
      <c r="A67" s="263" t="s">
        <v>734</v>
      </c>
      <c r="B67" s="472">
        <v>44731.111000000019</v>
      </c>
      <c r="C67" s="471">
        <v>48486.217000000019</v>
      </c>
      <c r="D67" s="750">
        <v>37905.121000000021</v>
      </c>
      <c r="E67" s="471">
        <v>29283.698999999993</v>
      </c>
      <c r="F67" s="750">
        <v>4887.4930000000013</v>
      </c>
      <c r="G67" s="471">
        <v>2976.058</v>
      </c>
      <c r="H67" s="750">
        <v>20617.61399999999</v>
      </c>
      <c r="I67" s="471">
        <v>802.53400000000011</v>
      </c>
      <c r="J67" s="750">
        <v>8621.4220000000278</v>
      </c>
      <c r="K67" s="471">
        <v>10581.096000000001</v>
      </c>
      <c r="L67" s="750">
        <v>10226.552</v>
      </c>
      <c r="M67" s="471">
        <v>103.28500000000003</v>
      </c>
      <c r="N67" s="750">
        <v>2207.8559999999989</v>
      </c>
      <c r="O67" s="471">
        <v>920.56699999999967</v>
      </c>
      <c r="P67" s="750">
        <v>5958.8290000000025</v>
      </c>
      <c r="Q67" s="471">
        <v>1036.0150000000001</v>
      </c>
      <c r="R67" s="750">
        <v>-3755.1059999999979</v>
      </c>
      <c r="S67" s="471">
        <v>13953.890000000001</v>
      </c>
      <c r="T67" s="750">
        <v>10052.332</v>
      </c>
      <c r="U67" s="471">
        <v>3901.5580000000014</v>
      </c>
      <c r="V67" s="750">
        <v>17708.995999999999</v>
      </c>
      <c r="W67" s="471">
        <v>15460.52</v>
      </c>
      <c r="X67" s="750">
        <v>2248.4759999999992</v>
      </c>
      <c r="Y67" s="250"/>
      <c r="Z67" s="59"/>
      <c r="AA67" s="59"/>
      <c r="AB67" s="59"/>
      <c r="AC67" s="59"/>
      <c r="AD67" s="59"/>
      <c r="AE67" s="59"/>
      <c r="AF67" s="59"/>
      <c r="AG67" s="59"/>
      <c r="AH67" s="59"/>
      <c r="AI67" s="59"/>
      <c r="AJ67" s="59"/>
      <c r="AK67" s="59"/>
      <c r="AL67" s="59"/>
      <c r="AM67" s="59"/>
      <c r="AN67" s="59"/>
      <c r="AO67" s="59"/>
      <c r="AP67" s="59"/>
      <c r="AQ67" s="59"/>
      <c r="AR67" s="59"/>
    </row>
    <row r="68" spans="1:44" s="60" customFormat="1" ht="13.15" customHeight="1">
      <c r="A68" s="787" t="s">
        <v>735</v>
      </c>
      <c r="B68" s="785">
        <v>44847.894</v>
      </c>
      <c r="C68" s="786">
        <v>48831.192999999999</v>
      </c>
      <c r="D68" s="751">
        <v>38324.050999999999</v>
      </c>
      <c r="E68" s="786">
        <v>29676.618999999999</v>
      </c>
      <c r="F68" s="751">
        <v>5032.3879999999999</v>
      </c>
      <c r="G68" s="786">
        <v>3019.7979999999998</v>
      </c>
      <c r="H68" s="751">
        <v>20812.505000000001</v>
      </c>
      <c r="I68" s="786">
        <v>811.928</v>
      </c>
      <c r="J68" s="751">
        <v>8647.4320000000007</v>
      </c>
      <c r="K68" s="786">
        <v>10507.142</v>
      </c>
      <c r="L68" s="751">
        <v>10318.878000000001</v>
      </c>
      <c r="M68" s="786">
        <v>101.679</v>
      </c>
      <c r="N68" s="751">
        <v>2269.6889999999999</v>
      </c>
      <c r="O68" s="786">
        <v>984.96299999999997</v>
      </c>
      <c r="P68" s="751">
        <v>5863.5840000000007</v>
      </c>
      <c r="Q68" s="786">
        <v>1098.963</v>
      </c>
      <c r="R68" s="751">
        <v>-3983.2989999999991</v>
      </c>
      <c r="S68" s="786">
        <v>14571.231</v>
      </c>
      <c r="T68" s="751">
        <v>10571.644</v>
      </c>
      <c r="U68" s="786">
        <v>3999.587</v>
      </c>
      <c r="V68" s="751">
        <v>18554.53</v>
      </c>
      <c r="W68" s="786">
        <v>16306.290999999999</v>
      </c>
      <c r="X68" s="751">
        <v>2248.239</v>
      </c>
      <c r="Y68" s="250"/>
      <c r="Z68" s="59"/>
      <c r="AA68" s="59"/>
      <c r="AB68" s="59"/>
      <c r="AC68" s="59"/>
      <c r="AD68" s="59"/>
      <c r="AE68" s="59"/>
      <c r="AF68" s="59"/>
      <c r="AG68" s="59"/>
      <c r="AH68" s="59"/>
      <c r="AI68" s="59"/>
      <c r="AJ68" s="59"/>
      <c r="AK68" s="59"/>
      <c r="AL68" s="59"/>
      <c r="AM68" s="59"/>
      <c r="AN68" s="59"/>
      <c r="AO68" s="59"/>
      <c r="AP68" s="59"/>
      <c r="AQ68" s="59"/>
      <c r="AR68" s="59"/>
    </row>
    <row r="69" spans="1:44" s="60" customFormat="1" ht="13.15" customHeight="1">
      <c r="A69" s="263" t="s">
        <v>736</v>
      </c>
      <c r="B69" s="472">
        <v>44902.25</v>
      </c>
      <c r="C69" s="471">
        <v>49441.611999999994</v>
      </c>
      <c r="D69" s="750">
        <v>38547.398999999998</v>
      </c>
      <c r="E69" s="471">
        <v>29819.772000000001</v>
      </c>
      <c r="F69" s="750">
        <v>5094.8490000000002</v>
      </c>
      <c r="G69" s="471">
        <v>2966.82</v>
      </c>
      <c r="H69" s="750">
        <v>20939.942999999999</v>
      </c>
      <c r="I69" s="471">
        <v>818.16</v>
      </c>
      <c r="J69" s="750">
        <v>8727.6269999999968</v>
      </c>
      <c r="K69" s="471">
        <v>10894.213</v>
      </c>
      <c r="L69" s="750">
        <v>10443.208000000001</v>
      </c>
      <c r="M69" s="471">
        <v>100.78400000000001</v>
      </c>
      <c r="N69" s="750">
        <v>2328.9079999999999</v>
      </c>
      <c r="O69" s="471">
        <v>984.82100000000003</v>
      </c>
      <c r="P69" s="750">
        <v>5878.4190000000017</v>
      </c>
      <c r="Q69" s="471">
        <v>1150.2760000000001</v>
      </c>
      <c r="R69" s="750">
        <v>-4539.362000000001</v>
      </c>
      <c r="S69" s="471">
        <v>14266.996999999999</v>
      </c>
      <c r="T69" s="750">
        <v>10343.699000000001</v>
      </c>
      <c r="U69" s="471">
        <v>3923.2979999999998</v>
      </c>
      <c r="V69" s="750">
        <v>18806.359</v>
      </c>
      <c r="W69" s="471">
        <v>16443.256000000001</v>
      </c>
      <c r="X69" s="750">
        <v>2363.1030000000001</v>
      </c>
      <c r="Y69" s="250"/>
      <c r="Z69" s="59"/>
      <c r="AA69" s="59"/>
      <c r="AB69" s="59"/>
      <c r="AC69" s="59"/>
      <c r="AD69" s="59"/>
      <c r="AE69" s="59"/>
      <c r="AF69" s="59"/>
      <c r="AG69" s="59"/>
      <c r="AH69" s="59"/>
      <c r="AI69" s="59"/>
      <c r="AJ69" s="59"/>
      <c r="AK69" s="59"/>
      <c r="AL69" s="59"/>
      <c r="AM69" s="59"/>
      <c r="AN69" s="59"/>
      <c r="AO69" s="59"/>
      <c r="AP69" s="59"/>
      <c r="AQ69" s="59"/>
      <c r="AR69" s="59"/>
    </row>
    <row r="70" spans="1:44" s="60" customFormat="1" ht="13.15" customHeight="1">
      <c r="A70" s="263" t="s">
        <v>737</v>
      </c>
      <c r="B70" s="472">
        <v>44791.43</v>
      </c>
      <c r="C70" s="471">
        <v>49451.036999999997</v>
      </c>
      <c r="D70" s="750">
        <v>38710.756999999998</v>
      </c>
      <c r="E70" s="471">
        <v>29849.099999999995</v>
      </c>
      <c r="F70" s="750">
        <v>5158.7780000000002</v>
      </c>
      <c r="G70" s="471">
        <v>3000.703</v>
      </c>
      <c r="H70" s="750">
        <v>20869.335999999996</v>
      </c>
      <c r="I70" s="471">
        <v>820.28300000000002</v>
      </c>
      <c r="J70" s="750">
        <v>8861.6569999999992</v>
      </c>
      <c r="K70" s="471">
        <v>10740.28</v>
      </c>
      <c r="L70" s="750">
        <v>10247.369000000001</v>
      </c>
      <c r="M70" s="471">
        <v>100.788</v>
      </c>
      <c r="N70" s="750">
        <v>2341.4450000000002</v>
      </c>
      <c r="O70" s="471">
        <v>736.42200000000003</v>
      </c>
      <c r="P70" s="750">
        <v>5886.7580000000007</v>
      </c>
      <c r="Q70" s="471">
        <v>1181.9559999999999</v>
      </c>
      <c r="R70" s="750">
        <v>-4659.607</v>
      </c>
      <c r="S70" s="471">
        <v>14200.16</v>
      </c>
      <c r="T70" s="750">
        <v>10378.255999999999</v>
      </c>
      <c r="U70" s="471">
        <v>3821.904</v>
      </c>
      <c r="V70" s="750">
        <v>18859.767</v>
      </c>
      <c r="W70" s="471">
        <v>16508.244999999999</v>
      </c>
      <c r="X70" s="750">
        <v>2351.5219999999999</v>
      </c>
      <c r="Y70" s="250"/>
      <c r="Z70" s="59"/>
      <c r="AA70" s="59"/>
      <c r="AB70" s="59"/>
      <c r="AC70" s="59"/>
      <c r="AD70" s="59"/>
      <c r="AE70" s="59"/>
      <c r="AF70" s="59"/>
      <c r="AG70" s="59"/>
      <c r="AH70" s="59"/>
      <c r="AI70" s="59"/>
      <c r="AJ70" s="59"/>
      <c r="AK70" s="59"/>
      <c r="AL70" s="59"/>
      <c r="AM70" s="59"/>
      <c r="AN70" s="59"/>
      <c r="AO70" s="59"/>
      <c r="AP70" s="59"/>
      <c r="AQ70" s="59"/>
      <c r="AR70" s="59"/>
    </row>
    <row r="71" spans="1:44" s="60" customFormat="1" ht="13.15" customHeight="1">
      <c r="A71" s="263" t="s">
        <v>738</v>
      </c>
      <c r="B71" s="472">
        <v>44561.207000000009</v>
      </c>
      <c r="C71" s="471">
        <v>48489.675000000017</v>
      </c>
      <c r="D71" s="750">
        <v>38399.782000000014</v>
      </c>
      <c r="E71" s="471">
        <v>29385.985000000001</v>
      </c>
      <c r="F71" s="750">
        <v>5105.7380000000003</v>
      </c>
      <c r="G71" s="471">
        <v>2890.2120000000004</v>
      </c>
      <c r="H71" s="750">
        <v>20570.689999999999</v>
      </c>
      <c r="I71" s="471">
        <v>819.34500000000014</v>
      </c>
      <c r="J71" s="750">
        <v>9013.797000000015</v>
      </c>
      <c r="K71" s="471">
        <v>10089.893</v>
      </c>
      <c r="L71" s="750">
        <v>9919.5349999999999</v>
      </c>
      <c r="M71" s="471">
        <v>101.631</v>
      </c>
      <c r="N71" s="750">
        <v>2208.9540000000002</v>
      </c>
      <c r="O71" s="471">
        <v>733.56400000000008</v>
      </c>
      <c r="P71" s="750">
        <v>5682.9019999999991</v>
      </c>
      <c r="Q71" s="471">
        <v>1192.4840000000002</v>
      </c>
      <c r="R71" s="750">
        <v>-3928.4680000000044</v>
      </c>
      <c r="S71" s="471">
        <v>12951.073999999997</v>
      </c>
      <c r="T71" s="750">
        <v>9117.6809999999969</v>
      </c>
      <c r="U71" s="471">
        <v>3833.3930000000005</v>
      </c>
      <c r="V71" s="750">
        <v>16879.542000000001</v>
      </c>
      <c r="W71" s="471">
        <v>14567.127</v>
      </c>
      <c r="X71" s="750">
        <v>2312.4150000000004</v>
      </c>
      <c r="Y71" s="250"/>
      <c r="Z71" s="59"/>
      <c r="AA71" s="59"/>
      <c r="AB71" s="59"/>
      <c r="AC71" s="59"/>
      <c r="AD71" s="59"/>
      <c r="AE71" s="59"/>
      <c r="AF71" s="59"/>
      <c r="AG71" s="59"/>
      <c r="AH71" s="59"/>
      <c r="AI71" s="59"/>
      <c r="AJ71" s="59"/>
      <c r="AK71" s="59"/>
      <c r="AL71" s="59"/>
      <c r="AM71" s="59"/>
      <c r="AN71" s="59"/>
      <c r="AO71" s="59"/>
      <c r="AP71" s="59"/>
      <c r="AQ71" s="59"/>
      <c r="AR71" s="59"/>
    </row>
    <row r="72" spans="1:44" s="60" customFormat="1" ht="13.15" customHeight="1">
      <c r="A72" s="787" t="s">
        <v>739</v>
      </c>
      <c r="B72" s="785">
        <v>43330.854999999996</v>
      </c>
      <c r="C72" s="786">
        <v>46459.580999999998</v>
      </c>
      <c r="D72" s="751">
        <v>37646.61</v>
      </c>
      <c r="E72" s="786">
        <v>28460.951000000001</v>
      </c>
      <c r="F72" s="751">
        <v>5096.7309999999998</v>
      </c>
      <c r="G72" s="786">
        <v>2375.2530000000002</v>
      </c>
      <c r="H72" s="751">
        <v>20175.14</v>
      </c>
      <c r="I72" s="786">
        <v>813.827</v>
      </c>
      <c r="J72" s="751">
        <v>9185.6590000000015</v>
      </c>
      <c r="K72" s="786">
        <v>8812.9709999999995</v>
      </c>
      <c r="L72" s="751">
        <v>9246.1380000000008</v>
      </c>
      <c r="M72" s="786">
        <v>103.051</v>
      </c>
      <c r="N72" s="751">
        <v>2022.9690000000001</v>
      </c>
      <c r="O72" s="786">
        <v>589.67100000000005</v>
      </c>
      <c r="P72" s="751">
        <v>5343.6360000000004</v>
      </c>
      <c r="Q72" s="786">
        <v>1186.8109999999999</v>
      </c>
      <c r="R72" s="751">
        <v>-3128.7260000000006</v>
      </c>
      <c r="S72" s="786">
        <v>11475.362999999999</v>
      </c>
      <c r="T72" s="751">
        <v>7874.8719999999994</v>
      </c>
      <c r="U72" s="786">
        <v>3600.491</v>
      </c>
      <c r="V72" s="751">
        <v>14604.089</v>
      </c>
      <c r="W72" s="786">
        <v>12338.82</v>
      </c>
      <c r="X72" s="751">
        <v>2265.2689999999998</v>
      </c>
      <c r="Y72" s="250"/>
      <c r="Z72" s="59"/>
      <c r="AA72" s="59"/>
      <c r="AB72" s="59"/>
      <c r="AC72" s="59"/>
      <c r="AD72" s="59"/>
      <c r="AE72" s="59"/>
      <c r="AF72" s="59"/>
      <c r="AG72" s="59"/>
      <c r="AH72" s="59"/>
      <c r="AI72" s="59"/>
      <c r="AJ72" s="59"/>
      <c r="AK72" s="59"/>
      <c r="AL72" s="59"/>
      <c r="AM72" s="59"/>
      <c r="AN72" s="59"/>
      <c r="AO72" s="59"/>
      <c r="AP72" s="59"/>
      <c r="AQ72" s="59"/>
      <c r="AR72" s="59"/>
    </row>
    <row r="73" spans="1:44" s="60" customFormat="1" ht="13.15" customHeight="1">
      <c r="A73" s="263" t="s">
        <v>740</v>
      </c>
      <c r="B73" s="472">
        <v>43671.528000000006</v>
      </c>
      <c r="C73" s="471">
        <v>46644.782000000007</v>
      </c>
      <c r="D73" s="750">
        <v>37501.423000000003</v>
      </c>
      <c r="E73" s="471">
        <v>28179.526999999998</v>
      </c>
      <c r="F73" s="750">
        <v>5003.1310000000003</v>
      </c>
      <c r="G73" s="471">
        <v>2343.0450000000001</v>
      </c>
      <c r="H73" s="750">
        <v>20020.904999999999</v>
      </c>
      <c r="I73" s="471">
        <v>812.44600000000003</v>
      </c>
      <c r="J73" s="750">
        <v>9321.8960000000043</v>
      </c>
      <c r="K73" s="471">
        <v>9143.3590000000004</v>
      </c>
      <c r="L73" s="750">
        <v>9299.2330000000002</v>
      </c>
      <c r="M73" s="471">
        <v>104.38</v>
      </c>
      <c r="N73" s="750">
        <v>1983.0909999999999</v>
      </c>
      <c r="O73" s="471">
        <v>579.69399999999996</v>
      </c>
      <c r="P73" s="750">
        <v>5455.701</v>
      </c>
      <c r="Q73" s="471">
        <v>1176.367</v>
      </c>
      <c r="R73" s="750">
        <v>-2973.253999999999</v>
      </c>
      <c r="S73" s="471">
        <v>11603.012000000001</v>
      </c>
      <c r="T73" s="750">
        <v>8162.0500000000011</v>
      </c>
      <c r="U73" s="471">
        <v>3440.962</v>
      </c>
      <c r="V73" s="750">
        <v>14576.266</v>
      </c>
      <c r="W73" s="471">
        <v>12211.085999999999</v>
      </c>
      <c r="X73" s="750">
        <v>2365.1799999999998</v>
      </c>
      <c r="Y73" s="250"/>
      <c r="Z73" s="59"/>
      <c r="AA73" s="59"/>
      <c r="AB73" s="59"/>
      <c r="AC73" s="59"/>
      <c r="AD73" s="59"/>
      <c r="AE73" s="59"/>
      <c r="AF73" s="59"/>
      <c r="AG73" s="59"/>
      <c r="AH73" s="59"/>
      <c r="AI73" s="59"/>
      <c r="AJ73" s="59"/>
      <c r="AK73" s="59"/>
      <c r="AL73" s="59"/>
      <c r="AM73" s="59"/>
      <c r="AN73" s="59"/>
      <c r="AO73" s="59"/>
      <c r="AP73" s="59"/>
      <c r="AQ73" s="59"/>
      <c r="AR73" s="59"/>
    </row>
    <row r="74" spans="1:44" s="60" customFormat="1" ht="13.15" customHeight="1">
      <c r="A74" s="263" t="s">
        <v>741</v>
      </c>
      <c r="B74" s="472">
        <v>44012.703999999998</v>
      </c>
      <c r="C74" s="471">
        <v>46887.55</v>
      </c>
      <c r="D74" s="750">
        <v>37672.091</v>
      </c>
      <c r="E74" s="471">
        <v>28282.376000000004</v>
      </c>
      <c r="F74" s="750">
        <v>4887.8879999999999</v>
      </c>
      <c r="G74" s="471">
        <v>2497.0320000000002</v>
      </c>
      <c r="H74" s="750">
        <v>20086.399000000001</v>
      </c>
      <c r="I74" s="471">
        <v>811.05700000000002</v>
      </c>
      <c r="J74" s="750">
        <v>9389.7150000000001</v>
      </c>
      <c r="K74" s="471">
        <v>9215.4590000000007</v>
      </c>
      <c r="L74" s="750">
        <v>9546.7770000000019</v>
      </c>
      <c r="M74" s="471">
        <v>105.324</v>
      </c>
      <c r="N74" s="750">
        <v>2207.701</v>
      </c>
      <c r="O74" s="471">
        <v>639.54300000000001</v>
      </c>
      <c r="P74" s="750">
        <v>5425.4060000000009</v>
      </c>
      <c r="Q74" s="471">
        <v>1168.8030000000001</v>
      </c>
      <c r="R74" s="750">
        <v>-2874.8459999999995</v>
      </c>
      <c r="S74" s="471">
        <v>12346.458000000001</v>
      </c>
      <c r="T74" s="750">
        <v>8670.9560000000001</v>
      </c>
      <c r="U74" s="471">
        <v>3675.502</v>
      </c>
      <c r="V74" s="750">
        <v>15221.304</v>
      </c>
      <c r="W74" s="471">
        <v>13103.284</v>
      </c>
      <c r="X74" s="750">
        <v>2118.02</v>
      </c>
      <c r="Y74" s="250"/>
      <c r="Z74" s="59"/>
      <c r="AA74" s="59"/>
      <c r="AB74" s="59"/>
      <c r="AC74" s="59"/>
      <c r="AD74" s="59"/>
      <c r="AE74" s="59"/>
      <c r="AF74" s="59"/>
      <c r="AG74" s="59"/>
      <c r="AH74" s="59"/>
      <c r="AI74" s="59"/>
      <c r="AJ74" s="59"/>
      <c r="AK74" s="59"/>
      <c r="AL74" s="59"/>
      <c r="AM74" s="59"/>
      <c r="AN74" s="59"/>
      <c r="AO74" s="59"/>
      <c r="AP74" s="59"/>
      <c r="AQ74" s="59"/>
      <c r="AR74" s="59"/>
    </row>
    <row r="75" spans="1:44" s="60" customFormat="1" ht="13.15" customHeight="1">
      <c r="A75" s="263" t="s">
        <v>742</v>
      </c>
      <c r="B75" s="472">
        <v>44401.349999999991</v>
      </c>
      <c r="C75" s="471">
        <v>47537.393999999993</v>
      </c>
      <c r="D75" s="750">
        <v>38147.998999999996</v>
      </c>
      <c r="E75" s="471">
        <v>28756.768000000004</v>
      </c>
      <c r="F75" s="750">
        <v>4897.5780000000013</v>
      </c>
      <c r="G75" s="471">
        <v>2609.4209999999998</v>
      </c>
      <c r="H75" s="750">
        <v>20440.034</v>
      </c>
      <c r="I75" s="471">
        <v>809.7349999999999</v>
      </c>
      <c r="J75" s="750">
        <v>9391.2309999999961</v>
      </c>
      <c r="K75" s="471">
        <v>9389.3949999999986</v>
      </c>
      <c r="L75" s="750">
        <v>9098.9349999999959</v>
      </c>
      <c r="M75" s="471">
        <v>105.81499999999998</v>
      </c>
      <c r="N75" s="750">
        <v>1801.4730000000004</v>
      </c>
      <c r="O75" s="471">
        <v>716.17899999999986</v>
      </c>
      <c r="P75" s="750">
        <v>5307.4749999999958</v>
      </c>
      <c r="Q75" s="471">
        <v>1167.9930000000002</v>
      </c>
      <c r="R75" s="750">
        <v>-3136.0439999999999</v>
      </c>
      <c r="S75" s="471">
        <v>12452.878000000002</v>
      </c>
      <c r="T75" s="750">
        <v>8895.5930000000026</v>
      </c>
      <c r="U75" s="471">
        <v>3557.2849999999999</v>
      </c>
      <c r="V75" s="750">
        <v>15588.922000000002</v>
      </c>
      <c r="W75" s="471">
        <v>13416.874000000003</v>
      </c>
      <c r="X75" s="750">
        <v>2172.0479999999993</v>
      </c>
      <c r="Y75" s="417"/>
      <c r="Z75" s="59"/>
      <c r="AA75" s="59"/>
      <c r="AB75" s="59"/>
      <c r="AC75" s="59"/>
      <c r="AD75" s="59"/>
      <c r="AE75" s="59"/>
      <c r="AF75" s="59"/>
      <c r="AG75" s="59"/>
      <c r="AH75" s="59"/>
      <c r="AI75" s="59"/>
      <c r="AJ75" s="59"/>
      <c r="AK75" s="59"/>
      <c r="AL75" s="59"/>
      <c r="AM75" s="59"/>
      <c r="AN75" s="59"/>
      <c r="AO75" s="59"/>
      <c r="AP75" s="59"/>
      <c r="AQ75" s="59"/>
      <c r="AR75" s="59"/>
    </row>
    <row r="76" spans="1:44" s="60" customFormat="1" ht="13.15" customHeight="1">
      <c r="A76" s="787" t="s">
        <v>743</v>
      </c>
      <c r="B76" s="785">
        <v>44770.702000000005</v>
      </c>
      <c r="C76" s="786">
        <v>48188.438999999998</v>
      </c>
      <c r="D76" s="751">
        <v>38692.483999999997</v>
      </c>
      <c r="E76" s="786">
        <v>29351.138000000003</v>
      </c>
      <c r="F76" s="751">
        <v>4957.1670000000004</v>
      </c>
      <c r="G76" s="786">
        <v>2688.4360000000001</v>
      </c>
      <c r="H76" s="751">
        <v>20895.993999999999</v>
      </c>
      <c r="I76" s="786">
        <v>809.54100000000005</v>
      </c>
      <c r="J76" s="751">
        <v>9341.3459999999959</v>
      </c>
      <c r="K76" s="786">
        <v>9495.9549999999999</v>
      </c>
      <c r="L76" s="751">
        <v>9166.5040000000008</v>
      </c>
      <c r="M76" s="786">
        <v>106.04</v>
      </c>
      <c r="N76" s="751">
        <v>1917.298</v>
      </c>
      <c r="O76" s="786">
        <v>656.58399999999995</v>
      </c>
      <c r="P76" s="751">
        <v>5312.5440000000008</v>
      </c>
      <c r="Q76" s="786">
        <v>1174.038</v>
      </c>
      <c r="R76" s="751">
        <v>-3417.7369999999974</v>
      </c>
      <c r="S76" s="786">
        <v>12807.618000000002</v>
      </c>
      <c r="T76" s="751">
        <v>9265.0590000000011</v>
      </c>
      <c r="U76" s="786">
        <v>3542.5590000000002</v>
      </c>
      <c r="V76" s="751">
        <v>16225.355</v>
      </c>
      <c r="W76" s="786">
        <v>13846.838</v>
      </c>
      <c r="X76" s="751">
        <v>2378.5169999999998</v>
      </c>
      <c r="Y76" s="250"/>
      <c r="Z76" s="59"/>
      <c r="AA76" s="59"/>
      <c r="AB76" s="59"/>
      <c r="AC76" s="59"/>
      <c r="AD76" s="59"/>
      <c r="AE76" s="59"/>
      <c r="AF76" s="59"/>
      <c r="AG76" s="59"/>
      <c r="AH76" s="59"/>
      <c r="AI76" s="59"/>
      <c r="AJ76" s="59"/>
      <c r="AK76" s="59"/>
      <c r="AL76" s="59"/>
      <c r="AM76" s="59"/>
      <c r="AN76" s="59"/>
      <c r="AO76" s="59"/>
      <c r="AP76" s="59"/>
      <c r="AQ76" s="59"/>
      <c r="AR76" s="59"/>
    </row>
    <row r="77" spans="1:44" s="60" customFormat="1" ht="13.15" customHeight="1">
      <c r="A77" s="263" t="s">
        <v>744</v>
      </c>
      <c r="B77" s="472">
        <v>44732.876000000004</v>
      </c>
      <c r="C77" s="471">
        <v>48658.206000000006</v>
      </c>
      <c r="D77" s="750">
        <v>38903.387000000002</v>
      </c>
      <c r="E77" s="471">
        <v>29576.523000000001</v>
      </c>
      <c r="F77" s="750">
        <v>5020.5320000000002</v>
      </c>
      <c r="G77" s="471">
        <v>2768.6309999999999</v>
      </c>
      <c r="H77" s="750">
        <v>20975.47</v>
      </c>
      <c r="I77" s="471">
        <v>811.89</v>
      </c>
      <c r="J77" s="750">
        <v>9326.8640000000014</v>
      </c>
      <c r="K77" s="471">
        <v>9754.8189999999995</v>
      </c>
      <c r="L77" s="750">
        <v>9466.0209999999988</v>
      </c>
      <c r="M77" s="471">
        <v>106.443</v>
      </c>
      <c r="N77" s="750">
        <v>2237.306</v>
      </c>
      <c r="O77" s="471">
        <v>580.90300000000002</v>
      </c>
      <c r="P77" s="750">
        <v>5358.1130000000003</v>
      </c>
      <c r="Q77" s="471">
        <v>1183.2560000000001</v>
      </c>
      <c r="R77" s="750">
        <v>-3925.3300000000017</v>
      </c>
      <c r="S77" s="471">
        <v>13266.498</v>
      </c>
      <c r="T77" s="750">
        <v>9513.6359999999986</v>
      </c>
      <c r="U77" s="471">
        <v>3752.8620000000001</v>
      </c>
      <c r="V77" s="750">
        <v>17191.828000000001</v>
      </c>
      <c r="W77" s="471">
        <v>14692.409000000001</v>
      </c>
      <c r="X77" s="750">
        <v>2499.4189999999999</v>
      </c>
      <c r="Y77" s="250"/>
      <c r="Z77" s="59"/>
      <c r="AA77" s="59"/>
      <c r="AB77" s="59"/>
      <c r="AC77" s="59"/>
      <c r="AD77" s="59"/>
      <c r="AE77" s="59"/>
      <c r="AF77" s="59"/>
      <c r="AG77" s="59"/>
      <c r="AH77" s="59"/>
      <c r="AI77" s="59"/>
      <c r="AJ77" s="59"/>
      <c r="AK77" s="59"/>
      <c r="AL77" s="59"/>
      <c r="AM77" s="59"/>
      <c r="AN77" s="59"/>
      <c r="AO77" s="59"/>
      <c r="AP77" s="59"/>
      <c r="AQ77" s="59"/>
      <c r="AR77" s="59"/>
    </row>
    <row r="78" spans="1:44" s="60" customFormat="1" ht="13.15" customHeight="1">
      <c r="A78" s="263" t="s">
        <v>745</v>
      </c>
      <c r="B78" s="472">
        <v>45182.466</v>
      </c>
      <c r="C78" s="471">
        <v>48023.917999999998</v>
      </c>
      <c r="D78" s="750">
        <v>38822.474999999999</v>
      </c>
      <c r="E78" s="471">
        <v>29603.386999999999</v>
      </c>
      <c r="F78" s="750">
        <v>5089.9070000000002</v>
      </c>
      <c r="G78" s="471">
        <v>2728.701</v>
      </c>
      <c r="H78" s="750">
        <v>20966.815999999999</v>
      </c>
      <c r="I78" s="471">
        <v>817.96299999999997</v>
      </c>
      <c r="J78" s="750">
        <v>9219.0879999999997</v>
      </c>
      <c r="K78" s="471">
        <v>9201.4429999999993</v>
      </c>
      <c r="L78" s="750">
        <v>9026.4570000000022</v>
      </c>
      <c r="M78" s="471">
        <v>107.24</v>
      </c>
      <c r="N78" s="750">
        <v>1841.356</v>
      </c>
      <c r="O78" s="471">
        <v>529.351</v>
      </c>
      <c r="P78" s="750">
        <v>5355.9480000000012</v>
      </c>
      <c r="Q78" s="471">
        <v>1192.5619999999999</v>
      </c>
      <c r="R78" s="750">
        <v>-2841.4520000000011</v>
      </c>
      <c r="S78" s="471">
        <v>13764.449000000001</v>
      </c>
      <c r="T78" s="750">
        <v>9947.7440000000006</v>
      </c>
      <c r="U78" s="471">
        <v>3816.7049999999999</v>
      </c>
      <c r="V78" s="750">
        <v>16605.901000000002</v>
      </c>
      <c r="W78" s="471">
        <v>14133.124000000002</v>
      </c>
      <c r="X78" s="750">
        <v>2472.777</v>
      </c>
      <c r="Y78" s="250"/>
      <c r="Z78" s="59"/>
      <c r="AA78" s="59"/>
      <c r="AB78" s="59"/>
      <c r="AC78" s="59"/>
      <c r="AD78" s="59"/>
      <c r="AE78" s="59"/>
      <c r="AF78" s="59"/>
      <c r="AG78" s="59"/>
      <c r="AH78" s="59"/>
      <c r="AI78" s="59"/>
      <c r="AJ78" s="59"/>
      <c r="AK78" s="59"/>
      <c r="AL78" s="59"/>
      <c r="AM78" s="59"/>
      <c r="AN78" s="59"/>
      <c r="AO78" s="59"/>
      <c r="AP78" s="59"/>
      <c r="AQ78" s="59"/>
      <c r="AR78" s="59"/>
    </row>
    <row r="79" spans="1:44" s="60" customFormat="1" ht="13.15" customHeight="1">
      <c r="A79" s="263" t="s">
        <v>746</v>
      </c>
      <c r="B79" s="472">
        <v>45174.307000000001</v>
      </c>
      <c r="C79" s="471">
        <v>48720.453000000001</v>
      </c>
      <c r="D79" s="750">
        <v>39043.259999999995</v>
      </c>
      <c r="E79" s="471">
        <v>29919.19999999999</v>
      </c>
      <c r="F79" s="750">
        <v>5100.6529999999993</v>
      </c>
      <c r="G79" s="471">
        <v>2978.744000000002</v>
      </c>
      <c r="H79" s="750">
        <v>21018.060999999991</v>
      </c>
      <c r="I79" s="471">
        <v>821.74199999999985</v>
      </c>
      <c r="J79" s="750">
        <v>9124.0600000000031</v>
      </c>
      <c r="K79" s="471">
        <v>9677.1930000000048</v>
      </c>
      <c r="L79" s="750">
        <v>9478.653999999995</v>
      </c>
      <c r="M79" s="471">
        <v>108.419</v>
      </c>
      <c r="N79" s="750">
        <v>2393.8120000000008</v>
      </c>
      <c r="O79" s="471">
        <v>552.56399999999996</v>
      </c>
      <c r="P79" s="750">
        <v>5224.3909999999951</v>
      </c>
      <c r="Q79" s="471">
        <v>1199.4679999999994</v>
      </c>
      <c r="R79" s="750">
        <v>-3546.1459999999952</v>
      </c>
      <c r="S79" s="471">
        <v>14169.155000000001</v>
      </c>
      <c r="T79" s="750">
        <v>10294.804</v>
      </c>
      <c r="U79" s="471">
        <v>3874.3510000000006</v>
      </c>
      <c r="V79" s="750">
        <v>17715.300999999996</v>
      </c>
      <c r="W79" s="471">
        <v>15339.567999999996</v>
      </c>
      <c r="X79" s="750">
        <v>2375.7330000000002</v>
      </c>
      <c r="Y79" s="417"/>
      <c r="Z79" s="59"/>
      <c r="AA79" s="59"/>
      <c r="AB79" s="59"/>
      <c r="AC79" s="59"/>
      <c r="AD79" s="59"/>
      <c r="AE79" s="59"/>
      <c r="AF79" s="59"/>
      <c r="AG79" s="59"/>
      <c r="AH79" s="59"/>
      <c r="AI79" s="59"/>
      <c r="AJ79" s="59"/>
      <c r="AK79" s="59"/>
      <c r="AL79" s="59"/>
      <c r="AM79" s="59"/>
      <c r="AN79" s="59"/>
      <c r="AO79" s="59"/>
      <c r="AP79" s="59"/>
      <c r="AQ79" s="59"/>
      <c r="AR79" s="59"/>
    </row>
    <row r="80" spans="1:44" s="60" customFormat="1" ht="13.15" customHeight="1">
      <c r="A80" s="787" t="s">
        <v>747</v>
      </c>
      <c r="B80" s="785">
        <v>44786.773000000001</v>
      </c>
      <c r="C80" s="786">
        <v>47542.455000000002</v>
      </c>
      <c r="D80" s="751">
        <v>38543.042999999998</v>
      </c>
      <c r="E80" s="786">
        <v>29532.609</v>
      </c>
      <c r="F80" s="751">
        <v>5100.0739999999996</v>
      </c>
      <c r="G80" s="786">
        <v>2582.183</v>
      </c>
      <c r="H80" s="751">
        <v>21023.744999999999</v>
      </c>
      <c r="I80" s="786">
        <v>826.60699999999997</v>
      </c>
      <c r="J80" s="751">
        <v>9010.4339999999975</v>
      </c>
      <c r="K80" s="786">
        <v>8999.4120000000003</v>
      </c>
      <c r="L80" s="751">
        <v>8688.1080000000002</v>
      </c>
      <c r="M80" s="786">
        <v>109.74</v>
      </c>
      <c r="N80" s="751">
        <v>1744.9570000000001</v>
      </c>
      <c r="O80" s="786">
        <v>471.38400000000001</v>
      </c>
      <c r="P80" s="751">
        <v>5159.951</v>
      </c>
      <c r="Q80" s="786">
        <v>1202.076</v>
      </c>
      <c r="R80" s="751">
        <v>-2755.6819999999989</v>
      </c>
      <c r="S80" s="786">
        <v>14564.066000000001</v>
      </c>
      <c r="T80" s="751">
        <v>10614.459000000001</v>
      </c>
      <c r="U80" s="786">
        <v>3949.607</v>
      </c>
      <c r="V80" s="751">
        <v>17319.748</v>
      </c>
      <c r="W80" s="786">
        <v>14954.527</v>
      </c>
      <c r="X80" s="751">
        <v>2365.221</v>
      </c>
      <c r="Y80" s="250"/>
      <c r="Z80" s="59"/>
      <c r="AA80" s="59"/>
      <c r="AB80" s="59"/>
      <c r="AC80" s="59"/>
      <c r="AD80" s="59"/>
      <c r="AE80" s="59"/>
      <c r="AF80" s="59"/>
      <c r="AG80" s="59"/>
      <c r="AH80" s="59"/>
      <c r="AI80" s="59"/>
      <c r="AJ80" s="59"/>
      <c r="AK80" s="59"/>
      <c r="AL80" s="59"/>
      <c r="AM80" s="59"/>
      <c r="AN80" s="59"/>
      <c r="AO80" s="59"/>
      <c r="AP80" s="59"/>
      <c r="AQ80" s="59"/>
      <c r="AR80" s="59"/>
    </row>
    <row r="81" spans="1:44" s="60" customFormat="1" ht="13.15" customHeight="1">
      <c r="A81" s="263" t="s">
        <v>748</v>
      </c>
      <c r="B81" s="472">
        <v>44256.146999999997</v>
      </c>
      <c r="C81" s="471">
        <v>46611.014999999999</v>
      </c>
      <c r="D81" s="750">
        <v>38055.353000000003</v>
      </c>
      <c r="E81" s="471">
        <v>29138.539000000001</v>
      </c>
      <c r="F81" s="750">
        <v>5102.3040000000001</v>
      </c>
      <c r="G81" s="471">
        <v>2368.9140000000002</v>
      </c>
      <c r="H81" s="750">
        <v>20833.822</v>
      </c>
      <c r="I81" s="471">
        <v>833.49900000000002</v>
      </c>
      <c r="J81" s="750">
        <v>8916.8140000000021</v>
      </c>
      <c r="K81" s="471">
        <v>8555.6620000000003</v>
      </c>
      <c r="L81" s="750">
        <v>8317.4660000000003</v>
      </c>
      <c r="M81" s="471">
        <v>110.73399999999999</v>
      </c>
      <c r="N81" s="750">
        <v>1676.7650000000001</v>
      </c>
      <c r="O81" s="471">
        <v>457.30900000000003</v>
      </c>
      <c r="P81" s="750">
        <v>4873.5729999999994</v>
      </c>
      <c r="Q81" s="471">
        <v>1199.085</v>
      </c>
      <c r="R81" s="750">
        <v>-2354.8680000000022</v>
      </c>
      <c r="S81" s="471">
        <v>15232.248</v>
      </c>
      <c r="T81" s="750">
        <v>11137.56</v>
      </c>
      <c r="U81" s="471">
        <v>4094.6880000000001</v>
      </c>
      <c r="V81" s="750">
        <v>17587.116000000002</v>
      </c>
      <c r="W81" s="471">
        <v>15072.495000000003</v>
      </c>
      <c r="X81" s="750">
        <v>2514.6210000000001</v>
      </c>
      <c r="Y81" s="250"/>
      <c r="Z81" s="59"/>
      <c r="AA81" s="59"/>
      <c r="AB81" s="59"/>
      <c r="AC81" s="59"/>
      <c r="AD81" s="59"/>
      <c r="AE81" s="59"/>
      <c r="AF81" s="59"/>
      <c r="AG81" s="59"/>
      <c r="AH81" s="59"/>
      <c r="AI81" s="59"/>
      <c r="AJ81" s="59"/>
      <c r="AK81" s="59"/>
      <c r="AL81" s="59"/>
      <c r="AM81" s="59"/>
      <c r="AN81" s="59"/>
      <c r="AO81" s="59"/>
      <c r="AP81" s="59"/>
      <c r="AQ81" s="59"/>
      <c r="AR81" s="59"/>
    </row>
    <row r="82" spans="1:44" s="60" customFormat="1" ht="13.15" customHeight="1">
      <c r="A82" s="263" t="s">
        <v>749</v>
      </c>
      <c r="B82" s="472">
        <v>44054.043999999994</v>
      </c>
      <c r="C82" s="471">
        <v>45653.233</v>
      </c>
      <c r="D82" s="750">
        <v>37462.89</v>
      </c>
      <c r="E82" s="471">
        <v>28895.543000000001</v>
      </c>
      <c r="F82" s="750">
        <v>5121.4129999999996</v>
      </c>
      <c r="G82" s="471">
        <v>2254.8229999999999</v>
      </c>
      <c r="H82" s="750">
        <v>20679.085999999999</v>
      </c>
      <c r="I82" s="471">
        <v>840.221</v>
      </c>
      <c r="J82" s="750">
        <v>8567.3469999999998</v>
      </c>
      <c r="K82" s="471">
        <v>8190.3429999999998</v>
      </c>
      <c r="L82" s="750">
        <v>7995.2009999999991</v>
      </c>
      <c r="M82" s="471">
        <v>111.14400000000001</v>
      </c>
      <c r="N82" s="750">
        <v>1571.038</v>
      </c>
      <c r="O82" s="471">
        <v>433.267</v>
      </c>
      <c r="P82" s="750">
        <v>4689.4679999999989</v>
      </c>
      <c r="Q82" s="471">
        <v>1190.2840000000001</v>
      </c>
      <c r="R82" s="750">
        <v>-1599.1890000000021</v>
      </c>
      <c r="S82" s="471">
        <v>15319.031999999999</v>
      </c>
      <c r="T82" s="750">
        <v>11250.066999999999</v>
      </c>
      <c r="U82" s="471">
        <v>4068.9650000000001</v>
      </c>
      <c r="V82" s="750">
        <v>16918.221000000001</v>
      </c>
      <c r="W82" s="471">
        <v>14434.212000000001</v>
      </c>
      <c r="X82" s="750">
        <v>2484.009</v>
      </c>
      <c r="Y82" s="250"/>
      <c r="Z82" s="59"/>
      <c r="AA82" s="59"/>
      <c r="AB82" s="59"/>
      <c r="AC82" s="59"/>
      <c r="AD82" s="59"/>
      <c r="AE82" s="59"/>
      <c r="AF82" s="59"/>
      <c r="AG82" s="59"/>
      <c r="AH82" s="59"/>
      <c r="AI82" s="59"/>
      <c r="AJ82" s="59"/>
      <c r="AK82" s="59"/>
      <c r="AL82" s="59"/>
      <c r="AM82" s="59"/>
      <c r="AN82" s="59"/>
      <c r="AO82" s="59"/>
      <c r="AP82" s="59"/>
      <c r="AQ82" s="59"/>
      <c r="AR82" s="59"/>
    </row>
    <row r="83" spans="1:44" s="60" customFormat="1" ht="13.15" customHeight="1">
      <c r="A83" s="263" t="s">
        <v>750</v>
      </c>
      <c r="B83" s="472">
        <v>43221.037000000004</v>
      </c>
      <c r="C83" s="471">
        <v>43889.411999999989</v>
      </c>
      <c r="D83" s="750">
        <v>36731.456999999988</v>
      </c>
      <c r="E83" s="471">
        <v>28512.403999999991</v>
      </c>
      <c r="F83" s="750">
        <v>5131.9140000000016</v>
      </c>
      <c r="G83" s="471">
        <v>2105.668999999999</v>
      </c>
      <c r="H83" s="750">
        <v>20429.255999999994</v>
      </c>
      <c r="I83" s="471">
        <v>845.56499999999983</v>
      </c>
      <c r="J83" s="750">
        <v>8219.0529999999944</v>
      </c>
      <c r="K83" s="471">
        <v>7157.9550000000017</v>
      </c>
      <c r="L83" s="750">
        <v>7590.0439999999981</v>
      </c>
      <c r="M83" s="471">
        <v>110.92399999999999</v>
      </c>
      <c r="N83" s="750">
        <v>1443.6979999999996</v>
      </c>
      <c r="O83" s="471">
        <v>392.471</v>
      </c>
      <c r="P83" s="750">
        <v>4466.3959999999988</v>
      </c>
      <c r="Q83" s="471">
        <v>1176.5549999999998</v>
      </c>
      <c r="R83" s="750">
        <v>-668.37499999998727</v>
      </c>
      <c r="S83" s="471">
        <v>15558.346000000003</v>
      </c>
      <c r="T83" s="750">
        <v>11468.728000000003</v>
      </c>
      <c r="U83" s="471">
        <v>4089.6180000000004</v>
      </c>
      <c r="V83" s="750">
        <v>16226.72099999999</v>
      </c>
      <c r="W83" s="471">
        <v>13866.811999999991</v>
      </c>
      <c r="X83" s="750">
        <v>2359.9090000000001</v>
      </c>
      <c r="Y83" s="417"/>
      <c r="Z83" s="59"/>
      <c r="AA83" s="59"/>
      <c r="AB83" s="59"/>
      <c r="AC83" s="59"/>
      <c r="AD83" s="59"/>
      <c r="AE83" s="59"/>
      <c r="AF83" s="59"/>
      <c r="AG83" s="59"/>
      <c r="AH83" s="59"/>
      <c r="AI83" s="59"/>
      <c r="AJ83" s="59"/>
      <c r="AK83" s="59"/>
      <c r="AL83" s="59"/>
      <c r="AM83" s="59"/>
      <c r="AN83" s="59"/>
      <c r="AO83" s="59"/>
      <c r="AP83" s="59"/>
      <c r="AQ83" s="59"/>
      <c r="AR83" s="59"/>
    </row>
    <row r="84" spans="1:44" s="60" customFormat="1" ht="13.15" customHeight="1">
      <c r="A84" s="787" t="s">
        <v>751</v>
      </c>
      <c r="B84" s="785">
        <v>42832.622000000003</v>
      </c>
      <c r="C84" s="786">
        <v>43536.028000000006</v>
      </c>
      <c r="D84" s="751">
        <v>36374.83</v>
      </c>
      <c r="E84" s="786">
        <v>28506.33</v>
      </c>
      <c r="F84" s="751">
        <v>5212.335</v>
      </c>
      <c r="G84" s="786">
        <v>1858.037</v>
      </c>
      <c r="H84" s="751">
        <v>20584.278000000002</v>
      </c>
      <c r="I84" s="786">
        <v>851.68</v>
      </c>
      <c r="J84" s="751">
        <v>7868.5</v>
      </c>
      <c r="K84" s="786">
        <v>7161.1980000000003</v>
      </c>
      <c r="L84" s="751">
        <v>7312.2670000000007</v>
      </c>
      <c r="M84" s="786">
        <v>110.239</v>
      </c>
      <c r="N84" s="751">
        <v>1407.7860000000001</v>
      </c>
      <c r="O84" s="786">
        <v>293.88799999999998</v>
      </c>
      <c r="P84" s="751">
        <v>4340.4840000000004</v>
      </c>
      <c r="Q84" s="786">
        <v>1159.8699999999999</v>
      </c>
      <c r="R84" s="751">
        <v>-703.40599999999904</v>
      </c>
      <c r="S84" s="786">
        <v>15965.125</v>
      </c>
      <c r="T84" s="751">
        <v>11855.86</v>
      </c>
      <c r="U84" s="786">
        <v>4109.2650000000003</v>
      </c>
      <c r="V84" s="751">
        <v>16668.530999999999</v>
      </c>
      <c r="W84" s="786">
        <v>14357.093999999999</v>
      </c>
      <c r="X84" s="751">
        <v>2311.4369999999999</v>
      </c>
      <c r="Y84" s="749"/>
      <c r="Z84" s="59"/>
      <c r="AA84" s="59"/>
      <c r="AB84" s="59"/>
      <c r="AC84" s="59"/>
      <c r="AD84" s="59"/>
      <c r="AE84" s="59"/>
      <c r="AF84" s="59"/>
      <c r="AG84" s="59"/>
      <c r="AH84" s="59"/>
      <c r="AI84" s="59"/>
      <c r="AJ84" s="59"/>
      <c r="AK84" s="59"/>
      <c r="AL84" s="59"/>
      <c r="AM84" s="59"/>
      <c r="AN84" s="59"/>
      <c r="AO84" s="59"/>
      <c r="AP84" s="59"/>
      <c r="AQ84" s="59"/>
      <c r="AR84" s="59"/>
    </row>
    <row r="85" spans="1:44" s="60" customFormat="1" ht="13.15" customHeight="1">
      <c r="A85" s="263" t="s">
        <v>752</v>
      </c>
      <c r="B85" s="472">
        <v>42011.581999999995</v>
      </c>
      <c r="C85" s="471">
        <v>42024.488999999994</v>
      </c>
      <c r="D85" s="750">
        <v>35657.233999999997</v>
      </c>
      <c r="E85" s="471">
        <v>27958.476999999999</v>
      </c>
      <c r="F85" s="750">
        <v>5191.1540000000005</v>
      </c>
      <c r="G85" s="471">
        <v>1828.6559999999999</v>
      </c>
      <c r="H85" s="750">
        <v>20082.183999999997</v>
      </c>
      <c r="I85" s="471">
        <v>856.48299999999995</v>
      </c>
      <c r="J85" s="750">
        <v>7698.7569999999978</v>
      </c>
      <c r="K85" s="471">
        <v>6367.2550000000001</v>
      </c>
      <c r="L85" s="750">
        <v>6643.2870000000003</v>
      </c>
      <c r="M85" s="471">
        <v>109.46599999999999</v>
      </c>
      <c r="N85" s="750">
        <v>1376.0309999999999</v>
      </c>
      <c r="O85" s="471">
        <v>288.53699999999998</v>
      </c>
      <c r="P85" s="750">
        <v>3725.9610000000007</v>
      </c>
      <c r="Q85" s="471">
        <v>1143.2919999999999</v>
      </c>
      <c r="R85" s="750">
        <v>-12.906999999999243</v>
      </c>
      <c r="S85" s="471">
        <v>15848.383000000002</v>
      </c>
      <c r="T85" s="750">
        <v>11668.79</v>
      </c>
      <c r="U85" s="471">
        <v>4179.5929999999998</v>
      </c>
      <c r="V85" s="750">
        <v>15861.29</v>
      </c>
      <c r="W85" s="471">
        <v>13575.162</v>
      </c>
      <c r="X85" s="750">
        <v>2286.1280000000002</v>
      </c>
      <c r="Y85" s="250"/>
      <c r="Z85" s="59"/>
      <c r="AA85" s="59"/>
      <c r="AB85" s="59"/>
      <c r="AC85" s="59"/>
      <c r="AD85" s="59"/>
      <c r="AE85" s="59"/>
      <c r="AF85" s="59"/>
      <c r="AG85" s="59"/>
      <c r="AH85" s="59"/>
      <c r="AI85" s="59"/>
      <c r="AJ85" s="59"/>
      <c r="AK85" s="59"/>
      <c r="AL85" s="59"/>
      <c r="AM85" s="59"/>
      <c r="AN85" s="59"/>
      <c r="AO85" s="59"/>
      <c r="AP85" s="59"/>
      <c r="AQ85" s="59"/>
      <c r="AR85" s="59"/>
    </row>
    <row r="86" spans="1:44" s="60" customFormat="1" ht="13.15" customHeight="1">
      <c r="A86" s="263" t="s">
        <v>753</v>
      </c>
      <c r="B86" s="472">
        <v>41942.017999999996</v>
      </c>
      <c r="C86" s="471">
        <v>41933.148999999998</v>
      </c>
      <c r="D86" s="750">
        <v>35528.875999999997</v>
      </c>
      <c r="E86" s="471">
        <v>27928.503000000001</v>
      </c>
      <c r="F86" s="750">
        <v>5212.1130000000003</v>
      </c>
      <c r="G86" s="471">
        <v>1741.903</v>
      </c>
      <c r="H86" s="750">
        <v>20114.496999999999</v>
      </c>
      <c r="I86" s="471">
        <v>859.99</v>
      </c>
      <c r="J86" s="750">
        <v>7600.3729999999978</v>
      </c>
      <c r="K86" s="471">
        <v>6404.2730000000001</v>
      </c>
      <c r="L86" s="750">
        <v>6506.9589999999998</v>
      </c>
      <c r="M86" s="471">
        <v>108.872</v>
      </c>
      <c r="N86" s="750">
        <v>1322.184</v>
      </c>
      <c r="O86" s="471">
        <v>338.56700000000001</v>
      </c>
      <c r="P86" s="750">
        <v>3608.248</v>
      </c>
      <c r="Q86" s="471">
        <v>1129.088</v>
      </c>
      <c r="R86" s="750">
        <v>8.8690000000005966</v>
      </c>
      <c r="S86" s="471">
        <v>15921.066000000001</v>
      </c>
      <c r="T86" s="750">
        <v>11738.716</v>
      </c>
      <c r="U86" s="471">
        <v>4182.3500000000004</v>
      </c>
      <c r="V86" s="750">
        <v>15912.197</v>
      </c>
      <c r="W86" s="471">
        <v>13668.74</v>
      </c>
      <c r="X86" s="750">
        <v>2243.4569999999999</v>
      </c>
      <c r="Y86" s="250"/>
      <c r="Z86" s="59"/>
      <c r="AA86" s="59"/>
      <c r="AB86" s="59"/>
      <c r="AC86" s="59"/>
      <c r="AD86" s="59"/>
      <c r="AE86" s="59"/>
      <c r="AF86" s="59"/>
      <c r="AG86" s="59"/>
      <c r="AH86" s="59"/>
      <c r="AI86" s="59"/>
      <c r="AJ86" s="59"/>
      <c r="AK86" s="59"/>
      <c r="AL86" s="59"/>
      <c r="AM86" s="59"/>
      <c r="AN86" s="59"/>
      <c r="AO86" s="59"/>
      <c r="AP86" s="59"/>
      <c r="AQ86" s="59"/>
      <c r="AR86" s="59"/>
    </row>
    <row r="87" spans="1:44" s="60" customFormat="1" ht="13.15" customHeight="1">
      <c r="A87" s="263" t="s">
        <v>754</v>
      </c>
      <c r="B87" s="472">
        <v>41752.52800000002</v>
      </c>
      <c r="C87" s="471">
        <v>41877.826000000023</v>
      </c>
      <c r="D87" s="750">
        <v>35259.529000000024</v>
      </c>
      <c r="E87" s="471">
        <v>27570.078000000005</v>
      </c>
      <c r="F87" s="750">
        <v>5226.1299999999983</v>
      </c>
      <c r="G87" s="471">
        <v>1693.3179999999995</v>
      </c>
      <c r="H87" s="750">
        <v>19789.35300000001</v>
      </c>
      <c r="I87" s="471">
        <v>861.2769999999997</v>
      </c>
      <c r="J87" s="750">
        <v>7689.4510000000173</v>
      </c>
      <c r="K87" s="471">
        <v>6618.2969999999987</v>
      </c>
      <c r="L87" s="750">
        <v>6298.349000000002</v>
      </c>
      <c r="M87" s="471">
        <v>108.61399999999995</v>
      </c>
      <c r="N87" s="750">
        <v>1312.2249999999995</v>
      </c>
      <c r="O87" s="471">
        <v>292.23400000000009</v>
      </c>
      <c r="P87" s="750">
        <v>3466.5490000000013</v>
      </c>
      <c r="Q87" s="471">
        <v>1118.7270000000003</v>
      </c>
      <c r="R87" s="750">
        <v>-125.29799999999886</v>
      </c>
      <c r="S87" s="471">
        <v>15844.150999999998</v>
      </c>
      <c r="T87" s="750">
        <v>11569.693999999996</v>
      </c>
      <c r="U87" s="471">
        <v>4274.4570000000012</v>
      </c>
      <c r="V87" s="750">
        <v>15969.448999999997</v>
      </c>
      <c r="W87" s="471">
        <v>13630.734999999997</v>
      </c>
      <c r="X87" s="750">
        <v>2338.7139999999999</v>
      </c>
      <c r="Y87" s="417"/>
      <c r="Z87" s="59"/>
      <c r="AA87" s="59"/>
      <c r="AB87" s="59"/>
      <c r="AC87" s="59"/>
      <c r="AD87" s="59"/>
      <c r="AE87" s="59"/>
      <c r="AF87" s="59"/>
      <c r="AG87" s="59"/>
      <c r="AH87" s="59"/>
      <c r="AI87" s="59"/>
      <c r="AJ87" s="59"/>
      <c r="AK87" s="59"/>
      <c r="AL87" s="59"/>
      <c r="AM87" s="59"/>
      <c r="AN87" s="59"/>
      <c r="AO87" s="59"/>
      <c r="AP87" s="59"/>
      <c r="AQ87" s="59"/>
      <c r="AR87" s="59"/>
    </row>
    <row r="88" spans="1:44" s="60" customFormat="1" ht="13.15" customHeight="1">
      <c r="A88" s="787" t="s">
        <v>755</v>
      </c>
      <c r="B88" s="785">
        <v>42045.053000000007</v>
      </c>
      <c r="C88" s="786">
        <v>41476.210000000006</v>
      </c>
      <c r="D88" s="751">
        <v>35338.262000000002</v>
      </c>
      <c r="E88" s="786">
        <v>27470.006000000001</v>
      </c>
      <c r="F88" s="751">
        <v>5272.0820000000003</v>
      </c>
      <c r="G88" s="786">
        <v>1696.114</v>
      </c>
      <c r="H88" s="751">
        <v>19638.129000000001</v>
      </c>
      <c r="I88" s="786">
        <v>863.68100000000004</v>
      </c>
      <c r="J88" s="751">
        <v>7868.2560000000012</v>
      </c>
      <c r="K88" s="786">
        <v>6137.9480000000003</v>
      </c>
      <c r="L88" s="751">
        <v>6171.123999999998</v>
      </c>
      <c r="M88" s="786">
        <v>108.739</v>
      </c>
      <c r="N88" s="751">
        <v>1297.9069999999999</v>
      </c>
      <c r="O88" s="786">
        <v>332.17599999999999</v>
      </c>
      <c r="P88" s="751">
        <v>3319.4159999999988</v>
      </c>
      <c r="Q88" s="786">
        <v>1112.886</v>
      </c>
      <c r="R88" s="751">
        <v>568.84299999999894</v>
      </c>
      <c r="S88" s="786">
        <v>16457.996999999999</v>
      </c>
      <c r="T88" s="751">
        <v>12029.802</v>
      </c>
      <c r="U88" s="786">
        <v>4428.1949999999997</v>
      </c>
      <c r="V88" s="751">
        <v>15889.154</v>
      </c>
      <c r="W88" s="786">
        <v>13673.361000000001</v>
      </c>
      <c r="X88" s="751">
        <v>2215.7930000000001</v>
      </c>
      <c r="Y88" s="250"/>
      <c r="Z88" s="59"/>
      <c r="AA88" s="59"/>
      <c r="AB88" s="59"/>
      <c r="AC88" s="59"/>
      <c r="AD88" s="59"/>
      <c r="AE88" s="59"/>
      <c r="AF88" s="59"/>
      <c r="AG88" s="59"/>
      <c r="AH88" s="59"/>
      <c r="AI88" s="59"/>
      <c r="AJ88" s="59"/>
      <c r="AK88" s="59"/>
      <c r="AL88" s="59"/>
      <c r="AM88" s="59"/>
      <c r="AN88" s="59"/>
      <c r="AO88" s="59"/>
      <c r="AP88" s="59"/>
      <c r="AQ88" s="59"/>
      <c r="AR88" s="59"/>
    </row>
    <row r="89" spans="1:44" s="60" customFormat="1" ht="13.15" customHeight="1">
      <c r="A89" s="263" t="s">
        <v>756</v>
      </c>
      <c r="B89" s="472">
        <v>42433.846000000005</v>
      </c>
      <c r="C89" s="471">
        <v>41922.556000000004</v>
      </c>
      <c r="D89" s="750">
        <v>35832.334000000003</v>
      </c>
      <c r="E89" s="471">
        <v>27795.545000000002</v>
      </c>
      <c r="F89" s="750">
        <v>5348.2879999999996</v>
      </c>
      <c r="G89" s="471">
        <v>1789.1959999999999</v>
      </c>
      <c r="H89" s="750">
        <v>19794.399000000001</v>
      </c>
      <c r="I89" s="471">
        <v>863.66200000000003</v>
      </c>
      <c r="J89" s="750">
        <v>8036.7890000000007</v>
      </c>
      <c r="K89" s="471">
        <v>6090.2219999999998</v>
      </c>
      <c r="L89" s="750">
        <v>6307.6839999999993</v>
      </c>
      <c r="M89" s="471">
        <v>109.184</v>
      </c>
      <c r="N89" s="750">
        <v>1301.7819999999999</v>
      </c>
      <c r="O89" s="471">
        <v>430.71899999999999</v>
      </c>
      <c r="P89" s="750">
        <v>3354.5599999999995</v>
      </c>
      <c r="Q89" s="471">
        <v>1111.4390000000001</v>
      </c>
      <c r="R89" s="750">
        <v>511.29000000000087</v>
      </c>
      <c r="S89" s="471">
        <v>16823.812000000002</v>
      </c>
      <c r="T89" s="750">
        <v>12151.522000000001</v>
      </c>
      <c r="U89" s="471">
        <v>4672.29</v>
      </c>
      <c r="V89" s="750">
        <v>16312.522000000001</v>
      </c>
      <c r="W89" s="471">
        <v>13876.189</v>
      </c>
      <c r="X89" s="750">
        <v>2436.3330000000001</v>
      </c>
      <c r="Y89" s="250"/>
      <c r="Z89" s="59"/>
      <c r="AA89" s="59"/>
      <c r="AB89" s="59"/>
      <c r="AC89" s="59"/>
      <c r="AD89" s="59"/>
      <c r="AE89" s="59"/>
      <c r="AF89" s="59"/>
      <c r="AG89" s="59"/>
      <c r="AH89" s="59"/>
      <c r="AI89" s="59"/>
      <c r="AJ89" s="59"/>
      <c r="AK89" s="59"/>
      <c r="AL89" s="59"/>
      <c r="AM89" s="59"/>
      <c r="AN89" s="59"/>
      <c r="AO89" s="59"/>
      <c r="AP89" s="59"/>
      <c r="AQ89" s="59"/>
      <c r="AR89" s="59"/>
    </row>
    <row r="90" spans="1:44" s="60" customFormat="1" ht="13.15" customHeight="1">
      <c r="A90" s="263" t="s">
        <v>757</v>
      </c>
      <c r="B90" s="472">
        <v>42911.022000000004</v>
      </c>
      <c r="C90" s="471">
        <v>42513.154000000002</v>
      </c>
      <c r="D90" s="750">
        <v>36111.909</v>
      </c>
      <c r="E90" s="471">
        <v>28013.271000000001</v>
      </c>
      <c r="F90" s="750">
        <v>5405.0060000000003</v>
      </c>
      <c r="G90" s="471">
        <v>1821.7370000000001</v>
      </c>
      <c r="H90" s="750">
        <v>19921.625999999997</v>
      </c>
      <c r="I90" s="471">
        <v>864.90200000000004</v>
      </c>
      <c r="J90" s="750">
        <v>8098.6380000000008</v>
      </c>
      <c r="K90" s="471">
        <v>6401.2449999999999</v>
      </c>
      <c r="L90" s="750">
        <v>6318.32</v>
      </c>
      <c r="M90" s="471">
        <v>109.937</v>
      </c>
      <c r="N90" s="750">
        <v>1400.2049999999999</v>
      </c>
      <c r="O90" s="471">
        <v>348.44200000000001</v>
      </c>
      <c r="P90" s="750">
        <v>3345.951</v>
      </c>
      <c r="Q90" s="471">
        <v>1113.7850000000001</v>
      </c>
      <c r="R90" s="750">
        <v>397.86799999999857</v>
      </c>
      <c r="S90" s="471">
        <v>17118.812999999998</v>
      </c>
      <c r="T90" s="750">
        <v>12399.030999999999</v>
      </c>
      <c r="U90" s="471">
        <v>4719.7820000000002</v>
      </c>
      <c r="V90" s="750">
        <v>16720.945</v>
      </c>
      <c r="W90" s="471">
        <v>14204.393</v>
      </c>
      <c r="X90" s="750">
        <v>2516.5520000000001</v>
      </c>
      <c r="Y90" s="250"/>
      <c r="Z90" s="59"/>
      <c r="AA90" s="59"/>
      <c r="AB90" s="59"/>
      <c r="AC90" s="59"/>
      <c r="AD90" s="59"/>
      <c r="AE90" s="59"/>
      <c r="AF90" s="59"/>
      <c r="AG90" s="59"/>
      <c r="AH90" s="59"/>
      <c r="AI90" s="59"/>
      <c r="AJ90" s="59"/>
      <c r="AK90" s="59"/>
      <c r="AL90" s="59"/>
      <c r="AM90" s="59"/>
      <c r="AN90" s="59"/>
      <c r="AO90" s="59"/>
      <c r="AP90" s="59"/>
      <c r="AQ90" s="59"/>
      <c r="AR90" s="59"/>
    </row>
    <row r="91" spans="1:44" s="60" customFormat="1" ht="13.15" customHeight="1">
      <c r="A91" s="263" t="s">
        <v>758</v>
      </c>
      <c r="B91" s="472">
        <v>43285.727999999988</v>
      </c>
      <c r="C91" s="471">
        <v>42890.742999999995</v>
      </c>
      <c r="D91" s="750">
        <v>36458.947999999997</v>
      </c>
      <c r="E91" s="471">
        <v>28368.044000000009</v>
      </c>
      <c r="F91" s="750">
        <v>5372.3450000000003</v>
      </c>
      <c r="G91" s="471">
        <v>1903.5219999999999</v>
      </c>
      <c r="H91" s="750">
        <v>20226.448000000011</v>
      </c>
      <c r="I91" s="471">
        <v>865.72900000000004</v>
      </c>
      <c r="J91" s="750">
        <v>8090.9039999999904</v>
      </c>
      <c r="K91" s="471">
        <v>6431.7950000000001</v>
      </c>
      <c r="L91" s="750">
        <v>6515.6369999999988</v>
      </c>
      <c r="M91" s="471">
        <v>111.03499999999997</v>
      </c>
      <c r="N91" s="750">
        <v>1535.039</v>
      </c>
      <c r="O91" s="471">
        <v>443.86100000000005</v>
      </c>
      <c r="P91" s="750">
        <v>3306.8589999999986</v>
      </c>
      <c r="Q91" s="471">
        <v>1118.8430000000003</v>
      </c>
      <c r="R91" s="750">
        <v>394.98499999998967</v>
      </c>
      <c r="S91" s="471">
        <v>17125.406999999996</v>
      </c>
      <c r="T91" s="750">
        <v>12380.804999999997</v>
      </c>
      <c r="U91" s="471">
        <v>4744.601999999999</v>
      </c>
      <c r="V91" s="750">
        <v>16730.422000000006</v>
      </c>
      <c r="W91" s="471">
        <v>14213.878000000006</v>
      </c>
      <c r="X91" s="750">
        <v>2516.5439999999994</v>
      </c>
      <c r="Y91" s="417"/>
      <c r="Z91" s="59"/>
      <c r="AA91" s="59"/>
      <c r="AB91" s="59"/>
      <c r="AC91" s="59"/>
      <c r="AD91" s="59"/>
      <c r="AE91" s="59"/>
      <c r="AF91" s="59"/>
      <c r="AG91" s="59"/>
      <c r="AH91" s="59"/>
      <c r="AI91" s="59"/>
      <c r="AJ91" s="59"/>
      <c r="AK91" s="59"/>
      <c r="AL91" s="59"/>
      <c r="AM91" s="59"/>
      <c r="AN91" s="59"/>
      <c r="AO91" s="59"/>
      <c r="AP91" s="59"/>
      <c r="AQ91" s="59"/>
      <c r="AR91" s="59"/>
    </row>
    <row r="92" spans="1:44" s="60" customFormat="1" ht="13.15" customHeight="1">
      <c r="A92" s="787" t="s">
        <v>759</v>
      </c>
      <c r="B92" s="785">
        <v>43108.606</v>
      </c>
      <c r="C92" s="786">
        <v>43040.775000000001</v>
      </c>
      <c r="D92" s="751">
        <v>36307.873</v>
      </c>
      <c r="E92" s="786">
        <v>28347.517</v>
      </c>
      <c r="F92" s="751">
        <v>5367.7370000000001</v>
      </c>
      <c r="G92" s="786">
        <v>2009.7090000000001</v>
      </c>
      <c r="H92" s="751">
        <v>20100.194</v>
      </c>
      <c r="I92" s="786">
        <v>869.87699999999995</v>
      </c>
      <c r="J92" s="751">
        <v>7960.3559999999998</v>
      </c>
      <c r="K92" s="786">
        <v>6732.902</v>
      </c>
      <c r="L92" s="751">
        <v>6295.7070000000003</v>
      </c>
      <c r="M92" s="786">
        <v>112.562</v>
      </c>
      <c r="N92" s="751">
        <v>1473.7840000000001</v>
      </c>
      <c r="O92" s="786">
        <v>408.60700000000003</v>
      </c>
      <c r="P92" s="751">
        <v>3175.7000000000003</v>
      </c>
      <c r="Q92" s="786">
        <v>1125.0540000000001</v>
      </c>
      <c r="R92" s="751">
        <v>67.83100000000195</v>
      </c>
      <c r="S92" s="786">
        <v>16842.983</v>
      </c>
      <c r="T92" s="751">
        <v>12073.151</v>
      </c>
      <c r="U92" s="786">
        <v>4769.8320000000003</v>
      </c>
      <c r="V92" s="751">
        <v>16775.151999999998</v>
      </c>
      <c r="W92" s="786">
        <v>14239.257999999998</v>
      </c>
      <c r="X92" s="751">
        <v>2535.8939999999998</v>
      </c>
      <c r="Y92" s="250"/>
      <c r="Z92" s="59"/>
      <c r="AA92" s="254"/>
      <c r="AB92" s="59"/>
      <c r="AC92" s="59"/>
      <c r="AD92" s="59"/>
      <c r="AE92" s="59"/>
      <c r="AF92" s="59"/>
      <c r="AG92" s="59"/>
      <c r="AH92" s="59"/>
      <c r="AI92" s="59"/>
      <c r="AJ92" s="59"/>
      <c r="AK92" s="59"/>
      <c r="AL92" s="59"/>
      <c r="AM92" s="59"/>
      <c r="AN92" s="59"/>
      <c r="AO92" s="59"/>
      <c r="AP92" s="59"/>
      <c r="AQ92" s="59"/>
      <c r="AR92" s="59"/>
    </row>
    <row r="93" spans="1:44" s="60" customFormat="1" ht="13.15" customHeight="1">
      <c r="A93" s="263" t="s">
        <v>760</v>
      </c>
      <c r="B93" s="472">
        <v>43115.978000000003</v>
      </c>
      <c r="C93" s="471">
        <v>42744.323000000004</v>
      </c>
      <c r="D93" s="750">
        <v>36445.235000000001</v>
      </c>
      <c r="E93" s="471">
        <v>28452.502</v>
      </c>
      <c r="F93" s="750">
        <v>5319.2449999999999</v>
      </c>
      <c r="G93" s="471">
        <v>2027.394</v>
      </c>
      <c r="H93" s="750">
        <v>20227.985000000001</v>
      </c>
      <c r="I93" s="471">
        <v>877.87800000000004</v>
      </c>
      <c r="J93" s="750">
        <v>7992.7330000000011</v>
      </c>
      <c r="K93" s="471">
        <v>6299.0879999999997</v>
      </c>
      <c r="L93" s="750">
        <v>6457.8310000000001</v>
      </c>
      <c r="M93" s="471">
        <v>114.65600000000001</v>
      </c>
      <c r="N93" s="750">
        <v>1521.095</v>
      </c>
      <c r="O93" s="471">
        <v>416.53899999999999</v>
      </c>
      <c r="P93" s="750">
        <v>3275.1620000000003</v>
      </c>
      <c r="Q93" s="471">
        <v>1130.3789999999999</v>
      </c>
      <c r="R93" s="750">
        <v>371.65499999999884</v>
      </c>
      <c r="S93" s="471">
        <v>17512.742999999999</v>
      </c>
      <c r="T93" s="750">
        <v>12679.234999999999</v>
      </c>
      <c r="U93" s="471">
        <v>4833.5079999999998</v>
      </c>
      <c r="V93" s="750">
        <v>17141.088</v>
      </c>
      <c r="W93" s="471">
        <v>14472.561</v>
      </c>
      <c r="X93" s="750">
        <v>2668.527</v>
      </c>
      <c r="Y93" s="250"/>
      <c r="Z93" s="59"/>
      <c r="AA93" s="254"/>
      <c r="AB93" s="59"/>
      <c r="AC93" s="59"/>
      <c r="AD93" s="59"/>
      <c r="AE93" s="59"/>
      <c r="AF93" s="59"/>
      <c r="AG93" s="59"/>
      <c r="AH93" s="59"/>
      <c r="AI93" s="59"/>
      <c r="AJ93" s="59"/>
      <c r="AK93" s="59"/>
      <c r="AL93" s="59"/>
      <c r="AM93" s="59"/>
      <c r="AN93" s="59"/>
      <c r="AO93" s="59"/>
      <c r="AP93" s="59"/>
      <c r="AQ93" s="59"/>
      <c r="AR93" s="59"/>
    </row>
    <row r="94" spans="1:44" s="60" customFormat="1" ht="13.15" customHeight="1">
      <c r="A94" s="263" t="s">
        <v>761</v>
      </c>
      <c r="B94" s="472">
        <v>43439.149000000005</v>
      </c>
      <c r="C94" s="471">
        <v>43621.221000000005</v>
      </c>
      <c r="D94" s="750">
        <v>36878.455000000002</v>
      </c>
      <c r="E94" s="471">
        <v>28814.998</v>
      </c>
      <c r="F94" s="750">
        <v>5335.7719999999999</v>
      </c>
      <c r="G94" s="471">
        <v>2190.5120000000002</v>
      </c>
      <c r="H94" s="750">
        <v>20398.413</v>
      </c>
      <c r="I94" s="471">
        <v>890.30100000000004</v>
      </c>
      <c r="J94" s="750">
        <v>8063.4570000000012</v>
      </c>
      <c r="K94" s="471">
        <v>6742.7659999999996</v>
      </c>
      <c r="L94" s="750">
        <v>6623.5439999999999</v>
      </c>
      <c r="M94" s="471">
        <v>117.283</v>
      </c>
      <c r="N94" s="750">
        <v>1609.454</v>
      </c>
      <c r="O94" s="471">
        <v>429.48</v>
      </c>
      <c r="P94" s="750">
        <v>3333.5970000000011</v>
      </c>
      <c r="Q94" s="471">
        <v>1133.73</v>
      </c>
      <c r="R94" s="750">
        <v>-182.07200000000012</v>
      </c>
      <c r="S94" s="471">
        <v>17459.796999999999</v>
      </c>
      <c r="T94" s="750">
        <v>12491.120999999999</v>
      </c>
      <c r="U94" s="471">
        <v>4968.6760000000004</v>
      </c>
      <c r="V94" s="750">
        <v>17641.868999999999</v>
      </c>
      <c r="W94" s="471">
        <v>14842.331999999999</v>
      </c>
      <c r="X94" s="750">
        <v>2799.5369999999998</v>
      </c>
      <c r="Y94" s="250"/>
      <c r="Z94" s="59"/>
      <c r="AA94" s="254"/>
      <c r="AB94" s="59"/>
      <c r="AC94" s="59"/>
      <c r="AD94" s="59"/>
      <c r="AE94" s="59"/>
      <c r="AF94" s="59"/>
      <c r="AG94" s="59"/>
      <c r="AH94" s="59"/>
      <c r="AI94" s="59"/>
      <c r="AJ94" s="59"/>
      <c r="AK94" s="59"/>
      <c r="AL94" s="59"/>
      <c r="AM94" s="59"/>
      <c r="AN94" s="59"/>
      <c r="AO94" s="59"/>
      <c r="AP94" s="59"/>
      <c r="AQ94" s="59"/>
      <c r="AR94" s="59"/>
    </row>
    <row r="95" spans="1:44" s="60" customFormat="1" ht="13.15" customHeight="1">
      <c r="A95" s="263" t="s">
        <v>762</v>
      </c>
      <c r="B95" s="472">
        <v>43522.929000000004</v>
      </c>
      <c r="C95" s="471">
        <v>43521.408000000003</v>
      </c>
      <c r="D95" s="750">
        <v>36721.703000000001</v>
      </c>
      <c r="E95" s="471">
        <v>28919.242000000013</v>
      </c>
      <c r="F95" s="750">
        <v>5427.71</v>
      </c>
      <c r="G95" s="471">
        <v>2233.8029999999999</v>
      </c>
      <c r="H95" s="750">
        <v>20353.115000000013</v>
      </c>
      <c r="I95" s="471">
        <v>904.61400000000003</v>
      </c>
      <c r="J95" s="750">
        <v>7802.4609999999902</v>
      </c>
      <c r="K95" s="471">
        <v>6799.7049999999999</v>
      </c>
      <c r="L95" s="750">
        <v>6792.7180000000008</v>
      </c>
      <c r="M95" s="471">
        <v>120.23799999999996</v>
      </c>
      <c r="N95" s="750">
        <v>1693.5319999999997</v>
      </c>
      <c r="O95" s="471">
        <v>491.76099999999991</v>
      </c>
      <c r="P95" s="750">
        <v>3352.2200000000012</v>
      </c>
      <c r="Q95" s="471">
        <v>1134.9670000000001</v>
      </c>
      <c r="R95" s="750">
        <v>1.5209999999970023</v>
      </c>
      <c r="S95" s="471">
        <v>17779.69400000001</v>
      </c>
      <c r="T95" s="750">
        <v>12820.453000000009</v>
      </c>
      <c r="U95" s="471">
        <v>4959.2410000000018</v>
      </c>
      <c r="V95" s="750">
        <v>17778.173000000013</v>
      </c>
      <c r="W95" s="471">
        <v>14877.613000000014</v>
      </c>
      <c r="X95" s="750">
        <v>2900.56</v>
      </c>
      <c r="Y95" s="417"/>
      <c r="Z95" s="59"/>
      <c r="AA95" s="254"/>
      <c r="AB95" s="59"/>
      <c r="AC95" s="59"/>
      <c r="AD95" s="59"/>
      <c r="AE95" s="59"/>
      <c r="AF95" s="59"/>
      <c r="AG95" s="59"/>
      <c r="AH95" s="59"/>
      <c r="AI95" s="59"/>
      <c r="AJ95" s="59"/>
      <c r="AK95" s="59"/>
      <c r="AL95" s="59"/>
      <c r="AM95" s="59"/>
      <c r="AN95" s="59"/>
      <c r="AO95" s="59"/>
      <c r="AP95" s="59"/>
      <c r="AQ95" s="59"/>
      <c r="AR95" s="59"/>
    </row>
    <row r="96" spans="1:44" s="60" customFormat="1" ht="13.15" customHeight="1">
      <c r="A96" s="787" t="s">
        <v>763</v>
      </c>
      <c r="B96" s="785">
        <v>44377.129000000001</v>
      </c>
      <c r="C96" s="786">
        <v>43730.979999999996</v>
      </c>
      <c r="D96" s="751">
        <v>36773.034</v>
      </c>
      <c r="E96" s="786">
        <v>28881.891000000003</v>
      </c>
      <c r="F96" s="751">
        <v>5450.357</v>
      </c>
      <c r="G96" s="786">
        <v>2325.5230000000001</v>
      </c>
      <c r="H96" s="751">
        <v>20186.895</v>
      </c>
      <c r="I96" s="786">
        <v>919.11599999999999</v>
      </c>
      <c r="J96" s="751">
        <v>7891.1429999999982</v>
      </c>
      <c r="K96" s="786">
        <v>6957.9459999999999</v>
      </c>
      <c r="L96" s="751">
        <v>6934.9129999999996</v>
      </c>
      <c r="M96" s="786">
        <v>123.149</v>
      </c>
      <c r="N96" s="751">
        <v>1698.0170000000001</v>
      </c>
      <c r="O96" s="786">
        <v>467.916</v>
      </c>
      <c r="P96" s="751">
        <v>3510.5749999999994</v>
      </c>
      <c r="Q96" s="786">
        <v>1135.2560000000001</v>
      </c>
      <c r="R96" s="751">
        <v>646.14900000000125</v>
      </c>
      <c r="S96" s="786">
        <v>18109.053</v>
      </c>
      <c r="T96" s="751">
        <v>12870.782999999999</v>
      </c>
      <c r="U96" s="786">
        <v>5238.2700000000004</v>
      </c>
      <c r="V96" s="751">
        <v>17462.903999999999</v>
      </c>
      <c r="W96" s="786">
        <v>14689.263999999999</v>
      </c>
      <c r="X96" s="751">
        <v>2773.64</v>
      </c>
      <c r="Y96" s="250"/>
      <c r="Z96" s="59"/>
      <c r="AA96" s="59"/>
      <c r="AB96" s="59"/>
      <c r="AC96" s="59"/>
      <c r="AD96" s="59"/>
      <c r="AE96" s="59"/>
      <c r="AF96" s="59"/>
      <c r="AG96" s="59"/>
      <c r="AH96" s="59"/>
      <c r="AI96" s="59"/>
      <c r="AJ96" s="59"/>
      <c r="AK96" s="59"/>
      <c r="AL96" s="59"/>
      <c r="AM96" s="59"/>
      <c r="AN96" s="59"/>
      <c r="AO96" s="59"/>
      <c r="AP96" s="59"/>
      <c r="AQ96" s="59"/>
      <c r="AR96" s="59"/>
    </row>
    <row r="97" spans="1:44" s="60" customFormat="1" ht="13.15" customHeight="1">
      <c r="A97" s="263" t="s">
        <v>764</v>
      </c>
      <c r="B97" s="472">
        <v>44677.519</v>
      </c>
      <c r="C97" s="471">
        <v>44808.450000000004</v>
      </c>
      <c r="D97" s="750">
        <v>37422.419000000002</v>
      </c>
      <c r="E97" s="471">
        <v>29386.402000000002</v>
      </c>
      <c r="F97" s="750">
        <v>5504.1319999999996</v>
      </c>
      <c r="G97" s="471">
        <v>2470.8539999999998</v>
      </c>
      <c r="H97" s="750">
        <v>20483.372000000003</v>
      </c>
      <c r="I97" s="471">
        <v>928.04399999999998</v>
      </c>
      <c r="J97" s="750">
        <v>8036.0170000000016</v>
      </c>
      <c r="K97" s="471">
        <v>7386.0309999999999</v>
      </c>
      <c r="L97" s="750">
        <v>7077.9849999999988</v>
      </c>
      <c r="M97" s="471">
        <v>125.46899999999999</v>
      </c>
      <c r="N97" s="750">
        <v>1751.7729999999999</v>
      </c>
      <c r="O97" s="471">
        <v>582.54499999999996</v>
      </c>
      <c r="P97" s="750">
        <v>3482.6459999999997</v>
      </c>
      <c r="Q97" s="471">
        <v>1135.5519999999999</v>
      </c>
      <c r="R97" s="750">
        <v>-130.93100000000049</v>
      </c>
      <c r="S97" s="471">
        <v>18350.592000000001</v>
      </c>
      <c r="T97" s="750">
        <v>13132.266</v>
      </c>
      <c r="U97" s="471">
        <v>5218.326</v>
      </c>
      <c r="V97" s="750">
        <v>18481.523000000001</v>
      </c>
      <c r="W97" s="471">
        <v>15602.094000000001</v>
      </c>
      <c r="X97" s="750">
        <v>2879.4290000000001</v>
      </c>
      <c r="Y97" s="250"/>
      <c r="Z97" s="59"/>
      <c r="AA97" s="59"/>
      <c r="AB97" s="59"/>
      <c r="AC97" s="59"/>
      <c r="AD97" s="59"/>
      <c r="AE97" s="59"/>
      <c r="AF97" s="59"/>
      <c r="AG97" s="59"/>
      <c r="AH97" s="59"/>
      <c r="AI97" s="59"/>
      <c r="AJ97" s="59"/>
      <c r="AK97" s="59"/>
      <c r="AL97" s="59"/>
      <c r="AM97" s="59"/>
      <c r="AN97" s="59"/>
      <c r="AO97" s="59"/>
      <c r="AP97" s="59"/>
      <c r="AQ97" s="59"/>
      <c r="AR97" s="59"/>
    </row>
    <row r="98" spans="1:44" s="60" customFormat="1" ht="13.15" customHeight="1">
      <c r="A98" s="263" t="s">
        <v>765</v>
      </c>
      <c r="B98" s="472">
        <v>45010.630000000005</v>
      </c>
      <c r="C98" s="471">
        <v>44556.171999999999</v>
      </c>
      <c r="D98" s="750">
        <v>37609.900999999998</v>
      </c>
      <c r="E98" s="471">
        <v>29578.742000000002</v>
      </c>
      <c r="F98" s="750">
        <v>5526.0870000000004</v>
      </c>
      <c r="G98" s="471">
        <v>2491.0810000000001</v>
      </c>
      <c r="H98" s="750">
        <v>20631.828000000001</v>
      </c>
      <c r="I98" s="471">
        <v>929.74599999999998</v>
      </c>
      <c r="J98" s="750">
        <v>8031.1589999999987</v>
      </c>
      <c r="K98" s="471">
        <v>6946.2709999999997</v>
      </c>
      <c r="L98" s="750">
        <v>6991.8949999999995</v>
      </c>
      <c r="M98" s="471">
        <v>126.965</v>
      </c>
      <c r="N98" s="750">
        <v>1655.8530000000001</v>
      </c>
      <c r="O98" s="471">
        <v>566.14499999999998</v>
      </c>
      <c r="P98" s="750">
        <v>3505.2629999999999</v>
      </c>
      <c r="Q98" s="471">
        <v>1137.6690000000001</v>
      </c>
      <c r="R98" s="750">
        <v>454.45800000000236</v>
      </c>
      <c r="S98" s="471">
        <v>18308.309000000001</v>
      </c>
      <c r="T98" s="750">
        <v>13094.251</v>
      </c>
      <c r="U98" s="471">
        <v>5214.058</v>
      </c>
      <c r="V98" s="750">
        <v>17853.850999999999</v>
      </c>
      <c r="W98" s="471">
        <v>15036.776999999998</v>
      </c>
      <c r="X98" s="750">
        <v>2817.0740000000001</v>
      </c>
      <c r="Y98" s="250"/>
      <c r="Z98" s="59"/>
      <c r="AA98" s="59"/>
      <c r="AB98" s="59"/>
      <c r="AC98" s="59"/>
      <c r="AD98" s="59"/>
      <c r="AE98" s="59"/>
      <c r="AF98" s="59"/>
      <c r="AG98" s="59"/>
      <c r="AH98" s="59"/>
      <c r="AI98" s="59"/>
      <c r="AJ98" s="59"/>
      <c r="AK98" s="59"/>
      <c r="AL98" s="59"/>
      <c r="AM98" s="59"/>
      <c r="AN98" s="59"/>
      <c r="AO98" s="59"/>
      <c r="AP98" s="59"/>
      <c r="AQ98" s="59"/>
      <c r="AR98" s="59"/>
    </row>
    <row r="99" spans="1:44" s="60" customFormat="1" ht="13.15" customHeight="1">
      <c r="A99" s="263" t="s">
        <v>766</v>
      </c>
      <c r="B99" s="472">
        <v>45327.430999999997</v>
      </c>
      <c r="C99" s="471">
        <v>44968.422000000006</v>
      </c>
      <c r="D99" s="750">
        <v>37667.08</v>
      </c>
      <c r="E99" s="471">
        <v>29603.090000000004</v>
      </c>
      <c r="F99" s="750">
        <v>5551.8940000000002</v>
      </c>
      <c r="G99" s="471">
        <v>2477.6509999999998</v>
      </c>
      <c r="H99" s="750">
        <v>20650.233000000007</v>
      </c>
      <c r="I99" s="471">
        <v>923.3119999999999</v>
      </c>
      <c r="J99" s="750">
        <v>8063.9899999999961</v>
      </c>
      <c r="K99" s="471">
        <v>7301.3420000000006</v>
      </c>
      <c r="L99" s="750">
        <v>7077.472999999999</v>
      </c>
      <c r="M99" s="471">
        <v>127.70999999999998</v>
      </c>
      <c r="N99" s="750">
        <v>1713.5609999999995</v>
      </c>
      <c r="O99" s="471">
        <v>541.25200000000018</v>
      </c>
      <c r="P99" s="750">
        <v>3551.7489999999989</v>
      </c>
      <c r="Q99" s="471">
        <v>1143.2010000000002</v>
      </c>
      <c r="R99" s="750">
        <v>359.00899999999456</v>
      </c>
      <c r="S99" s="471">
        <v>18222.752999999997</v>
      </c>
      <c r="T99" s="750">
        <v>12929.893</v>
      </c>
      <c r="U99" s="471">
        <v>5292.8599999999969</v>
      </c>
      <c r="V99" s="750">
        <v>17863.744000000002</v>
      </c>
      <c r="W99" s="471">
        <v>14898.975000000002</v>
      </c>
      <c r="X99" s="750">
        <v>2964.7689999999998</v>
      </c>
      <c r="Y99" s="417"/>
      <c r="Z99" s="59"/>
      <c r="AA99" s="59"/>
      <c r="AB99" s="59"/>
      <c r="AC99" s="59"/>
      <c r="AD99" s="59"/>
      <c r="AE99" s="59"/>
      <c r="AF99" s="59"/>
      <c r="AG99" s="59"/>
      <c r="AH99" s="59"/>
      <c r="AI99" s="59"/>
      <c r="AJ99" s="59"/>
      <c r="AK99" s="59"/>
      <c r="AL99" s="59"/>
      <c r="AM99" s="59"/>
      <c r="AN99" s="59"/>
      <c r="AO99" s="59"/>
      <c r="AP99" s="59"/>
      <c r="AQ99" s="59"/>
      <c r="AR99" s="59"/>
    </row>
    <row r="100" spans="1:44" s="60" customFormat="1" ht="13.15" customHeight="1">
      <c r="A100" s="787" t="s">
        <v>767</v>
      </c>
      <c r="B100" s="785">
        <v>45872.213999999993</v>
      </c>
      <c r="C100" s="786">
        <v>45438.578999999998</v>
      </c>
      <c r="D100" s="751">
        <v>38074.826000000001</v>
      </c>
      <c r="E100" s="786">
        <v>29971.56</v>
      </c>
      <c r="F100" s="751">
        <v>5558.3239999999996</v>
      </c>
      <c r="G100" s="786">
        <v>2629.1179999999999</v>
      </c>
      <c r="H100" s="751">
        <v>20873.048000000003</v>
      </c>
      <c r="I100" s="786">
        <v>911.06999999999971</v>
      </c>
      <c r="J100" s="751">
        <v>8103.2659999999996</v>
      </c>
      <c r="K100" s="786">
        <v>7363.7529999999997</v>
      </c>
      <c r="L100" s="751">
        <v>6991.7160000000003</v>
      </c>
      <c r="M100" s="786">
        <v>128.09100000000001</v>
      </c>
      <c r="N100" s="751">
        <v>1665.441</v>
      </c>
      <c r="O100" s="786">
        <v>618.697</v>
      </c>
      <c r="P100" s="751">
        <v>3425.7460000000005</v>
      </c>
      <c r="Q100" s="786">
        <v>1153.741</v>
      </c>
      <c r="R100" s="751">
        <v>433.6349999999984</v>
      </c>
      <c r="S100" s="786">
        <v>17982.286</v>
      </c>
      <c r="T100" s="751">
        <v>12697.368</v>
      </c>
      <c r="U100" s="786">
        <v>5284.9179999999997</v>
      </c>
      <c r="V100" s="751">
        <v>17548.651000000002</v>
      </c>
      <c r="W100" s="786">
        <v>14593.642000000002</v>
      </c>
      <c r="X100" s="751">
        <v>2955.009</v>
      </c>
      <c r="Y100" s="250"/>
      <c r="Z100" s="59"/>
      <c r="AA100" s="59"/>
      <c r="AB100" s="59"/>
      <c r="AC100" s="59"/>
      <c r="AD100" s="59"/>
      <c r="AE100" s="59"/>
      <c r="AF100" s="59"/>
      <c r="AG100" s="59"/>
      <c r="AH100" s="59"/>
      <c r="AI100" s="59"/>
      <c r="AJ100" s="59"/>
      <c r="AK100" s="59"/>
      <c r="AL100" s="59"/>
      <c r="AM100" s="59"/>
      <c r="AN100" s="59"/>
      <c r="AO100" s="59"/>
      <c r="AP100" s="59"/>
      <c r="AQ100" s="59"/>
      <c r="AR100" s="59"/>
    </row>
    <row r="101" spans="1:44" s="60" customFormat="1" ht="13.15" customHeight="1">
      <c r="A101" s="263" t="s">
        <v>768</v>
      </c>
      <c r="B101" s="472">
        <v>46139.406000000003</v>
      </c>
      <c r="C101" s="471">
        <v>45615.116000000002</v>
      </c>
      <c r="D101" s="750">
        <v>38304.946000000004</v>
      </c>
      <c r="E101" s="471">
        <v>30153.124000000003</v>
      </c>
      <c r="F101" s="750">
        <v>5630.1859999999997</v>
      </c>
      <c r="G101" s="471">
        <v>2616.9</v>
      </c>
      <c r="H101" s="750">
        <v>21007.692999999999</v>
      </c>
      <c r="I101" s="471">
        <v>898.3450000000048</v>
      </c>
      <c r="J101" s="750">
        <v>8151.8220000000001</v>
      </c>
      <c r="K101" s="471">
        <v>7310.17</v>
      </c>
      <c r="L101" s="750">
        <v>7125.8909999999996</v>
      </c>
      <c r="M101" s="471">
        <v>128.79900000000001</v>
      </c>
      <c r="N101" s="750">
        <v>1708.2159999999999</v>
      </c>
      <c r="O101" s="471">
        <v>638.94000000000005</v>
      </c>
      <c r="P101" s="750">
        <v>3479.050999999999</v>
      </c>
      <c r="Q101" s="471">
        <v>1170.885</v>
      </c>
      <c r="R101" s="750">
        <v>524.29000000000087</v>
      </c>
      <c r="S101" s="471">
        <v>18370.965</v>
      </c>
      <c r="T101" s="750">
        <v>12863.739000000001</v>
      </c>
      <c r="U101" s="471">
        <v>5507.2259999999997</v>
      </c>
      <c r="V101" s="750">
        <v>17846.674999999999</v>
      </c>
      <c r="W101" s="471">
        <v>14770.800999999999</v>
      </c>
      <c r="X101" s="750">
        <v>3075.8739999999998</v>
      </c>
      <c r="Y101" s="250"/>
      <c r="Z101" s="59"/>
      <c r="AA101" s="59"/>
      <c r="AB101" s="59"/>
      <c r="AC101" s="59"/>
      <c r="AD101" s="59"/>
      <c r="AE101" s="59"/>
      <c r="AF101" s="59"/>
      <c r="AG101" s="59"/>
      <c r="AH101" s="59"/>
      <c r="AI101" s="59"/>
      <c r="AJ101" s="59"/>
      <c r="AK101" s="59"/>
      <c r="AL101" s="59"/>
      <c r="AM101" s="59"/>
      <c r="AN101" s="59"/>
      <c r="AO101" s="59"/>
      <c r="AP101" s="59"/>
      <c r="AQ101" s="59"/>
      <c r="AR101" s="59"/>
    </row>
    <row r="102" spans="1:44" s="60" customFormat="1" ht="13.15" customHeight="1">
      <c r="A102" s="263" t="s">
        <v>769</v>
      </c>
      <c r="B102" s="472">
        <v>46831.078000000001</v>
      </c>
      <c r="C102" s="471">
        <v>46005.328000000001</v>
      </c>
      <c r="D102" s="750">
        <v>38675.499000000003</v>
      </c>
      <c r="E102" s="471">
        <v>30455.772000000004</v>
      </c>
      <c r="F102" s="750">
        <v>5728.6229999999996</v>
      </c>
      <c r="G102" s="471">
        <v>2584.8240000000001</v>
      </c>
      <c r="H102" s="750">
        <v>21254.238000000001</v>
      </c>
      <c r="I102" s="471">
        <v>888.08700000000135</v>
      </c>
      <c r="J102" s="750">
        <v>8219.7270000000008</v>
      </c>
      <c r="K102" s="471">
        <v>7329.8289999999997</v>
      </c>
      <c r="L102" s="750">
        <v>7372.7839999999997</v>
      </c>
      <c r="M102" s="471">
        <v>130.11699999999999</v>
      </c>
      <c r="N102" s="750">
        <v>1772.9110000000001</v>
      </c>
      <c r="O102" s="471">
        <v>646.15499999999997</v>
      </c>
      <c r="P102" s="750">
        <v>3628.8090000000002</v>
      </c>
      <c r="Q102" s="471">
        <v>1194.7919999999999</v>
      </c>
      <c r="R102" s="750">
        <v>825.75</v>
      </c>
      <c r="S102" s="471">
        <v>19148.114000000001</v>
      </c>
      <c r="T102" s="750">
        <v>13348.609</v>
      </c>
      <c r="U102" s="471">
        <v>5799.5050000000001</v>
      </c>
      <c r="V102" s="750">
        <v>18322.364000000001</v>
      </c>
      <c r="W102" s="471">
        <v>15295.012000000002</v>
      </c>
      <c r="X102" s="750">
        <v>3027.3519999999999</v>
      </c>
      <c r="Y102" s="250"/>
      <c r="Z102" s="59"/>
      <c r="AA102" s="59"/>
      <c r="AB102" s="59"/>
      <c r="AC102" s="59"/>
      <c r="AD102" s="59"/>
      <c r="AE102" s="59"/>
      <c r="AF102" s="59"/>
      <c r="AG102" s="59"/>
      <c r="AH102" s="59"/>
      <c r="AI102" s="59"/>
      <c r="AJ102" s="59"/>
      <c r="AK102" s="59"/>
      <c r="AL102" s="59"/>
      <c r="AM102" s="59"/>
      <c r="AN102" s="59"/>
      <c r="AO102" s="59"/>
      <c r="AP102" s="59"/>
      <c r="AQ102" s="59"/>
      <c r="AR102" s="59"/>
    </row>
    <row r="103" spans="1:44" s="60" customFormat="1" ht="13.15" customHeight="1">
      <c r="A103" s="263" t="s">
        <v>770</v>
      </c>
      <c r="B103" s="472">
        <v>47538.051000000007</v>
      </c>
      <c r="C103" s="471">
        <v>47107.837</v>
      </c>
      <c r="D103" s="750">
        <v>39237.807000000001</v>
      </c>
      <c r="E103" s="471">
        <v>30927.684999999998</v>
      </c>
      <c r="F103" s="750">
        <v>5667.5860000000002</v>
      </c>
      <c r="G103" s="471">
        <v>2752.2759999999998</v>
      </c>
      <c r="H103" s="750">
        <v>21625.853000000003</v>
      </c>
      <c r="I103" s="471">
        <v>881.96999999999434</v>
      </c>
      <c r="J103" s="750">
        <v>8310.1220000000067</v>
      </c>
      <c r="K103" s="471">
        <v>7870.0300000000016</v>
      </c>
      <c r="L103" s="750">
        <v>7821.2010000000018</v>
      </c>
      <c r="M103" s="471">
        <v>131.91500000000008</v>
      </c>
      <c r="N103" s="750">
        <v>1889.3109999999999</v>
      </c>
      <c r="O103" s="471">
        <v>747.33299999999997</v>
      </c>
      <c r="P103" s="750">
        <v>3828.456000000001</v>
      </c>
      <c r="Q103" s="471">
        <v>1224.1860000000006</v>
      </c>
      <c r="R103" s="750">
        <v>430.21400000000358</v>
      </c>
      <c r="S103" s="471">
        <v>19712.752</v>
      </c>
      <c r="T103" s="750">
        <v>13718.002999999999</v>
      </c>
      <c r="U103" s="471">
        <v>5994.7490000000016</v>
      </c>
      <c r="V103" s="750">
        <v>19282.537999999997</v>
      </c>
      <c r="W103" s="471">
        <v>16116.030999999997</v>
      </c>
      <c r="X103" s="750">
        <v>3166.5069999999996</v>
      </c>
      <c r="Y103" s="417"/>
      <c r="Z103" s="59"/>
      <c r="AA103" s="59"/>
      <c r="AB103" s="59"/>
      <c r="AC103" s="59"/>
      <c r="AD103" s="59"/>
      <c r="AE103" s="59"/>
      <c r="AF103" s="59"/>
      <c r="AG103" s="59"/>
      <c r="AH103" s="59"/>
      <c r="AI103" s="59"/>
      <c r="AJ103" s="59"/>
      <c r="AK103" s="59"/>
      <c r="AL103" s="59"/>
      <c r="AM103" s="59"/>
      <c r="AN103" s="59"/>
      <c r="AO103" s="59"/>
      <c r="AP103" s="59"/>
      <c r="AQ103" s="59"/>
      <c r="AR103" s="59"/>
    </row>
    <row r="104" spans="1:44" s="60" customFormat="1" ht="13.15" customHeight="1">
      <c r="A104" s="787" t="s">
        <v>771</v>
      </c>
      <c r="B104" s="785">
        <v>47946.531999999992</v>
      </c>
      <c r="C104" s="786">
        <v>47324.824999999997</v>
      </c>
      <c r="D104" s="751">
        <v>39421.42</v>
      </c>
      <c r="E104" s="786">
        <v>31132.442999999999</v>
      </c>
      <c r="F104" s="751">
        <v>5752.37</v>
      </c>
      <c r="G104" s="786">
        <v>2816.3130000000001</v>
      </c>
      <c r="H104" s="751">
        <v>21683.82</v>
      </c>
      <c r="I104" s="786">
        <v>879.93999999999687</v>
      </c>
      <c r="J104" s="751">
        <v>8288.9770000000008</v>
      </c>
      <c r="K104" s="786">
        <v>7903.4049999999997</v>
      </c>
      <c r="L104" s="751">
        <v>8039.9139999999998</v>
      </c>
      <c r="M104" s="786">
        <v>133.65199999999999</v>
      </c>
      <c r="N104" s="751">
        <v>1935.6110000000001</v>
      </c>
      <c r="O104" s="786">
        <v>705.37</v>
      </c>
      <c r="P104" s="751">
        <v>4008.9279999999999</v>
      </c>
      <c r="Q104" s="786">
        <v>1256.3530000000001</v>
      </c>
      <c r="R104" s="751">
        <v>621.70699999999852</v>
      </c>
      <c r="S104" s="786">
        <v>20748.620999999999</v>
      </c>
      <c r="T104" s="751">
        <v>14406.791999999999</v>
      </c>
      <c r="U104" s="786">
        <v>6341.8289999999997</v>
      </c>
      <c r="V104" s="751">
        <v>20126.914000000001</v>
      </c>
      <c r="W104" s="786">
        <v>16796.079000000002</v>
      </c>
      <c r="X104" s="751">
        <v>3330.835</v>
      </c>
      <c r="Y104" s="250"/>
      <c r="Z104" s="59"/>
      <c r="AA104" s="59"/>
      <c r="AB104" s="59"/>
      <c r="AC104" s="59"/>
      <c r="AD104" s="59"/>
      <c r="AE104" s="59"/>
      <c r="AF104" s="59"/>
      <c r="AG104" s="59"/>
      <c r="AH104" s="59"/>
      <c r="AI104" s="59"/>
      <c r="AJ104" s="59"/>
      <c r="AK104" s="59"/>
      <c r="AL104" s="59"/>
      <c r="AM104" s="59"/>
      <c r="AN104" s="59"/>
      <c r="AO104" s="59"/>
      <c r="AP104" s="59"/>
      <c r="AQ104" s="59"/>
      <c r="AR104" s="59"/>
    </row>
    <row r="105" spans="1:44" s="60" customFormat="1" ht="13.15" customHeight="1">
      <c r="A105" s="263" t="s">
        <v>772</v>
      </c>
      <c r="B105" s="472">
        <v>48587.418000000005</v>
      </c>
      <c r="C105" s="471">
        <v>48223.798000000003</v>
      </c>
      <c r="D105" s="750">
        <v>39565.629000000001</v>
      </c>
      <c r="E105" s="471">
        <v>31190.862000000001</v>
      </c>
      <c r="F105" s="750">
        <v>5805.8440000000001</v>
      </c>
      <c r="G105" s="471">
        <v>2788.4929999999999</v>
      </c>
      <c r="H105" s="750">
        <v>21716.190999999999</v>
      </c>
      <c r="I105" s="471">
        <v>880.33400000000256</v>
      </c>
      <c r="J105" s="750">
        <v>8374.7669999999998</v>
      </c>
      <c r="K105" s="471">
        <v>8658.1689999999999</v>
      </c>
      <c r="L105" s="750">
        <v>8286.1229999999978</v>
      </c>
      <c r="M105" s="471">
        <v>134.37200000000001</v>
      </c>
      <c r="N105" s="750">
        <v>1965.7280000000001</v>
      </c>
      <c r="O105" s="471">
        <v>809.21100000000001</v>
      </c>
      <c r="P105" s="750">
        <v>4089.6639999999993</v>
      </c>
      <c r="Q105" s="471">
        <v>1287.1479999999999</v>
      </c>
      <c r="R105" s="750">
        <v>363.61999999999898</v>
      </c>
      <c r="S105" s="471">
        <v>20522.93</v>
      </c>
      <c r="T105" s="750">
        <v>13980.673999999999</v>
      </c>
      <c r="U105" s="471">
        <v>6542.2560000000003</v>
      </c>
      <c r="V105" s="750">
        <v>20159.310000000001</v>
      </c>
      <c r="W105" s="471">
        <v>16864.324000000001</v>
      </c>
      <c r="X105" s="750">
        <v>3294.9859999999999</v>
      </c>
      <c r="Y105" s="250"/>
      <c r="Z105" s="59"/>
      <c r="AA105" s="59"/>
      <c r="AB105" s="59"/>
      <c r="AC105" s="59"/>
      <c r="AD105" s="59"/>
      <c r="AE105" s="59"/>
      <c r="AF105" s="59"/>
      <c r="AG105" s="59"/>
      <c r="AH105" s="59"/>
      <c r="AI105" s="59"/>
      <c r="AJ105" s="59"/>
      <c r="AK105" s="59"/>
      <c r="AL105" s="59"/>
      <c r="AM105" s="59"/>
      <c r="AN105" s="59"/>
      <c r="AO105" s="59"/>
      <c r="AP105" s="59"/>
      <c r="AQ105" s="59"/>
      <c r="AR105" s="59"/>
    </row>
    <row r="106" spans="1:44" s="60" customFormat="1" ht="13.15" customHeight="1">
      <c r="A106" s="263" t="s">
        <v>773</v>
      </c>
      <c r="B106" s="472">
        <v>49182.407999999996</v>
      </c>
      <c r="C106" s="471">
        <v>48574.405000000013</v>
      </c>
      <c r="D106" s="750">
        <v>39973.81700000001</v>
      </c>
      <c r="E106" s="471">
        <v>31523.205000000009</v>
      </c>
      <c r="F106" s="750">
        <v>5831.1260000000002</v>
      </c>
      <c r="G106" s="471">
        <v>2922.3150000000001</v>
      </c>
      <c r="H106" s="750">
        <v>21886.047000000002</v>
      </c>
      <c r="I106" s="471">
        <v>883.71700000000237</v>
      </c>
      <c r="J106" s="750">
        <v>8450.6119999999992</v>
      </c>
      <c r="K106" s="471">
        <v>8600.5879999999997</v>
      </c>
      <c r="L106" s="750">
        <v>8377.1479999999974</v>
      </c>
      <c r="M106" s="471">
        <v>133.62700000000001</v>
      </c>
      <c r="N106" s="750">
        <v>1988.8510000000001</v>
      </c>
      <c r="O106" s="471">
        <v>726.28800000000001</v>
      </c>
      <c r="P106" s="750">
        <v>4213.6669999999976</v>
      </c>
      <c r="Q106" s="471">
        <v>1314.7149999999999</v>
      </c>
      <c r="R106" s="750">
        <v>608.00300000000061</v>
      </c>
      <c r="S106" s="471">
        <v>20992.084999999999</v>
      </c>
      <c r="T106" s="750">
        <v>14303.253999999999</v>
      </c>
      <c r="U106" s="471">
        <v>6688.8310000000001</v>
      </c>
      <c r="V106" s="750">
        <v>20384.081999999999</v>
      </c>
      <c r="W106" s="471">
        <v>17043.088</v>
      </c>
      <c r="X106" s="750">
        <v>3340.9940000000001</v>
      </c>
      <c r="Y106" s="250"/>
      <c r="Z106" s="59"/>
      <c r="AA106" s="59"/>
      <c r="AB106" s="59"/>
      <c r="AC106" s="59"/>
      <c r="AD106" s="59"/>
      <c r="AE106" s="59"/>
      <c r="AF106" s="59"/>
      <c r="AG106" s="59"/>
      <c r="AH106" s="59"/>
      <c r="AI106" s="59"/>
      <c r="AJ106" s="59"/>
      <c r="AK106" s="59"/>
      <c r="AL106" s="59"/>
      <c r="AM106" s="59"/>
      <c r="AN106" s="59"/>
      <c r="AO106" s="59"/>
      <c r="AP106" s="59"/>
      <c r="AQ106" s="59"/>
      <c r="AR106" s="59"/>
    </row>
    <row r="107" spans="1:44" s="60" customFormat="1" ht="13.15" customHeight="1">
      <c r="A107" s="263" t="s">
        <v>774</v>
      </c>
      <c r="B107" s="472">
        <v>49792.778000000006</v>
      </c>
      <c r="C107" s="471">
        <v>49279.37000000001</v>
      </c>
      <c r="D107" s="750">
        <v>40332.448000000004</v>
      </c>
      <c r="E107" s="471">
        <v>31812.843000000004</v>
      </c>
      <c r="F107" s="750">
        <v>5869.0959999999995</v>
      </c>
      <c r="G107" s="471">
        <v>3002.172</v>
      </c>
      <c r="H107" s="750">
        <v>22054.668000000005</v>
      </c>
      <c r="I107" s="471">
        <v>886.90699999999833</v>
      </c>
      <c r="J107" s="750">
        <v>8519.6049999999996</v>
      </c>
      <c r="K107" s="471">
        <v>8946.9220000000059</v>
      </c>
      <c r="L107" s="750">
        <v>8700.84</v>
      </c>
      <c r="M107" s="471">
        <v>131.47099999999995</v>
      </c>
      <c r="N107" s="750">
        <v>2036.1859999999995</v>
      </c>
      <c r="O107" s="471">
        <v>771.32199999999978</v>
      </c>
      <c r="P107" s="750">
        <v>4422.3670000000011</v>
      </c>
      <c r="Q107" s="471">
        <v>1339.4939999999997</v>
      </c>
      <c r="R107" s="750">
        <v>513.40799999999581</v>
      </c>
      <c r="S107" s="471">
        <v>21693.224000000002</v>
      </c>
      <c r="T107" s="750">
        <v>14808.618000000004</v>
      </c>
      <c r="U107" s="471">
        <v>6884.6059999999979</v>
      </c>
      <c r="V107" s="750">
        <v>21179.816000000006</v>
      </c>
      <c r="W107" s="471">
        <v>17822.788000000008</v>
      </c>
      <c r="X107" s="750">
        <v>3357.0280000000002</v>
      </c>
      <c r="Y107" s="250"/>
      <c r="Z107" s="59"/>
      <c r="AA107" s="59"/>
      <c r="AB107" s="59"/>
      <c r="AC107" s="59"/>
      <c r="AD107" s="59"/>
      <c r="AE107" s="59"/>
      <c r="AF107" s="59"/>
      <c r="AG107" s="59"/>
      <c r="AH107" s="59"/>
      <c r="AI107" s="59"/>
      <c r="AJ107" s="59"/>
      <c r="AK107" s="59"/>
      <c r="AL107" s="59"/>
      <c r="AM107" s="59"/>
      <c r="AN107" s="59"/>
      <c r="AO107" s="59"/>
      <c r="AP107" s="59"/>
      <c r="AQ107" s="59"/>
      <c r="AR107" s="59"/>
    </row>
    <row r="108" spans="1:44" s="60" customFormat="1" ht="13.15" customHeight="1">
      <c r="A108" s="787" t="s">
        <v>775</v>
      </c>
      <c r="B108" s="785">
        <v>50342.398000000001</v>
      </c>
      <c r="C108" s="786">
        <v>50008.281999999992</v>
      </c>
      <c r="D108" s="751">
        <v>40769.109999999993</v>
      </c>
      <c r="E108" s="786">
        <v>32194.890999999996</v>
      </c>
      <c r="F108" s="751">
        <v>5887.884</v>
      </c>
      <c r="G108" s="786">
        <v>2980.7109999999998</v>
      </c>
      <c r="H108" s="751">
        <v>22433.48</v>
      </c>
      <c r="I108" s="786">
        <v>892.81600000000071</v>
      </c>
      <c r="J108" s="751">
        <v>8574.2189999999991</v>
      </c>
      <c r="K108" s="786">
        <v>9239.1720000000005</v>
      </c>
      <c r="L108" s="751">
        <v>8728.2109999999975</v>
      </c>
      <c r="M108" s="786">
        <v>128.46</v>
      </c>
      <c r="N108" s="751">
        <v>2090.2260000000001</v>
      </c>
      <c r="O108" s="786">
        <v>759.74199999999996</v>
      </c>
      <c r="P108" s="751">
        <v>4380.2449999999981</v>
      </c>
      <c r="Q108" s="786">
        <v>1369.538</v>
      </c>
      <c r="R108" s="751">
        <v>334.11599999999817</v>
      </c>
      <c r="S108" s="786">
        <v>22118.137999999999</v>
      </c>
      <c r="T108" s="751">
        <v>15135.740999999998</v>
      </c>
      <c r="U108" s="786">
        <v>6982.3969999999999</v>
      </c>
      <c r="V108" s="751">
        <v>21784.022000000001</v>
      </c>
      <c r="W108" s="786">
        <v>18323.914000000001</v>
      </c>
      <c r="X108" s="751">
        <v>3460.1080000000002</v>
      </c>
      <c r="Y108" s="250"/>
      <c r="Z108" s="59"/>
      <c r="AA108" s="59"/>
      <c r="AB108" s="59"/>
      <c r="AC108" s="59"/>
      <c r="AD108" s="59"/>
      <c r="AE108" s="59"/>
      <c r="AF108" s="59"/>
      <c r="AG108" s="59"/>
      <c r="AH108" s="59"/>
      <c r="AI108" s="59"/>
      <c r="AJ108" s="59"/>
      <c r="AK108" s="59"/>
      <c r="AL108" s="59"/>
      <c r="AM108" s="59"/>
      <c r="AN108" s="59"/>
      <c r="AO108" s="59"/>
      <c r="AP108" s="59"/>
      <c r="AQ108" s="59"/>
      <c r="AR108" s="59"/>
    </row>
    <row r="109" spans="1:44" s="60" customFormat="1" ht="13.15" customHeight="1">
      <c r="A109" s="263" t="s">
        <v>776</v>
      </c>
      <c r="B109" s="472">
        <v>50917.168999999994</v>
      </c>
      <c r="C109" s="471">
        <v>50380.680999999997</v>
      </c>
      <c r="D109" s="750">
        <v>41216.127999999997</v>
      </c>
      <c r="E109" s="471">
        <v>32573.867999999995</v>
      </c>
      <c r="F109" s="750">
        <v>5948.2079999999996</v>
      </c>
      <c r="G109" s="471">
        <v>3058.2620000000002</v>
      </c>
      <c r="H109" s="750">
        <v>22670.606000000003</v>
      </c>
      <c r="I109" s="471">
        <v>896.79199999999582</v>
      </c>
      <c r="J109" s="750">
        <v>8642.26</v>
      </c>
      <c r="K109" s="471">
        <v>9164.5529999999999</v>
      </c>
      <c r="L109" s="750">
        <v>9065.4989999999998</v>
      </c>
      <c r="M109" s="471">
        <v>125.657</v>
      </c>
      <c r="N109" s="750">
        <v>2178.2220000000002</v>
      </c>
      <c r="O109" s="471">
        <v>778.11599999999999</v>
      </c>
      <c r="P109" s="750">
        <v>4585.3939999999993</v>
      </c>
      <c r="Q109" s="471">
        <v>1398.11</v>
      </c>
      <c r="R109" s="750">
        <v>536.48800000000119</v>
      </c>
      <c r="S109" s="471">
        <v>22496.116000000002</v>
      </c>
      <c r="T109" s="750">
        <v>15251.937000000002</v>
      </c>
      <c r="U109" s="471">
        <v>7244.1790000000001</v>
      </c>
      <c r="V109" s="750">
        <v>21959.628000000001</v>
      </c>
      <c r="W109" s="471">
        <v>18378.128000000001</v>
      </c>
      <c r="X109" s="750">
        <v>3581.5</v>
      </c>
      <c r="Y109" s="250"/>
      <c r="Z109" s="59"/>
      <c r="AA109" s="59"/>
      <c r="AB109" s="59"/>
      <c r="AC109" s="59"/>
      <c r="AD109" s="59"/>
      <c r="AE109" s="59"/>
      <c r="AF109" s="59"/>
      <c r="AG109" s="59"/>
      <c r="AH109" s="59"/>
      <c r="AI109" s="59"/>
      <c r="AJ109" s="59"/>
      <c r="AK109" s="59"/>
      <c r="AL109" s="59"/>
      <c r="AM109" s="59"/>
      <c r="AN109" s="59"/>
      <c r="AO109" s="59"/>
      <c r="AP109" s="59"/>
      <c r="AQ109" s="59"/>
      <c r="AR109" s="59"/>
    </row>
    <row r="110" spans="1:44" s="60" customFormat="1" ht="13.15" customHeight="1">
      <c r="A110" s="263" t="s">
        <v>777</v>
      </c>
      <c r="B110" s="472">
        <v>51600.741999999998</v>
      </c>
      <c r="C110" s="471">
        <v>51154.190999999999</v>
      </c>
      <c r="D110" s="750">
        <v>41570.222999999998</v>
      </c>
      <c r="E110" s="471">
        <v>32844.61</v>
      </c>
      <c r="F110" s="750">
        <v>6018.2659999999996</v>
      </c>
      <c r="G110" s="471">
        <v>3070.2440000000001</v>
      </c>
      <c r="H110" s="750">
        <v>22855.765000000003</v>
      </c>
      <c r="I110" s="471">
        <v>900.33499999999731</v>
      </c>
      <c r="J110" s="750">
        <v>8725.6129999999994</v>
      </c>
      <c r="K110" s="471">
        <v>9583.9680000000008</v>
      </c>
      <c r="L110" s="750">
        <v>9239.7560000000012</v>
      </c>
      <c r="M110" s="471">
        <v>123.776</v>
      </c>
      <c r="N110" s="750">
        <v>2132.4920000000002</v>
      </c>
      <c r="O110" s="471">
        <v>879.25199999999995</v>
      </c>
      <c r="P110" s="750">
        <v>4674.6970000000001</v>
      </c>
      <c r="Q110" s="471">
        <v>1429.539</v>
      </c>
      <c r="R110" s="750">
        <v>446.55099999999948</v>
      </c>
      <c r="S110" s="471">
        <v>22519.285</v>
      </c>
      <c r="T110" s="750">
        <v>15279.621999999999</v>
      </c>
      <c r="U110" s="471">
        <v>7239.6629999999996</v>
      </c>
      <c r="V110" s="750">
        <v>22072.734</v>
      </c>
      <c r="W110" s="471">
        <v>18495.547999999999</v>
      </c>
      <c r="X110" s="750">
        <v>3577.1860000000001</v>
      </c>
      <c r="Y110" s="250"/>
      <c r="Z110" s="59"/>
      <c r="AA110" s="59"/>
      <c r="AB110" s="59"/>
      <c r="AC110" s="59"/>
      <c r="AD110" s="59"/>
      <c r="AE110" s="59"/>
      <c r="AF110" s="59"/>
      <c r="AG110" s="59"/>
      <c r="AH110" s="59"/>
      <c r="AI110" s="59"/>
      <c r="AJ110" s="59"/>
      <c r="AK110" s="59"/>
      <c r="AL110" s="59"/>
      <c r="AM110" s="59"/>
      <c r="AN110" s="59"/>
      <c r="AO110" s="59"/>
      <c r="AP110" s="59"/>
      <c r="AQ110" s="59"/>
      <c r="AR110" s="59"/>
    </row>
    <row r="111" spans="1:44" s="60" customFormat="1" ht="13.15" customHeight="1">
      <c r="A111" s="263" t="s">
        <v>778</v>
      </c>
      <c r="B111" s="472">
        <v>52137.337</v>
      </c>
      <c r="C111" s="471">
        <v>52184.602000000021</v>
      </c>
      <c r="D111" s="750">
        <v>42197.052000000018</v>
      </c>
      <c r="E111" s="471">
        <v>33370.205000000024</v>
      </c>
      <c r="F111" s="750">
        <v>6062.28</v>
      </c>
      <c r="G111" s="471">
        <v>3092.44</v>
      </c>
      <c r="H111" s="750">
        <v>23313.530000000013</v>
      </c>
      <c r="I111" s="471">
        <v>901.95500000000629</v>
      </c>
      <c r="J111" s="750">
        <v>8826.8469999999943</v>
      </c>
      <c r="K111" s="471">
        <v>9987.5500000000011</v>
      </c>
      <c r="L111" s="750">
        <v>9515.1330000000016</v>
      </c>
      <c r="M111" s="471">
        <v>123.184</v>
      </c>
      <c r="N111" s="750">
        <v>2202.4830000000006</v>
      </c>
      <c r="O111" s="471">
        <v>874.77800000000002</v>
      </c>
      <c r="P111" s="750">
        <v>4851.3560000000007</v>
      </c>
      <c r="Q111" s="471">
        <v>1463.3320000000008</v>
      </c>
      <c r="R111" s="750">
        <v>-47.265000000010332</v>
      </c>
      <c r="S111" s="471">
        <v>22404.472999999998</v>
      </c>
      <c r="T111" s="750">
        <v>15015.359</v>
      </c>
      <c r="U111" s="471">
        <v>7389.1139999999987</v>
      </c>
      <c r="V111" s="750">
        <v>22451.738000000008</v>
      </c>
      <c r="W111" s="471">
        <v>18787.630000000008</v>
      </c>
      <c r="X111" s="750">
        <v>3664.1080000000002</v>
      </c>
      <c r="Y111" s="250"/>
      <c r="Z111" s="59"/>
      <c r="AA111" s="59"/>
      <c r="AB111" s="59"/>
      <c r="AC111" s="59"/>
      <c r="AD111" s="59"/>
      <c r="AE111" s="59"/>
      <c r="AF111" s="59"/>
      <c r="AG111" s="59"/>
      <c r="AH111" s="59"/>
      <c r="AI111" s="59"/>
      <c r="AJ111" s="59"/>
      <c r="AK111" s="59"/>
      <c r="AL111" s="59"/>
      <c r="AM111" s="59"/>
      <c r="AN111" s="59"/>
      <c r="AO111" s="59"/>
      <c r="AP111" s="59"/>
      <c r="AQ111" s="59"/>
      <c r="AR111" s="59"/>
    </row>
    <row r="112" spans="1:44" s="60" customFormat="1" ht="13.15" customHeight="1">
      <c r="A112" s="787" t="s">
        <v>779</v>
      </c>
      <c r="B112" s="785">
        <v>52902.082999999984</v>
      </c>
      <c r="C112" s="786">
        <v>52901.794999999998</v>
      </c>
      <c r="D112" s="751">
        <v>42746.981</v>
      </c>
      <c r="E112" s="786">
        <v>33813.614999999998</v>
      </c>
      <c r="F112" s="751">
        <v>6091.3180000000002</v>
      </c>
      <c r="G112" s="786">
        <v>3167.136</v>
      </c>
      <c r="H112" s="751">
        <v>23653.505000000005</v>
      </c>
      <c r="I112" s="786">
        <v>901.65599999999722</v>
      </c>
      <c r="J112" s="751">
        <v>8933.366</v>
      </c>
      <c r="K112" s="786">
        <v>10154.814</v>
      </c>
      <c r="L112" s="751">
        <v>9856.4000000000015</v>
      </c>
      <c r="M112" s="786">
        <v>123.901</v>
      </c>
      <c r="N112" s="751">
        <v>2201.7620000000002</v>
      </c>
      <c r="O112" s="786">
        <v>847.29399999999998</v>
      </c>
      <c r="P112" s="751">
        <v>5185.76</v>
      </c>
      <c r="Q112" s="786">
        <v>1497.683</v>
      </c>
      <c r="R112" s="751">
        <v>0.28799999999682768</v>
      </c>
      <c r="S112" s="786">
        <v>23209.830999999998</v>
      </c>
      <c r="T112" s="751">
        <v>15690.339999999998</v>
      </c>
      <c r="U112" s="786">
        <v>7519.491</v>
      </c>
      <c r="V112" s="751">
        <v>23209.543000000001</v>
      </c>
      <c r="W112" s="786">
        <v>19355.77</v>
      </c>
      <c r="X112" s="751">
        <v>3853.7730000000001</v>
      </c>
      <c r="Y112" s="250"/>
      <c r="Z112" s="59"/>
      <c r="AA112" s="59"/>
      <c r="AB112" s="59"/>
      <c r="AC112" s="59"/>
      <c r="AD112" s="59"/>
      <c r="AE112" s="59"/>
      <c r="AF112" s="59"/>
      <c r="AG112" s="59"/>
      <c r="AH112" s="59"/>
      <c r="AI112" s="59"/>
      <c r="AJ112" s="59"/>
      <c r="AK112" s="59"/>
      <c r="AL112" s="59"/>
      <c r="AM112" s="59"/>
      <c r="AN112" s="59"/>
      <c r="AO112" s="59"/>
      <c r="AP112" s="59"/>
      <c r="AQ112" s="59"/>
      <c r="AR112" s="59"/>
    </row>
    <row r="113" spans="1:44" s="60" customFormat="1" ht="13.15" customHeight="1">
      <c r="A113" s="263" t="s">
        <v>780</v>
      </c>
      <c r="B113" s="472">
        <v>53135.131000000008</v>
      </c>
      <c r="C113" s="471">
        <v>53009.072</v>
      </c>
      <c r="D113" s="750">
        <v>43078.587</v>
      </c>
      <c r="E113" s="471">
        <v>34037.260999999999</v>
      </c>
      <c r="F113" s="750">
        <v>6153.076</v>
      </c>
      <c r="G113" s="471">
        <v>3111.1729999999998</v>
      </c>
      <c r="H113" s="750">
        <v>23877.581999999999</v>
      </c>
      <c r="I113" s="471">
        <v>895.43000000000211</v>
      </c>
      <c r="J113" s="750">
        <v>9041.3259999999991</v>
      </c>
      <c r="K113" s="471">
        <v>9930.4850000000006</v>
      </c>
      <c r="L113" s="750">
        <v>9865.4210000000003</v>
      </c>
      <c r="M113" s="471">
        <v>125.602</v>
      </c>
      <c r="N113" s="750">
        <v>2206.3649999999998</v>
      </c>
      <c r="O113" s="471">
        <v>854.71400000000006</v>
      </c>
      <c r="P113" s="750">
        <v>5150.3330000000014</v>
      </c>
      <c r="Q113" s="471">
        <v>1528.4069999999999</v>
      </c>
      <c r="R113" s="750">
        <v>126.05900000000111</v>
      </c>
      <c r="S113" s="471">
        <v>23234.732</v>
      </c>
      <c r="T113" s="750">
        <v>15654.026</v>
      </c>
      <c r="U113" s="471">
        <v>7580.7060000000001</v>
      </c>
      <c r="V113" s="750">
        <v>23108.672999999999</v>
      </c>
      <c r="W113" s="471">
        <v>19180.75</v>
      </c>
      <c r="X113" s="750">
        <v>3927.9229999999998</v>
      </c>
      <c r="Y113" s="250"/>
      <c r="Z113" s="59"/>
      <c r="AA113" s="59"/>
      <c r="AB113" s="59"/>
      <c r="AC113" s="59"/>
      <c r="AD113" s="59"/>
      <c r="AE113" s="59"/>
      <c r="AF113" s="59"/>
      <c r="AG113" s="59"/>
      <c r="AH113" s="59"/>
      <c r="AI113" s="59"/>
      <c r="AJ113" s="59"/>
      <c r="AK113" s="59"/>
      <c r="AL113" s="59"/>
      <c r="AM113" s="59"/>
      <c r="AN113" s="59"/>
      <c r="AO113" s="59"/>
      <c r="AP113" s="59"/>
      <c r="AQ113" s="59"/>
      <c r="AR113" s="59"/>
    </row>
    <row r="114" spans="1:44" s="60" customFormat="1" ht="13.15" customHeight="1">
      <c r="A114" s="263" t="s">
        <v>781</v>
      </c>
      <c r="B114" s="472">
        <v>53898.780000000006</v>
      </c>
      <c r="C114" s="471">
        <v>53740.557000000001</v>
      </c>
      <c r="D114" s="750">
        <v>43415.773000000001</v>
      </c>
      <c r="E114" s="471">
        <v>34276.554000000004</v>
      </c>
      <c r="F114" s="750">
        <v>6197.4290000000001</v>
      </c>
      <c r="G114" s="471">
        <v>3123.2109999999998</v>
      </c>
      <c r="H114" s="750">
        <v>24071.328000000001</v>
      </c>
      <c r="I114" s="471">
        <v>884.58600000000115</v>
      </c>
      <c r="J114" s="750">
        <v>9139.2189999999991</v>
      </c>
      <c r="K114" s="471">
        <v>10324.784</v>
      </c>
      <c r="L114" s="750">
        <v>9889.41</v>
      </c>
      <c r="M114" s="471">
        <v>127.854</v>
      </c>
      <c r="N114" s="750">
        <v>2102.8069999999998</v>
      </c>
      <c r="O114" s="471">
        <v>866.62199999999996</v>
      </c>
      <c r="P114" s="750">
        <v>5238.0960000000005</v>
      </c>
      <c r="Q114" s="471">
        <v>1554.0309999999999</v>
      </c>
      <c r="R114" s="750">
        <v>158.22300000000178</v>
      </c>
      <c r="S114" s="471">
        <v>23247.649000000001</v>
      </c>
      <c r="T114" s="750">
        <v>15339.432000000001</v>
      </c>
      <c r="U114" s="471">
        <v>7908.2169999999996</v>
      </c>
      <c r="V114" s="750">
        <v>23089.425999999999</v>
      </c>
      <c r="W114" s="471">
        <v>19041.05</v>
      </c>
      <c r="X114" s="750">
        <v>4048.3760000000002</v>
      </c>
      <c r="Y114" s="250"/>
      <c r="Z114" s="59"/>
      <c r="AA114" s="59"/>
      <c r="AB114" s="59"/>
      <c r="AC114" s="59"/>
      <c r="AD114" s="59"/>
      <c r="AE114" s="59"/>
      <c r="AF114" s="59"/>
      <c r="AG114" s="59"/>
      <c r="AH114" s="59"/>
      <c r="AI114" s="59"/>
      <c r="AJ114" s="59"/>
      <c r="AK114" s="59"/>
      <c r="AL114" s="59"/>
      <c r="AM114" s="59"/>
      <c r="AN114" s="59"/>
      <c r="AO114" s="59"/>
      <c r="AP114" s="59"/>
      <c r="AQ114" s="59"/>
      <c r="AR114" s="59"/>
    </row>
    <row r="115" spans="1:44" s="60" customFormat="1" ht="13.15" customHeight="1">
      <c r="A115" s="263" t="s">
        <v>782</v>
      </c>
      <c r="B115" s="472">
        <v>54553.900999999998</v>
      </c>
      <c r="C115" s="471">
        <v>53690.386000000013</v>
      </c>
      <c r="D115" s="750">
        <v>43844.435000000012</v>
      </c>
      <c r="E115" s="471">
        <v>34610.333000000013</v>
      </c>
      <c r="F115" s="750">
        <v>6167.4409999999998</v>
      </c>
      <c r="G115" s="471">
        <v>3123.0479999999998</v>
      </c>
      <c r="H115" s="750">
        <v>24451.828000000012</v>
      </c>
      <c r="I115" s="471">
        <v>868.01599999999962</v>
      </c>
      <c r="J115" s="750">
        <v>9234.1020000000026</v>
      </c>
      <c r="K115" s="471">
        <v>9845.9509999999991</v>
      </c>
      <c r="L115" s="750">
        <v>9925.3170000000064</v>
      </c>
      <c r="M115" s="471">
        <v>130.12100000000004</v>
      </c>
      <c r="N115" s="750">
        <v>2185.4029999999998</v>
      </c>
      <c r="O115" s="471">
        <v>847.74300000000028</v>
      </c>
      <c r="P115" s="750">
        <v>5187.0300000000052</v>
      </c>
      <c r="Q115" s="471">
        <v>1575.0199999999995</v>
      </c>
      <c r="R115" s="750">
        <v>863.51499999999214</v>
      </c>
      <c r="S115" s="471">
        <v>23939.331999999988</v>
      </c>
      <c r="T115" s="750">
        <v>16002.98699999999</v>
      </c>
      <c r="U115" s="471">
        <v>7936.3449999999975</v>
      </c>
      <c r="V115" s="750">
        <v>23075.816999999995</v>
      </c>
      <c r="W115" s="471">
        <v>19008.633999999998</v>
      </c>
      <c r="X115" s="750">
        <v>4067.1829999999991</v>
      </c>
      <c r="Y115" s="417"/>
      <c r="Z115" s="59"/>
      <c r="AA115" s="59"/>
      <c r="AB115" s="59"/>
      <c r="AC115" s="59"/>
      <c r="AD115" s="59"/>
      <c r="AE115" s="59"/>
      <c r="AF115" s="59"/>
      <c r="AG115" s="59"/>
      <c r="AH115" s="59"/>
      <c r="AI115" s="59"/>
      <c r="AJ115" s="59"/>
      <c r="AK115" s="59"/>
      <c r="AL115" s="59"/>
      <c r="AM115" s="59"/>
      <c r="AN115" s="59"/>
      <c r="AO115" s="59"/>
      <c r="AP115" s="59"/>
      <c r="AQ115" s="59"/>
      <c r="AR115" s="59"/>
    </row>
    <row r="116" spans="1:44" s="60" customFormat="1" ht="13.15" customHeight="1">
      <c r="A116" s="787" t="s">
        <v>783</v>
      </c>
      <c r="B116" s="785">
        <v>52436.061000000002</v>
      </c>
      <c r="C116" s="786">
        <v>53296.737999999998</v>
      </c>
      <c r="D116" s="751">
        <v>43050.055</v>
      </c>
      <c r="E116" s="786">
        <v>33725.349000000002</v>
      </c>
      <c r="F116" s="751">
        <v>6341.9129999999996</v>
      </c>
      <c r="G116" s="786">
        <v>2880.72</v>
      </c>
      <c r="H116" s="751">
        <v>23651.392999999996</v>
      </c>
      <c r="I116" s="786">
        <v>851.32300000000214</v>
      </c>
      <c r="J116" s="751">
        <v>9324.7060000000001</v>
      </c>
      <c r="K116" s="786">
        <v>10246.683000000001</v>
      </c>
      <c r="L116" s="751">
        <v>9888.8369999999995</v>
      </c>
      <c r="M116" s="786">
        <v>131.76400000000001</v>
      </c>
      <c r="N116" s="751">
        <v>2038.528</v>
      </c>
      <c r="O116" s="786">
        <v>890.22299999999996</v>
      </c>
      <c r="P116" s="751">
        <v>5236.4829999999993</v>
      </c>
      <c r="Q116" s="786">
        <v>1591.8389999999999</v>
      </c>
      <c r="R116" s="751">
        <v>-860.67699999999968</v>
      </c>
      <c r="S116" s="786">
        <v>22102.062000000002</v>
      </c>
      <c r="T116" s="751">
        <v>14823.886000000002</v>
      </c>
      <c r="U116" s="786">
        <v>7278.1760000000004</v>
      </c>
      <c r="V116" s="751">
        <v>22962.739000000001</v>
      </c>
      <c r="W116" s="786">
        <v>19104.945</v>
      </c>
      <c r="X116" s="751">
        <v>3857.7939999999999</v>
      </c>
      <c r="Y116" s="250"/>
      <c r="Z116" s="59"/>
      <c r="AA116" s="59"/>
      <c r="AB116" s="59"/>
      <c r="AC116" s="59"/>
      <c r="AD116" s="59"/>
      <c r="AE116" s="59"/>
      <c r="AF116" s="59"/>
      <c r="AG116" s="59"/>
      <c r="AH116" s="59"/>
      <c r="AI116" s="59"/>
      <c r="AJ116" s="59"/>
      <c r="AK116" s="59"/>
      <c r="AL116" s="59"/>
      <c r="AM116" s="59"/>
      <c r="AN116" s="59"/>
      <c r="AO116" s="59"/>
      <c r="AP116" s="59"/>
      <c r="AQ116" s="59"/>
      <c r="AR116" s="59"/>
    </row>
    <row r="117" spans="1:44" s="60" customFormat="1" ht="13.15" customHeight="1">
      <c r="A117" s="263" t="s">
        <v>784</v>
      </c>
      <c r="B117" s="472">
        <v>45407.09</v>
      </c>
      <c r="C117" s="471">
        <v>46922.313999999998</v>
      </c>
      <c r="D117" s="750">
        <v>38021.264999999999</v>
      </c>
      <c r="E117" s="471">
        <v>28523.102999999999</v>
      </c>
      <c r="F117" s="750">
        <v>6534.0810000000001</v>
      </c>
      <c r="G117" s="471">
        <v>2107.5479999999998</v>
      </c>
      <c r="H117" s="750">
        <v>19045.399999999998</v>
      </c>
      <c r="I117" s="471">
        <v>836.07400000000052</v>
      </c>
      <c r="J117" s="750">
        <v>9498.1620000000003</v>
      </c>
      <c r="K117" s="471">
        <v>8901.0490000000009</v>
      </c>
      <c r="L117" s="750">
        <v>9097.259</v>
      </c>
      <c r="M117" s="471">
        <v>132.03399999999999</v>
      </c>
      <c r="N117" s="750">
        <v>1770.7750000000001</v>
      </c>
      <c r="O117" s="471">
        <v>275.66699999999997</v>
      </c>
      <c r="P117" s="750">
        <v>5305.128999999999</v>
      </c>
      <c r="Q117" s="471">
        <v>1613.654</v>
      </c>
      <c r="R117" s="750">
        <v>-1515.2240000000002</v>
      </c>
      <c r="S117" s="471">
        <v>13920.787</v>
      </c>
      <c r="T117" s="750">
        <v>10132.17</v>
      </c>
      <c r="U117" s="471">
        <v>3788.6170000000002</v>
      </c>
      <c r="V117" s="750">
        <v>15436.011</v>
      </c>
      <c r="W117" s="471">
        <v>12763.575000000001</v>
      </c>
      <c r="X117" s="750">
        <v>2672.4360000000001</v>
      </c>
      <c r="Y117" s="250"/>
      <c r="Z117" s="59"/>
      <c r="AA117" s="59"/>
      <c r="AB117" s="59"/>
      <c r="AC117" s="59"/>
      <c r="AD117" s="59"/>
      <c r="AE117" s="59"/>
      <c r="AF117" s="59"/>
      <c r="AG117" s="59"/>
      <c r="AH117" s="59"/>
      <c r="AI117" s="59"/>
      <c r="AJ117" s="59"/>
      <c r="AK117" s="59"/>
      <c r="AL117" s="59"/>
      <c r="AM117" s="59"/>
      <c r="AN117" s="59"/>
      <c r="AO117" s="59"/>
      <c r="AP117" s="59"/>
      <c r="AQ117" s="59"/>
      <c r="AR117" s="59"/>
    </row>
    <row r="118" spans="1:44" s="60" customFormat="1" ht="13.15" customHeight="1">
      <c r="A118" s="263" t="s">
        <v>785</v>
      </c>
      <c r="B118" s="472">
        <v>51359.173999999992</v>
      </c>
      <c r="C118" s="471">
        <v>52119.495999999999</v>
      </c>
      <c r="D118" s="750">
        <v>42462.7</v>
      </c>
      <c r="E118" s="471">
        <v>32948.752</v>
      </c>
      <c r="F118" s="750">
        <v>6515.8329999999996</v>
      </c>
      <c r="G118" s="471">
        <v>3005.7440000000001</v>
      </c>
      <c r="H118" s="750">
        <v>22600.549000000003</v>
      </c>
      <c r="I118" s="471">
        <v>826.62599999999657</v>
      </c>
      <c r="J118" s="750">
        <v>9513.9480000000003</v>
      </c>
      <c r="K118" s="471">
        <v>9656.7960000000003</v>
      </c>
      <c r="L118" s="750">
        <v>10008.232</v>
      </c>
      <c r="M118" s="471">
        <v>130.64699999999999</v>
      </c>
      <c r="N118" s="750">
        <v>2101.0949999999998</v>
      </c>
      <c r="O118" s="471">
        <v>708.10199999999998</v>
      </c>
      <c r="P118" s="750">
        <v>5425.5739999999996</v>
      </c>
      <c r="Q118" s="471">
        <v>1642.8140000000001</v>
      </c>
      <c r="R118" s="750">
        <v>-760.32200000000012</v>
      </c>
      <c r="S118" s="471">
        <v>18920.57</v>
      </c>
      <c r="T118" s="750">
        <v>14307.474</v>
      </c>
      <c r="U118" s="471">
        <v>4613.0959999999995</v>
      </c>
      <c r="V118" s="750">
        <v>19680.892</v>
      </c>
      <c r="W118" s="471">
        <v>16700.701000000001</v>
      </c>
      <c r="X118" s="750">
        <v>2980.1909999999998</v>
      </c>
      <c r="Y118" s="250"/>
      <c r="Z118" s="59"/>
      <c r="AA118" s="59"/>
      <c r="AB118" s="59"/>
      <c r="AC118" s="59"/>
      <c r="AD118" s="59"/>
      <c r="AE118" s="59"/>
      <c r="AF118" s="59"/>
      <c r="AG118" s="59"/>
      <c r="AH118" s="59"/>
      <c r="AI118" s="59"/>
      <c r="AJ118" s="59"/>
      <c r="AK118" s="59"/>
      <c r="AL118" s="59"/>
      <c r="AM118" s="59"/>
      <c r="AN118" s="59"/>
      <c r="AO118" s="59"/>
      <c r="AP118" s="59"/>
      <c r="AQ118" s="59"/>
      <c r="AR118" s="59"/>
    </row>
    <row r="119" spans="1:44" s="60" customFormat="1" ht="13.15" customHeight="1">
      <c r="A119" s="263" t="s">
        <v>786</v>
      </c>
      <c r="B119" s="472">
        <v>51830.379999999983</v>
      </c>
      <c r="C119" s="471">
        <v>52707.997000000018</v>
      </c>
      <c r="D119" s="750">
        <v>42474.830000000016</v>
      </c>
      <c r="E119" s="471">
        <v>32849.865000000005</v>
      </c>
      <c r="F119" s="750">
        <v>6561.3159999999998</v>
      </c>
      <c r="G119" s="471">
        <v>2827.7730000000001</v>
      </c>
      <c r="H119" s="750">
        <v>22636.506000000001</v>
      </c>
      <c r="I119" s="471">
        <v>824.27000000000089</v>
      </c>
      <c r="J119" s="750">
        <v>9624.9650000000074</v>
      </c>
      <c r="K119" s="471">
        <v>10233.166999999998</v>
      </c>
      <c r="L119" s="750">
        <v>10199.61</v>
      </c>
      <c r="M119" s="471">
        <v>127.77500000000003</v>
      </c>
      <c r="N119" s="750">
        <v>2218.4539999999997</v>
      </c>
      <c r="O119" s="471">
        <v>647.01800000000048</v>
      </c>
      <c r="P119" s="750">
        <v>5525.3840000000018</v>
      </c>
      <c r="Q119" s="471">
        <v>1680.9789999999998</v>
      </c>
      <c r="R119" s="750">
        <v>-877.61700000001656</v>
      </c>
      <c r="S119" s="471">
        <v>19953.355999999989</v>
      </c>
      <c r="T119" s="750">
        <v>14893.248999999989</v>
      </c>
      <c r="U119" s="471">
        <v>5060.1069999999991</v>
      </c>
      <c r="V119" s="750">
        <v>20830.973000000005</v>
      </c>
      <c r="W119" s="471">
        <v>17592.528000000006</v>
      </c>
      <c r="X119" s="750">
        <v>3238.4449999999997</v>
      </c>
      <c r="Y119" s="417"/>
      <c r="Z119" s="59"/>
      <c r="AA119" s="59"/>
      <c r="AB119" s="59"/>
      <c r="AC119" s="59"/>
      <c r="AD119" s="59"/>
      <c r="AE119" s="59"/>
      <c r="AF119" s="59"/>
      <c r="AG119" s="59"/>
      <c r="AH119" s="59"/>
      <c r="AI119" s="59"/>
      <c r="AJ119" s="59"/>
      <c r="AK119" s="59"/>
      <c r="AL119" s="59"/>
      <c r="AM119" s="59"/>
      <c r="AN119" s="59"/>
      <c r="AO119" s="59"/>
      <c r="AP119" s="59"/>
      <c r="AQ119" s="59"/>
      <c r="AR119" s="59"/>
    </row>
    <row r="120" spans="1:44" s="60" customFormat="1" ht="13.15" customHeight="1">
      <c r="A120" s="787" t="s">
        <v>787</v>
      </c>
      <c r="B120" s="785">
        <v>51295.21699999999</v>
      </c>
      <c r="C120" s="786">
        <v>52675.246999999996</v>
      </c>
      <c r="D120" s="751">
        <v>41447.824999999997</v>
      </c>
      <c r="E120" s="786">
        <v>31672.040999999997</v>
      </c>
      <c r="F120" s="751">
        <v>6691.7690000000002</v>
      </c>
      <c r="G120" s="786">
        <v>2543.0830000000001</v>
      </c>
      <c r="H120" s="751">
        <v>21602.695</v>
      </c>
      <c r="I120" s="786">
        <v>834.49399999999878</v>
      </c>
      <c r="J120" s="751">
        <v>9775.7839999999997</v>
      </c>
      <c r="K120" s="786">
        <v>11227.422</v>
      </c>
      <c r="L120" s="751">
        <v>10584.107</v>
      </c>
      <c r="M120" s="786">
        <v>124.057</v>
      </c>
      <c r="N120" s="751">
        <v>2297.3310000000001</v>
      </c>
      <c r="O120" s="786">
        <v>677.89499999999998</v>
      </c>
      <c r="P120" s="751">
        <v>5756.9619999999986</v>
      </c>
      <c r="Q120" s="786">
        <v>1727.8620000000001</v>
      </c>
      <c r="R120" s="751">
        <v>-1380.0299999999988</v>
      </c>
      <c r="S120" s="786">
        <v>20593.190999999999</v>
      </c>
      <c r="T120" s="751">
        <v>15587.583999999999</v>
      </c>
      <c r="U120" s="786">
        <v>5005.607</v>
      </c>
      <c r="V120" s="751">
        <v>21973.220999999998</v>
      </c>
      <c r="W120" s="786">
        <v>18604.675999999999</v>
      </c>
      <c r="X120" s="751">
        <v>3368.5450000000001</v>
      </c>
      <c r="Y120" s="250"/>
      <c r="Z120" s="59"/>
      <c r="AA120" s="59"/>
      <c r="AB120" s="59"/>
      <c r="AC120" s="59"/>
      <c r="AD120" s="59"/>
      <c r="AE120" s="59"/>
      <c r="AF120" s="59"/>
      <c r="AG120" s="59"/>
      <c r="AH120" s="59"/>
      <c r="AI120" s="59"/>
      <c r="AJ120" s="59"/>
      <c r="AK120" s="59"/>
      <c r="AL120" s="59"/>
      <c r="AM120" s="59"/>
      <c r="AN120" s="59"/>
      <c r="AO120" s="59"/>
      <c r="AP120" s="59"/>
      <c r="AQ120" s="59"/>
      <c r="AR120" s="59"/>
    </row>
    <row r="121" spans="1:44" s="60" customFormat="1" ht="13.15" customHeight="1">
      <c r="A121" s="263" t="s">
        <v>788</v>
      </c>
      <c r="B121" s="472">
        <v>53216.284</v>
      </c>
      <c r="C121" s="471">
        <v>55075.872000000003</v>
      </c>
      <c r="D121" s="750">
        <v>44232.082000000002</v>
      </c>
      <c r="E121" s="471">
        <v>34240.404000000002</v>
      </c>
      <c r="F121" s="750">
        <v>6832.3580000000002</v>
      </c>
      <c r="G121" s="471">
        <v>3026.835</v>
      </c>
      <c r="H121" s="750">
        <v>23531.595999999998</v>
      </c>
      <c r="I121" s="471">
        <v>849.61500000000524</v>
      </c>
      <c r="J121" s="750">
        <v>9991.6779999999999</v>
      </c>
      <c r="K121" s="471">
        <v>10843.79</v>
      </c>
      <c r="L121" s="750">
        <v>10886.316000000001</v>
      </c>
      <c r="M121" s="471">
        <v>120.58499999999999</v>
      </c>
      <c r="N121" s="750">
        <v>2349.5839999999998</v>
      </c>
      <c r="O121" s="471">
        <v>655.96400000000006</v>
      </c>
      <c r="P121" s="750">
        <v>5978.9530000000013</v>
      </c>
      <c r="Q121" s="471">
        <v>1781.23</v>
      </c>
      <c r="R121" s="750">
        <v>-1859.5879999999997</v>
      </c>
      <c r="S121" s="471">
        <v>20559.018</v>
      </c>
      <c r="T121" s="750">
        <v>15213.364</v>
      </c>
      <c r="U121" s="471">
        <v>5345.6540000000005</v>
      </c>
      <c r="V121" s="750">
        <v>22418.606</v>
      </c>
      <c r="W121" s="471">
        <v>18770.486000000001</v>
      </c>
      <c r="X121" s="750">
        <v>3648.12</v>
      </c>
      <c r="Y121" s="250"/>
      <c r="Z121" s="59"/>
      <c r="AA121" s="59"/>
      <c r="AB121" s="59"/>
      <c r="AC121" s="59"/>
      <c r="AD121" s="59"/>
      <c r="AE121" s="59"/>
      <c r="AF121" s="59"/>
      <c r="AG121" s="59"/>
      <c r="AH121" s="59"/>
      <c r="AI121" s="59"/>
      <c r="AJ121" s="59"/>
      <c r="AK121" s="59"/>
      <c r="AL121" s="59"/>
      <c r="AM121" s="59"/>
      <c r="AN121" s="59"/>
      <c r="AO121" s="59"/>
      <c r="AP121" s="59"/>
      <c r="AQ121" s="59"/>
      <c r="AR121" s="59"/>
    </row>
    <row r="122" spans="1:44" s="60" customFormat="1" ht="13.15" customHeight="1">
      <c r="A122" s="263" t="s">
        <v>789</v>
      </c>
      <c r="B122" s="472">
        <v>55311.858999999997</v>
      </c>
      <c r="C122" s="471">
        <v>56600.53</v>
      </c>
      <c r="D122" s="750">
        <v>45319.27</v>
      </c>
      <c r="E122" s="471">
        <v>35188.613999999994</v>
      </c>
      <c r="F122" s="750">
        <v>6838.2</v>
      </c>
      <c r="G122" s="471">
        <v>2960.9549999999999</v>
      </c>
      <c r="H122" s="750">
        <v>24517.489999999998</v>
      </c>
      <c r="I122" s="471">
        <v>871.96899999999914</v>
      </c>
      <c r="J122" s="750">
        <v>10130.656000000001</v>
      </c>
      <c r="K122" s="471">
        <v>11281.26</v>
      </c>
      <c r="L122" s="750">
        <v>11127.183000000001</v>
      </c>
      <c r="M122" s="471">
        <v>118.05</v>
      </c>
      <c r="N122" s="750">
        <v>2269.7820000000002</v>
      </c>
      <c r="O122" s="471">
        <v>703.77099999999996</v>
      </c>
      <c r="P122" s="750">
        <v>6196.8170000000009</v>
      </c>
      <c r="Q122" s="471">
        <v>1838.7629999999999</v>
      </c>
      <c r="R122" s="750">
        <v>-1288.6710000000021</v>
      </c>
      <c r="S122" s="471">
        <v>23213.64</v>
      </c>
      <c r="T122" s="750">
        <v>16436.715</v>
      </c>
      <c r="U122" s="471">
        <v>6776.9250000000002</v>
      </c>
      <c r="V122" s="750">
        <v>24502.311000000002</v>
      </c>
      <c r="W122" s="471">
        <v>20157.908000000003</v>
      </c>
      <c r="X122" s="750">
        <v>4344.4030000000002</v>
      </c>
      <c r="Y122" s="250"/>
      <c r="Z122" s="59"/>
      <c r="AA122" s="59"/>
      <c r="AB122" s="59"/>
      <c r="AC122" s="59"/>
      <c r="AD122" s="59"/>
      <c r="AE122" s="59"/>
      <c r="AF122" s="59"/>
      <c r="AG122" s="59"/>
      <c r="AH122" s="59"/>
      <c r="AI122" s="59"/>
      <c r="AJ122" s="59"/>
      <c r="AK122" s="59"/>
      <c r="AL122" s="59"/>
      <c r="AM122" s="59"/>
      <c r="AN122" s="59"/>
      <c r="AO122" s="59"/>
      <c r="AP122" s="59"/>
      <c r="AQ122" s="59"/>
      <c r="AR122" s="59"/>
    </row>
    <row r="123" spans="1:44" s="60" customFormat="1" ht="13.15" customHeight="1">
      <c r="A123" s="263" t="s">
        <v>790</v>
      </c>
      <c r="B123" s="472">
        <v>56670.385000000024</v>
      </c>
      <c r="C123" s="471">
        <v>58153.458000000006</v>
      </c>
      <c r="D123" s="750">
        <v>46183.468000000008</v>
      </c>
      <c r="E123" s="471">
        <v>35957.244000000021</v>
      </c>
      <c r="F123" s="750">
        <v>6902.1980000000003</v>
      </c>
      <c r="G123" s="471">
        <v>3147.4569999999999</v>
      </c>
      <c r="H123" s="750">
        <v>25008.008000000023</v>
      </c>
      <c r="I123" s="471">
        <v>899.58099999999695</v>
      </c>
      <c r="J123" s="750">
        <v>10226.223999999989</v>
      </c>
      <c r="K123" s="471">
        <v>11969.989999999996</v>
      </c>
      <c r="L123" s="750">
        <v>11790.059000000005</v>
      </c>
      <c r="M123" s="471">
        <v>116.73800000000001</v>
      </c>
      <c r="N123" s="750">
        <v>2527.1959999999999</v>
      </c>
      <c r="O123" s="471">
        <v>724.40900000000011</v>
      </c>
      <c r="P123" s="750">
        <v>6523.6600000000044</v>
      </c>
      <c r="Q123" s="471">
        <v>1898.056</v>
      </c>
      <c r="R123" s="750">
        <v>-1483.0729999999858</v>
      </c>
      <c r="S123" s="471">
        <v>25583.897000000004</v>
      </c>
      <c r="T123" s="750">
        <v>17586.795000000006</v>
      </c>
      <c r="U123" s="471">
        <v>7997.1020000000008</v>
      </c>
      <c r="V123" s="750">
        <v>27066.96999999999</v>
      </c>
      <c r="W123" s="471">
        <v>22465.910999999989</v>
      </c>
      <c r="X123" s="750">
        <v>4601.0590000000002</v>
      </c>
      <c r="Y123" s="417"/>
      <c r="Z123" s="59"/>
      <c r="AA123" s="59"/>
      <c r="AB123" s="59"/>
      <c r="AC123" s="59"/>
      <c r="AD123" s="59"/>
      <c r="AE123" s="59"/>
      <c r="AF123" s="59"/>
      <c r="AG123" s="59"/>
      <c r="AH123" s="59"/>
      <c r="AI123" s="59"/>
      <c r="AJ123" s="59"/>
      <c r="AK123" s="59"/>
      <c r="AL123" s="59"/>
      <c r="AM123" s="59"/>
      <c r="AN123" s="59"/>
      <c r="AO123" s="59"/>
      <c r="AP123" s="59"/>
      <c r="AQ123" s="59"/>
      <c r="AR123" s="59"/>
    </row>
    <row r="124" spans="1:44" s="60" customFormat="1" ht="13.15" customHeight="1">
      <c r="A124" s="787" t="s">
        <v>791</v>
      </c>
      <c r="B124" s="785">
        <v>58623.358000000007</v>
      </c>
      <c r="C124" s="786">
        <v>60700.213000000003</v>
      </c>
      <c r="D124" s="751">
        <v>47670.531999999999</v>
      </c>
      <c r="E124" s="786">
        <v>37241.478999999999</v>
      </c>
      <c r="F124" s="751">
        <v>7074.5219999999999</v>
      </c>
      <c r="G124" s="786">
        <v>3285.049</v>
      </c>
      <c r="H124" s="751">
        <v>25954.204999999998</v>
      </c>
      <c r="I124" s="786">
        <v>927.70300000000134</v>
      </c>
      <c r="J124" s="751">
        <v>10429.053</v>
      </c>
      <c r="K124" s="786">
        <v>13029.681</v>
      </c>
      <c r="L124" s="751">
        <v>12288.304000000002</v>
      </c>
      <c r="M124" s="786">
        <v>116.74</v>
      </c>
      <c r="N124" s="751">
        <v>2527.578</v>
      </c>
      <c r="O124" s="786">
        <v>838.21299999999997</v>
      </c>
      <c r="P124" s="751">
        <v>6849.6740000000009</v>
      </c>
      <c r="Q124" s="786">
        <v>1956.0989999999999</v>
      </c>
      <c r="R124" s="751">
        <v>-2076.8549999999996</v>
      </c>
      <c r="S124" s="786">
        <v>27203.121999999999</v>
      </c>
      <c r="T124" s="751">
        <v>18784.034</v>
      </c>
      <c r="U124" s="786">
        <v>8419.0879999999997</v>
      </c>
      <c r="V124" s="751">
        <v>29279.976999999999</v>
      </c>
      <c r="W124" s="786">
        <v>24434.093999999997</v>
      </c>
      <c r="X124" s="751">
        <v>4845.8829999999998</v>
      </c>
      <c r="Y124" s="250"/>
      <c r="Z124" s="59"/>
      <c r="AA124" s="59"/>
      <c r="AB124" s="59"/>
      <c r="AC124" s="59"/>
      <c r="AD124" s="59"/>
      <c r="AE124" s="59"/>
      <c r="AF124" s="59"/>
      <c r="AG124" s="59"/>
      <c r="AH124" s="59"/>
      <c r="AI124" s="59"/>
      <c r="AJ124" s="59"/>
      <c r="AK124" s="59"/>
      <c r="AL124" s="59"/>
      <c r="AM124" s="59"/>
      <c r="AN124" s="59"/>
      <c r="AO124" s="59"/>
      <c r="AP124" s="59"/>
      <c r="AQ124" s="59"/>
      <c r="AR124" s="59"/>
    </row>
    <row r="125" spans="1:44" s="60" customFormat="1" ht="13.15" customHeight="1">
      <c r="A125" s="263" t="s">
        <v>792</v>
      </c>
      <c r="B125" s="472">
        <v>60096.758999999998</v>
      </c>
      <c r="C125" s="471">
        <v>61528.69</v>
      </c>
      <c r="D125" s="750">
        <v>48675.529000000002</v>
      </c>
      <c r="E125" s="471">
        <v>38166.419000000002</v>
      </c>
      <c r="F125" s="750">
        <v>7565.0410000000002</v>
      </c>
      <c r="G125" s="471">
        <v>3417.1080000000002</v>
      </c>
      <c r="H125" s="750">
        <v>26225.191999999999</v>
      </c>
      <c r="I125" s="471">
        <v>959.07800000000134</v>
      </c>
      <c r="J125" s="750">
        <v>10509.11</v>
      </c>
      <c r="K125" s="471">
        <v>12853.161</v>
      </c>
      <c r="L125" s="750">
        <v>12281.582</v>
      </c>
      <c r="M125" s="471">
        <v>117.09699999999999</v>
      </c>
      <c r="N125" s="750">
        <v>2597.2959999999998</v>
      </c>
      <c r="O125" s="471">
        <v>796.154</v>
      </c>
      <c r="P125" s="750">
        <v>6759.6890000000003</v>
      </c>
      <c r="Q125" s="471">
        <v>2011.346</v>
      </c>
      <c r="R125" s="750">
        <v>-1431.9309999999969</v>
      </c>
      <c r="S125" s="471">
        <v>30389.052000000003</v>
      </c>
      <c r="T125" s="750">
        <v>20697.22</v>
      </c>
      <c r="U125" s="471">
        <v>9691.8320000000003</v>
      </c>
      <c r="V125" s="750">
        <v>31820.983</v>
      </c>
      <c r="W125" s="471">
        <v>26343.358</v>
      </c>
      <c r="X125" s="750">
        <v>5477.625</v>
      </c>
      <c r="Y125" s="250"/>
      <c r="Z125" s="59"/>
      <c r="AA125" s="59"/>
      <c r="AB125" s="59"/>
      <c r="AC125" s="59"/>
      <c r="AD125" s="59"/>
      <c r="AE125" s="59"/>
      <c r="AF125" s="59"/>
      <c r="AG125" s="59"/>
      <c r="AH125" s="59"/>
      <c r="AI125" s="59"/>
      <c r="AJ125" s="59"/>
      <c r="AK125" s="59"/>
      <c r="AL125" s="59"/>
      <c r="AM125" s="59"/>
      <c r="AN125" s="59"/>
      <c r="AO125" s="59"/>
      <c r="AP125" s="59"/>
      <c r="AQ125" s="59"/>
      <c r="AR125" s="59"/>
    </row>
    <row r="126" spans="1:44" s="60" customFormat="1" ht="13.15" customHeight="1">
      <c r="A126" s="263" t="s">
        <v>793</v>
      </c>
      <c r="B126" s="472">
        <v>61610.107000000004</v>
      </c>
      <c r="C126" s="471">
        <v>63018.440999999999</v>
      </c>
      <c r="D126" s="750">
        <v>50006.981</v>
      </c>
      <c r="E126" s="471">
        <v>39350.612000000001</v>
      </c>
      <c r="F126" s="750">
        <v>7817.0069999999996</v>
      </c>
      <c r="G126" s="471">
        <v>3626.076</v>
      </c>
      <c r="H126" s="750">
        <v>26917.491000000002</v>
      </c>
      <c r="I126" s="471">
        <v>990.03799999999865</v>
      </c>
      <c r="J126" s="750">
        <v>10656.369000000001</v>
      </c>
      <c r="K126" s="471">
        <v>13011.46</v>
      </c>
      <c r="L126" s="750">
        <v>12648.570999999996</v>
      </c>
      <c r="M126" s="471">
        <v>117.482</v>
      </c>
      <c r="N126" s="750">
        <v>2787.654</v>
      </c>
      <c r="O126" s="471">
        <v>802.51300000000003</v>
      </c>
      <c r="P126" s="750">
        <v>6878.7219999999979</v>
      </c>
      <c r="Q126" s="471">
        <v>2062.1999999999998</v>
      </c>
      <c r="R126" s="750">
        <v>-1408.3340000000026</v>
      </c>
      <c r="S126" s="471">
        <v>31806.639999999999</v>
      </c>
      <c r="T126" s="750">
        <v>21520.98</v>
      </c>
      <c r="U126" s="471">
        <v>10285.66</v>
      </c>
      <c r="V126" s="750">
        <v>33214.974000000002</v>
      </c>
      <c r="W126" s="471">
        <v>27389.765000000003</v>
      </c>
      <c r="X126" s="750">
        <v>5825.2089999999998</v>
      </c>
      <c r="Y126" s="250"/>
      <c r="Z126" s="59"/>
      <c r="AA126" s="59"/>
      <c r="AB126" s="59"/>
      <c r="AC126" s="59"/>
      <c r="AD126" s="59"/>
      <c r="AE126" s="59"/>
      <c r="AF126" s="59"/>
      <c r="AG126" s="59"/>
      <c r="AH126" s="59"/>
      <c r="AI126" s="59"/>
      <c r="AJ126" s="59"/>
      <c r="AK126" s="59"/>
      <c r="AL126" s="59"/>
      <c r="AM126" s="59"/>
      <c r="AN126" s="59"/>
      <c r="AO126" s="59"/>
      <c r="AP126" s="59"/>
      <c r="AQ126" s="59"/>
      <c r="AR126" s="59"/>
    </row>
    <row r="127" spans="1:44" s="60" customFormat="1" ht="13.15" customHeight="1">
      <c r="A127" s="263" t="s">
        <v>794</v>
      </c>
      <c r="B127" s="472">
        <v>63626.862000000001</v>
      </c>
      <c r="C127" s="471">
        <v>64566.619999999995</v>
      </c>
      <c r="D127" s="750">
        <v>51318.710999999988</v>
      </c>
      <c r="E127" s="471">
        <v>40456.831999999995</v>
      </c>
      <c r="F127" s="750">
        <v>8178.4750000000004</v>
      </c>
      <c r="G127" s="471">
        <v>3642.2089999999998</v>
      </c>
      <c r="H127" s="750">
        <v>27615.136999999999</v>
      </c>
      <c r="I127" s="471">
        <v>1021.0109999999986</v>
      </c>
      <c r="J127" s="750">
        <v>10861.878999999994</v>
      </c>
      <c r="K127" s="471">
        <v>13247.909000000003</v>
      </c>
      <c r="L127" s="750">
        <v>12971.422999999992</v>
      </c>
      <c r="M127" s="471">
        <v>117.60400000000006</v>
      </c>
      <c r="N127" s="750">
        <v>2795.8679999999999</v>
      </c>
      <c r="O127" s="471">
        <v>842.51100000000019</v>
      </c>
      <c r="P127" s="750">
        <v>7106.9919999999902</v>
      </c>
      <c r="Q127" s="471">
        <v>2108.4480000000003</v>
      </c>
      <c r="R127" s="750">
        <v>-939.75799999999072</v>
      </c>
      <c r="S127" s="471">
        <v>31315.256000000012</v>
      </c>
      <c r="T127" s="750">
        <v>20766.31500000001</v>
      </c>
      <c r="U127" s="471">
        <v>10548.941000000003</v>
      </c>
      <c r="V127" s="750">
        <v>32255.014000000003</v>
      </c>
      <c r="W127" s="471">
        <v>26824.923000000003</v>
      </c>
      <c r="X127" s="750">
        <v>5430.0910000000022</v>
      </c>
      <c r="Y127" s="417"/>
      <c r="Z127" s="59"/>
      <c r="AA127" s="59"/>
      <c r="AB127" s="59"/>
      <c r="AC127" s="59"/>
      <c r="AD127" s="59"/>
      <c r="AE127" s="59"/>
      <c r="AF127" s="59"/>
      <c r="AG127" s="59"/>
      <c r="AH127" s="59"/>
      <c r="AI127" s="59"/>
      <c r="AJ127" s="59"/>
      <c r="AK127" s="59"/>
      <c r="AL127" s="59"/>
      <c r="AM127" s="59"/>
      <c r="AN127" s="59"/>
      <c r="AO127" s="59"/>
      <c r="AP127" s="59"/>
      <c r="AQ127" s="59"/>
      <c r="AR127" s="59"/>
    </row>
    <row r="128" spans="1:44" s="60" customFormat="1" ht="13.15" customHeight="1">
      <c r="A128" s="787" t="s">
        <v>795</v>
      </c>
      <c r="B128" s="785">
        <v>66102.057000000001</v>
      </c>
      <c r="C128" s="786">
        <v>65549.361000000004</v>
      </c>
      <c r="D128" s="751">
        <v>52150.953999999998</v>
      </c>
      <c r="E128" s="786">
        <v>41177.996999999996</v>
      </c>
      <c r="F128" s="751">
        <v>8503.0429999999997</v>
      </c>
      <c r="G128" s="786">
        <v>3855.5410000000002</v>
      </c>
      <c r="H128" s="751">
        <v>27770.540000000005</v>
      </c>
      <c r="I128" s="786">
        <v>1048.8729999999941</v>
      </c>
      <c r="J128" s="751">
        <v>10972.957</v>
      </c>
      <c r="K128" s="786">
        <v>13398.406999999999</v>
      </c>
      <c r="L128" s="751">
        <v>13396.082</v>
      </c>
      <c r="M128" s="786">
        <v>117.32899999999999</v>
      </c>
      <c r="N128" s="751">
        <v>2810.1320000000001</v>
      </c>
      <c r="O128" s="786">
        <v>1027.5889999999999</v>
      </c>
      <c r="P128" s="751">
        <v>7285.5400000000009</v>
      </c>
      <c r="Q128" s="786">
        <v>2155.4920000000002</v>
      </c>
      <c r="R128" s="751">
        <v>552.69599999999627</v>
      </c>
      <c r="S128" s="786">
        <v>32282.922999999995</v>
      </c>
      <c r="T128" s="751">
        <v>21035.983999999997</v>
      </c>
      <c r="U128" s="786">
        <v>11246.939</v>
      </c>
      <c r="V128" s="751">
        <v>31730.226999999999</v>
      </c>
      <c r="W128" s="786">
        <v>26151.663999999997</v>
      </c>
      <c r="X128" s="751">
        <v>5578.5630000000001</v>
      </c>
      <c r="Y128" s="250"/>
      <c r="Z128" s="59"/>
      <c r="AA128" s="59"/>
      <c r="AB128" s="59"/>
      <c r="AC128" s="59"/>
      <c r="AD128" s="59"/>
      <c r="AE128" s="59"/>
      <c r="AF128" s="59"/>
      <c r="AG128" s="59"/>
      <c r="AH128" s="59"/>
      <c r="AI128" s="59"/>
      <c r="AJ128" s="59"/>
      <c r="AK128" s="59"/>
      <c r="AL128" s="59"/>
      <c r="AM128" s="59"/>
      <c r="AN128" s="59"/>
      <c r="AO128" s="59"/>
      <c r="AP128" s="59"/>
      <c r="AQ128" s="59"/>
      <c r="AR128" s="59"/>
    </row>
    <row r="129" spans="1:44" s="60" customFormat="1" ht="13.15" customHeight="1">
      <c r="A129" s="263" t="s">
        <v>796</v>
      </c>
      <c r="B129" s="472">
        <v>67070.032999999996</v>
      </c>
      <c r="C129" s="471">
        <v>65915.457999999984</v>
      </c>
      <c r="D129" s="750">
        <v>52558.031999999992</v>
      </c>
      <c r="E129" s="471">
        <v>41403.634999999995</v>
      </c>
      <c r="F129" s="750">
        <v>8490.33</v>
      </c>
      <c r="G129" s="471">
        <v>3829.201</v>
      </c>
      <c r="H129" s="750">
        <v>28009.460999999996</v>
      </c>
      <c r="I129" s="471">
        <v>1074.643</v>
      </c>
      <c r="J129" s="750">
        <v>11154.397000000001</v>
      </c>
      <c r="K129" s="471">
        <v>13357.425999999999</v>
      </c>
      <c r="L129" s="750">
        <v>13653.579</v>
      </c>
      <c r="M129" s="471">
        <v>116.68</v>
      </c>
      <c r="N129" s="750">
        <v>2920.2049999999999</v>
      </c>
      <c r="O129" s="471">
        <v>911.85699999999997</v>
      </c>
      <c r="P129" s="750">
        <v>7506.5869999999995</v>
      </c>
      <c r="Q129" s="471">
        <v>2198.25</v>
      </c>
      <c r="R129" s="750">
        <v>1154.5750000000007</v>
      </c>
      <c r="S129" s="471">
        <v>31887.233</v>
      </c>
      <c r="T129" s="750">
        <v>20291.017</v>
      </c>
      <c r="U129" s="471">
        <v>11596.216</v>
      </c>
      <c r="V129" s="750">
        <v>30732.657999999999</v>
      </c>
      <c r="W129" s="471">
        <v>25243.888999999999</v>
      </c>
      <c r="X129" s="750">
        <v>5488.7690000000002</v>
      </c>
      <c r="Y129" s="250"/>
      <c r="Z129" s="59"/>
      <c r="AA129" s="59"/>
      <c r="AB129" s="59"/>
      <c r="AC129" s="59"/>
      <c r="AD129" s="59"/>
      <c r="AE129" s="59"/>
      <c r="AF129" s="59"/>
      <c r="AG129" s="59"/>
      <c r="AH129" s="59"/>
      <c r="AI129" s="59"/>
      <c r="AJ129" s="59"/>
      <c r="AK129" s="59"/>
      <c r="AL129" s="59"/>
      <c r="AM129" s="59"/>
      <c r="AN129" s="59"/>
      <c r="AO129" s="59"/>
      <c r="AP129" s="59"/>
      <c r="AQ129" s="59"/>
      <c r="AR129" s="59"/>
    </row>
    <row r="130" spans="1:44" s="60" customFormat="1" ht="13.15" customHeight="1">
      <c r="A130" s="263" t="s">
        <v>797</v>
      </c>
      <c r="B130" s="472">
        <v>68228.91</v>
      </c>
      <c r="C130" s="471">
        <v>67586.974000000002</v>
      </c>
      <c r="D130" s="750">
        <v>53054.858000000007</v>
      </c>
      <c r="E130" s="471">
        <v>41657.838000000003</v>
      </c>
      <c r="F130" s="750">
        <v>8462.7849999999999</v>
      </c>
      <c r="G130" s="471">
        <v>3812.777</v>
      </c>
      <c r="H130" s="750">
        <v>28284.457999999999</v>
      </c>
      <c r="I130" s="471">
        <v>1097.8180000000029</v>
      </c>
      <c r="J130" s="750">
        <v>11397.02</v>
      </c>
      <c r="K130" s="471">
        <v>14532.116</v>
      </c>
      <c r="L130" s="750">
        <v>13964.834999999999</v>
      </c>
      <c r="M130" s="471">
        <v>115.71299999999999</v>
      </c>
      <c r="N130" s="750">
        <v>2867.3719999999998</v>
      </c>
      <c r="O130" s="471">
        <v>1101.6869999999999</v>
      </c>
      <c r="P130" s="750">
        <v>7640.0640000000003</v>
      </c>
      <c r="Q130" s="471">
        <v>2239.9989999999998</v>
      </c>
      <c r="R130" s="750">
        <v>641.93600000000151</v>
      </c>
      <c r="S130" s="471">
        <v>31344.360999999997</v>
      </c>
      <c r="T130" s="750">
        <v>19857.902999999998</v>
      </c>
      <c r="U130" s="471">
        <v>11486.458000000001</v>
      </c>
      <c r="V130" s="750">
        <v>30702.424999999996</v>
      </c>
      <c r="W130" s="471">
        <v>25173.021999999997</v>
      </c>
      <c r="X130" s="750">
        <v>5529.4030000000002</v>
      </c>
      <c r="Y130" s="250"/>
      <c r="Z130" s="59"/>
      <c r="AA130" s="59"/>
      <c r="AB130" s="59"/>
      <c r="AC130" s="59"/>
      <c r="AD130" s="59"/>
      <c r="AE130" s="59"/>
      <c r="AF130" s="59"/>
      <c r="AG130" s="59"/>
      <c r="AH130" s="59"/>
      <c r="AI130" s="59"/>
      <c r="AJ130" s="59"/>
      <c r="AK130" s="59"/>
      <c r="AL130" s="59"/>
      <c r="AM130" s="59"/>
      <c r="AN130" s="59"/>
      <c r="AO130" s="59"/>
      <c r="AP130" s="59"/>
      <c r="AQ130" s="59"/>
      <c r="AR130" s="59"/>
    </row>
    <row r="131" spans="1:44" s="60" customFormat="1" ht="13.15" customHeight="1">
      <c r="A131" s="263" t="s">
        <v>798</v>
      </c>
      <c r="B131" s="472">
        <v>68951.614999999976</v>
      </c>
      <c r="C131" s="471">
        <v>68123.907999999996</v>
      </c>
      <c r="D131" s="750">
        <v>53996.93299999999</v>
      </c>
      <c r="E131" s="471">
        <v>42372.402000000009</v>
      </c>
      <c r="F131" s="750">
        <v>8493.0130000000008</v>
      </c>
      <c r="G131" s="471">
        <v>3845.1930000000002</v>
      </c>
      <c r="H131" s="750">
        <v>28915.982000000004</v>
      </c>
      <c r="I131" s="471">
        <v>1118.2140000000029</v>
      </c>
      <c r="J131" s="750">
        <v>11624.530999999977</v>
      </c>
      <c r="K131" s="471">
        <v>14126.974999999999</v>
      </c>
      <c r="L131" s="750">
        <v>14369.811000000003</v>
      </c>
      <c r="M131" s="471">
        <v>114.51900000000002</v>
      </c>
      <c r="N131" s="750">
        <v>3124.3560000000011</v>
      </c>
      <c r="O131" s="471">
        <v>1161.0370000000003</v>
      </c>
      <c r="P131" s="750">
        <v>7688.0750000000007</v>
      </c>
      <c r="Q131" s="471">
        <v>2281.8240000000005</v>
      </c>
      <c r="R131" s="750">
        <v>827.70700000000215</v>
      </c>
      <c r="S131" s="471">
        <v>31971.548000000003</v>
      </c>
      <c r="T131" s="750">
        <v>20167.625</v>
      </c>
      <c r="U131" s="471">
        <v>11803.923000000001</v>
      </c>
      <c r="V131" s="750">
        <v>31143.841</v>
      </c>
      <c r="W131" s="471">
        <v>25557.518000000004</v>
      </c>
      <c r="X131" s="750">
        <v>5586.3229999999985</v>
      </c>
      <c r="Y131" s="250"/>
      <c r="Z131" s="59"/>
      <c r="AA131" s="59"/>
      <c r="AB131" s="59"/>
      <c r="AC131" s="59"/>
      <c r="AD131" s="59"/>
      <c r="AE131" s="59"/>
      <c r="AF131" s="59"/>
      <c r="AG131" s="59"/>
      <c r="AH131" s="59"/>
      <c r="AI131" s="59"/>
      <c r="AJ131" s="59"/>
      <c r="AK131" s="59"/>
      <c r="AL131" s="59"/>
      <c r="AM131" s="59"/>
      <c r="AN131" s="59"/>
      <c r="AO131" s="59"/>
      <c r="AP131" s="59"/>
      <c r="AQ131" s="59"/>
      <c r="AR131" s="59"/>
    </row>
    <row r="132" spans="1:44" s="60" customFormat="1" ht="13.15" customHeight="1">
      <c r="A132" s="787" t="s">
        <v>799</v>
      </c>
      <c r="B132" s="785">
        <v>71016.322000000015</v>
      </c>
      <c r="C132" s="786">
        <v>68993.051000000007</v>
      </c>
      <c r="D132" s="751">
        <v>54813.623000000007</v>
      </c>
      <c r="E132" s="786">
        <v>42963.315000000002</v>
      </c>
      <c r="F132" s="751">
        <v>8767.3520000000008</v>
      </c>
      <c r="G132" s="786">
        <v>3789.614</v>
      </c>
      <c r="H132" s="751">
        <v>29273.610999999997</v>
      </c>
      <c r="I132" s="786">
        <v>1132.7380000000012</v>
      </c>
      <c r="J132" s="751">
        <v>11850.308000000001</v>
      </c>
      <c r="K132" s="786">
        <v>14179.428</v>
      </c>
      <c r="L132" s="751">
        <v>14233.621999999999</v>
      </c>
      <c r="M132" s="786">
        <v>113.22</v>
      </c>
      <c r="N132" s="751">
        <v>2929.6460000000002</v>
      </c>
      <c r="O132" s="786">
        <v>1079.991</v>
      </c>
      <c r="P132" s="751">
        <v>7786.0119999999979</v>
      </c>
      <c r="Q132" s="786">
        <v>2324.7530000000002</v>
      </c>
      <c r="R132" s="751">
        <v>2023.2710000000006</v>
      </c>
      <c r="S132" s="786">
        <v>32748.937000000002</v>
      </c>
      <c r="T132" s="751">
        <v>20633.865000000002</v>
      </c>
      <c r="U132" s="786">
        <v>12115.072</v>
      </c>
      <c r="V132" s="751">
        <v>30725.666000000001</v>
      </c>
      <c r="W132" s="786">
        <v>25132.878000000001</v>
      </c>
      <c r="X132" s="751">
        <v>5592.7879999999996</v>
      </c>
      <c r="Y132" s="250"/>
      <c r="Z132" s="59"/>
      <c r="AA132" s="59"/>
      <c r="AB132" s="59"/>
      <c r="AC132" s="59"/>
      <c r="AD132" s="59"/>
      <c r="AE132" s="59"/>
      <c r="AF132" s="59"/>
      <c r="AG132" s="59"/>
      <c r="AH132" s="59"/>
      <c r="AI132" s="59"/>
      <c r="AJ132" s="59"/>
      <c r="AK132" s="59"/>
      <c r="AL132" s="59"/>
      <c r="AM132" s="59"/>
      <c r="AN132" s="59"/>
      <c r="AO132" s="59"/>
      <c r="AP132" s="59"/>
      <c r="AQ132" s="59"/>
      <c r="AR132" s="59"/>
    </row>
    <row r="133" spans="1:44" s="60" customFormat="1" ht="13.15" customHeight="1">
      <c r="A133" s="263" t="s">
        <v>800</v>
      </c>
      <c r="B133" s="472">
        <v>71794.887000000002</v>
      </c>
      <c r="C133" s="471">
        <v>70180.179000000004</v>
      </c>
      <c r="D133" s="750">
        <v>55793.868000000009</v>
      </c>
      <c r="E133" s="471">
        <v>43697.705000000009</v>
      </c>
      <c r="F133" s="750">
        <v>8833.6640000000007</v>
      </c>
      <c r="G133" s="471">
        <v>3775.1460000000002</v>
      </c>
      <c r="H133" s="750">
        <v>29937.46</v>
      </c>
      <c r="I133" s="471">
        <v>1151.4350000000049</v>
      </c>
      <c r="J133" s="750">
        <v>12096.163</v>
      </c>
      <c r="K133" s="471">
        <v>14386.311</v>
      </c>
      <c r="L133" s="750">
        <v>14556.799000000001</v>
      </c>
      <c r="M133" s="471">
        <v>111.97</v>
      </c>
      <c r="N133" s="750">
        <v>2989.8119999999999</v>
      </c>
      <c r="O133" s="471">
        <v>1164.123</v>
      </c>
      <c r="P133" s="750">
        <v>7921.1340000000009</v>
      </c>
      <c r="Q133" s="471">
        <v>2369.7600000000002</v>
      </c>
      <c r="R133" s="750">
        <v>1614.7079999999987</v>
      </c>
      <c r="S133" s="471">
        <v>33257.462</v>
      </c>
      <c r="T133" s="750">
        <v>20853.741000000002</v>
      </c>
      <c r="U133" s="471">
        <v>12403.721</v>
      </c>
      <c r="V133" s="750">
        <v>31642.754000000001</v>
      </c>
      <c r="W133" s="471">
        <v>25647.009000000002</v>
      </c>
      <c r="X133" s="750">
        <v>5995.7449999999999</v>
      </c>
      <c r="Y133" s="250"/>
      <c r="Z133" s="59"/>
      <c r="AA133" s="59"/>
      <c r="AB133" s="59"/>
      <c r="AC133" s="59"/>
      <c r="AD133" s="59"/>
      <c r="AE133" s="59"/>
      <c r="AF133" s="59"/>
      <c r="AG133" s="59"/>
      <c r="AH133" s="59"/>
      <c r="AI133" s="59"/>
      <c r="AJ133" s="59"/>
      <c r="AK133" s="59"/>
      <c r="AL133" s="59"/>
      <c r="AM133" s="59"/>
      <c r="AN133" s="59"/>
      <c r="AO133" s="59"/>
      <c r="AP133" s="59"/>
      <c r="AQ133" s="59"/>
      <c r="AR133" s="59"/>
    </row>
    <row r="134" spans="1:44" s="60" customFormat="1" ht="13.15" customHeight="1">
      <c r="A134" s="263" t="s">
        <v>801</v>
      </c>
      <c r="B134" s="472">
        <v>72925.561000000002</v>
      </c>
      <c r="C134" s="471">
        <v>71942.555000000008</v>
      </c>
      <c r="D134" s="750">
        <v>56549.084000000003</v>
      </c>
      <c r="E134" s="471">
        <v>44222.278000000006</v>
      </c>
      <c r="F134" s="750">
        <v>8895.973</v>
      </c>
      <c r="G134" s="471">
        <v>3834.9940000000001</v>
      </c>
      <c r="H134" s="750">
        <v>30321.353000000003</v>
      </c>
      <c r="I134" s="471">
        <v>1169.9580000000024</v>
      </c>
      <c r="J134" s="750">
        <v>12326.806</v>
      </c>
      <c r="K134" s="471">
        <v>15393.471</v>
      </c>
      <c r="L134" s="750">
        <v>15125.95</v>
      </c>
      <c r="M134" s="471">
        <v>110.869</v>
      </c>
      <c r="N134" s="750">
        <v>3415.625</v>
      </c>
      <c r="O134" s="471">
        <v>1129.681</v>
      </c>
      <c r="P134" s="750">
        <v>8052.420000000001</v>
      </c>
      <c r="Q134" s="471">
        <v>2417.355</v>
      </c>
      <c r="R134" s="750">
        <v>983.00600000000122</v>
      </c>
      <c r="S134" s="471">
        <v>33277.817000000003</v>
      </c>
      <c r="T134" s="750">
        <v>20805.443000000003</v>
      </c>
      <c r="U134" s="471">
        <v>12472.374</v>
      </c>
      <c r="V134" s="750">
        <v>32294.811000000002</v>
      </c>
      <c r="W134" s="471">
        <v>26149.93</v>
      </c>
      <c r="X134" s="750">
        <v>6144.8810000000003</v>
      </c>
      <c r="Y134" s="250"/>
      <c r="Z134" s="59"/>
      <c r="AA134" s="59"/>
      <c r="AB134" s="59"/>
      <c r="AC134" s="59"/>
      <c r="AD134" s="59"/>
      <c r="AE134" s="59"/>
      <c r="AF134" s="59"/>
      <c r="AG134" s="59"/>
      <c r="AH134" s="59"/>
      <c r="AI134" s="59"/>
      <c r="AJ134" s="59"/>
      <c r="AK134" s="59"/>
      <c r="AL134" s="59"/>
      <c r="AM134" s="59"/>
      <c r="AN134" s="59"/>
      <c r="AO134" s="59"/>
      <c r="AP134" s="59"/>
      <c r="AQ134" s="59"/>
      <c r="AR134" s="59"/>
    </row>
    <row r="135" spans="1:44" s="60" customFormat="1" ht="13.15" customHeight="1">
      <c r="A135" s="263" t="s">
        <v>682</v>
      </c>
      <c r="B135" s="472">
        <v>74047.547875999968</v>
      </c>
      <c r="C135" s="471">
        <v>72937.155875999975</v>
      </c>
      <c r="D135" s="750">
        <v>57953.723000000005</v>
      </c>
      <c r="E135" s="471">
        <v>45399.821000000011</v>
      </c>
      <c r="F135" s="750">
        <v>9004.7099999999991</v>
      </c>
      <c r="G135" s="471">
        <v>4009.7350000000001</v>
      </c>
      <c r="H135" s="750">
        <v>31196.944000000018</v>
      </c>
      <c r="I135" s="471">
        <v>1188.4319999999916</v>
      </c>
      <c r="J135" s="750">
        <v>12553.901999999996</v>
      </c>
      <c r="K135" s="471">
        <v>14983.43287599997</v>
      </c>
      <c r="L135" s="750">
        <v>15281.105783950907</v>
      </c>
      <c r="M135" s="471">
        <v>109.95999999999998</v>
      </c>
      <c r="N135" s="750">
        <v>3216.7710156547969</v>
      </c>
      <c r="O135" s="471">
        <v>1150.2137682961102</v>
      </c>
      <c r="P135" s="750">
        <v>8336.58</v>
      </c>
      <c r="Q135" s="471">
        <v>2467.5810000000006</v>
      </c>
      <c r="R135" s="750">
        <v>1110.3919999999998</v>
      </c>
      <c r="S135" s="471">
        <v>33494.046999999999</v>
      </c>
      <c r="T135" s="750">
        <v>20714.525999999998</v>
      </c>
      <c r="U135" s="471">
        <v>12779.521000000001</v>
      </c>
      <c r="V135" s="750">
        <v>32383.654999999999</v>
      </c>
      <c r="W135" s="471">
        <v>26500.691999999999</v>
      </c>
      <c r="X135" s="750">
        <v>5882.9629999999997</v>
      </c>
      <c r="Y135" s="250"/>
      <c r="Z135" s="59"/>
      <c r="AA135" s="59"/>
      <c r="AB135" s="59"/>
      <c r="AC135" s="59"/>
      <c r="AD135" s="59"/>
      <c r="AE135" s="59"/>
      <c r="AF135" s="59"/>
      <c r="AG135" s="59"/>
      <c r="AH135" s="59"/>
      <c r="AI135" s="59"/>
      <c r="AJ135" s="59"/>
      <c r="AK135" s="59"/>
      <c r="AL135" s="59"/>
      <c r="AM135" s="59"/>
      <c r="AN135" s="59"/>
      <c r="AO135" s="59"/>
      <c r="AP135" s="59"/>
      <c r="AQ135" s="59"/>
      <c r="AR135" s="59"/>
    </row>
    <row r="136" spans="1:44" s="60" customFormat="1" ht="13.15" customHeight="1">
      <c r="A136" s="787" t="s">
        <v>683</v>
      </c>
      <c r="B136" s="785">
        <v>74634.986000000004</v>
      </c>
      <c r="C136" s="786">
        <v>74203.203000000009</v>
      </c>
      <c r="D136" s="751">
        <v>58482.272000000004</v>
      </c>
      <c r="E136" s="786">
        <v>45731.874000000003</v>
      </c>
      <c r="F136" s="751">
        <v>9090.6110000000008</v>
      </c>
      <c r="G136" s="786">
        <v>3975.8229999999999</v>
      </c>
      <c r="H136" s="751">
        <v>31455.920000000002</v>
      </c>
      <c r="I136" s="786">
        <v>1209.5199999999986</v>
      </c>
      <c r="J136" s="751">
        <v>12750.397999999999</v>
      </c>
      <c r="K136" s="786">
        <v>15720.931</v>
      </c>
      <c r="L136" s="751">
        <v>15110.772000000001</v>
      </c>
      <c r="M136" s="786">
        <v>109.429</v>
      </c>
      <c r="N136" s="751">
        <v>2992.375</v>
      </c>
      <c r="O136" s="786">
        <v>1067.7739999999999</v>
      </c>
      <c r="P136" s="751">
        <v>8406.7990000000009</v>
      </c>
      <c r="Q136" s="786">
        <v>2534.395</v>
      </c>
      <c r="R136" s="751">
        <v>431.78300000000309</v>
      </c>
      <c r="S136" s="786">
        <v>33519.356</v>
      </c>
      <c r="T136" s="751">
        <v>20722.737999999998</v>
      </c>
      <c r="U136" s="786">
        <v>12796.618</v>
      </c>
      <c r="V136" s="751">
        <v>33087.572999999997</v>
      </c>
      <c r="W136" s="786">
        <v>26997.470999999998</v>
      </c>
      <c r="X136" s="751">
        <v>6090.1019999999999</v>
      </c>
      <c r="Y136" s="250"/>
      <c r="Z136" s="59"/>
      <c r="AA136" s="59"/>
      <c r="AB136" s="59"/>
      <c r="AC136" s="59"/>
      <c r="AD136" s="59"/>
      <c r="AE136" s="59"/>
      <c r="AF136" s="59"/>
      <c r="AG136" s="59"/>
      <c r="AH136" s="59"/>
      <c r="AI136" s="59"/>
      <c r="AJ136" s="59"/>
      <c r="AK136" s="59"/>
      <c r="AL136" s="59"/>
      <c r="AM136" s="59"/>
      <c r="AN136" s="59"/>
      <c r="AO136" s="59"/>
      <c r="AP136" s="59"/>
      <c r="AQ136" s="59"/>
      <c r="AR136" s="59"/>
    </row>
    <row r="137" spans="1:44" s="60" customFormat="1" ht="13.15" customHeight="1">
      <c r="A137" s="263" t="s">
        <v>684</v>
      </c>
      <c r="B137" s="472">
        <v>75940.667000000001</v>
      </c>
      <c r="C137" s="471">
        <v>75242.631999999998</v>
      </c>
      <c r="D137" s="750">
        <v>59369.781999999992</v>
      </c>
      <c r="E137" s="471">
        <v>46405.243999999992</v>
      </c>
      <c r="F137" s="750">
        <v>9288.866</v>
      </c>
      <c r="G137" s="471">
        <v>4083.8130000000001</v>
      </c>
      <c r="H137" s="750">
        <v>31802.945</v>
      </c>
      <c r="I137" s="471">
        <v>1229.6199999999953</v>
      </c>
      <c r="J137" s="750">
        <v>12964.538</v>
      </c>
      <c r="K137" s="471">
        <v>15872.85</v>
      </c>
      <c r="L137" s="750">
        <v>15485.225999999999</v>
      </c>
      <c r="M137" s="471">
        <v>108.96899999999999</v>
      </c>
      <c r="N137" s="750">
        <v>3010.4050000000002</v>
      </c>
      <c r="O137" s="471">
        <v>1068.1890000000001</v>
      </c>
      <c r="P137" s="750">
        <v>8695.6859999999997</v>
      </c>
      <c r="Q137" s="471">
        <v>2601.9769999999999</v>
      </c>
      <c r="R137" s="750">
        <v>698.03499999999985</v>
      </c>
      <c r="S137" s="471">
        <v>33363.163</v>
      </c>
      <c r="T137" s="750">
        <v>20576.603999999999</v>
      </c>
      <c r="U137" s="471">
        <v>12786.558999999999</v>
      </c>
      <c r="V137" s="750">
        <v>32665.128000000001</v>
      </c>
      <c r="W137" s="471">
        <v>26535.88</v>
      </c>
      <c r="X137" s="750">
        <v>6129.2479999999996</v>
      </c>
      <c r="Y137" s="250"/>
      <c r="Z137" s="59"/>
      <c r="AA137" s="59"/>
      <c r="AB137" s="59"/>
      <c r="AC137" s="59"/>
      <c r="AD137" s="59"/>
      <c r="AE137" s="59"/>
      <c r="AF137" s="59"/>
      <c r="AG137" s="59"/>
      <c r="AH137" s="59"/>
      <c r="AI137" s="59"/>
      <c r="AJ137" s="59"/>
      <c r="AK137" s="59"/>
      <c r="AL137" s="59"/>
      <c r="AM137" s="59"/>
      <c r="AN137" s="59"/>
      <c r="AO137" s="59"/>
      <c r="AP137" s="59"/>
      <c r="AQ137" s="59"/>
      <c r="AR137" s="59"/>
    </row>
    <row r="138" spans="1:44" s="60" customFormat="1" ht="13.15" customHeight="1">
      <c r="A138" s="263" t="s">
        <v>685</v>
      </c>
      <c r="B138" s="472">
        <v>77673.111999999994</v>
      </c>
      <c r="C138" s="471">
        <v>77065.657000000007</v>
      </c>
      <c r="D138" s="750">
        <v>60338.353000000003</v>
      </c>
      <c r="E138" s="471">
        <v>47158.493000000002</v>
      </c>
      <c r="F138" s="750">
        <v>9437.6970000000001</v>
      </c>
      <c r="G138" s="471">
        <v>4207.9989999999998</v>
      </c>
      <c r="H138" s="750">
        <v>32263.291000000001</v>
      </c>
      <c r="I138" s="471">
        <v>1249.5060000000012</v>
      </c>
      <c r="J138" s="750">
        <v>13179.86</v>
      </c>
      <c r="K138" s="471">
        <v>16727.304</v>
      </c>
      <c r="L138" s="750">
        <v>16344.036</v>
      </c>
      <c r="M138" s="471">
        <v>108.604</v>
      </c>
      <c r="N138" s="750">
        <v>3098.0940000000001</v>
      </c>
      <c r="O138" s="471">
        <v>1366.4960000000001</v>
      </c>
      <c r="P138" s="750">
        <v>9095.7849999999999</v>
      </c>
      <c r="Q138" s="471">
        <v>2675.0569999999998</v>
      </c>
      <c r="R138" s="750">
        <v>607.45499999999447</v>
      </c>
      <c r="S138" s="471">
        <v>33567.896999999997</v>
      </c>
      <c r="T138" s="750">
        <v>20528.113999999998</v>
      </c>
      <c r="U138" s="471">
        <v>13039.782999999999</v>
      </c>
      <c r="V138" s="750">
        <v>32960.442000000003</v>
      </c>
      <c r="W138" s="471">
        <v>26749.985000000001</v>
      </c>
      <c r="X138" s="750">
        <v>6210.4570000000003</v>
      </c>
      <c r="Y138" s="250"/>
      <c r="Z138" s="59"/>
      <c r="AA138" s="59"/>
      <c r="AB138" s="59"/>
      <c r="AC138" s="59"/>
      <c r="AD138" s="59"/>
      <c r="AE138" s="59"/>
      <c r="AF138" s="59"/>
      <c r="AG138" s="59"/>
      <c r="AH138" s="59"/>
      <c r="AI138" s="59"/>
      <c r="AJ138" s="59"/>
      <c r="AK138" s="59"/>
      <c r="AL138" s="59"/>
      <c r="AM138" s="59"/>
      <c r="AN138" s="59"/>
      <c r="AO138" s="59"/>
      <c r="AP138" s="59"/>
      <c r="AQ138" s="59"/>
      <c r="AR138" s="59"/>
    </row>
    <row r="139" spans="1:44" s="60" customFormat="1" ht="13.15" customHeight="1">
      <c r="A139" s="263" t="s">
        <v>686</v>
      </c>
      <c r="B139" s="472">
        <v>78492.933000000019</v>
      </c>
      <c r="C139" s="471">
        <v>77471.429000000004</v>
      </c>
      <c r="D139" s="750">
        <v>61223.059000000001</v>
      </c>
      <c r="E139" s="471">
        <v>47818.35</v>
      </c>
      <c r="F139" s="750">
        <v>9522.61</v>
      </c>
      <c r="G139" s="471">
        <v>4214.4309999999996</v>
      </c>
      <c r="H139" s="750">
        <v>32811.921000000002</v>
      </c>
      <c r="I139" s="471">
        <v>1269.3880000000008</v>
      </c>
      <c r="J139" s="750">
        <v>13404.709000000001</v>
      </c>
      <c r="K139" s="471">
        <v>16248.37</v>
      </c>
      <c r="L139" s="750">
        <v>16616.02</v>
      </c>
      <c r="M139" s="471">
        <v>108.292</v>
      </c>
      <c r="N139" s="750">
        <v>3398.86</v>
      </c>
      <c r="O139" s="471">
        <v>1149.999</v>
      </c>
      <c r="P139" s="750">
        <v>9206.0150000000012</v>
      </c>
      <c r="Q139" s="471">
        <v>2752.8539999999998</v>
      </c>
      <c r="R139" s="750">
        <v>1021.5040000000008</v>
      </c>
      <c r="S139" s="471">
        <v>33498.146000000001</v>
      </c>
      <c r="T139" s="750">
        <v>20327.998</v>
      </c>
      <c r="U139" s="471">
        <v>13170.147999999999</v>
      </c>
      <c r="V139" s="750">
        <v>32476.642</v>
      </c>
      <c r="W139" s="471">
        <v>26144.999</v>
      </c>
      <c r="X139" s="750">
        <v>6331.643</v>
      </c>
      <c r="Y139" s="250"/>
      <c r="Z139" s="59"/>
      <c r="AA139" s="59"/>
      <c r="AB139" s="59"/>
      <c r="AC139" s="59"/>
      <c r="AD139" s="59"/>
      <c r="AE139" s="59"/>
      <c r="AF139" s="59"/>
      <c r="AG139" s="59"/>
      <c r="AH139" s="59"/>
      <c r="AI139" s="59"/>
      <c r="AJ139" s="59"/>
      <c r="AK139" s="59"/>
      <c r="AL139" s="59"/>
      <c r="AM139" s="59"/>
      <c r="AN139" s="59"/>
      <c r="AO139" s="59"/>
      <c r="AP139" s="59"/>
      <c r="AQ139" s="59"/>
      <c r="AR139" s="59"/>
    </row>
    <row r="140" spans="1:44" s="60" customFormat="1" ht="13.15" customHeight="1">
      <c r="A140" s="1031" t="s">
        <v>687</v>
      </c>
      <c r="B140" s="1032">
        <v>79409.785000000003</v>
      </c>
      <c r="C140" s="1033">
        <v>79478.615999999995</v>
      </c>
      <c r="D140" s="1034">
        <v>61772.975999999995</v>
      </c>
      <c r="E140" s="1033">
        <v>48196.537999999993</v>
      </c>
      <c r="F140" s="1034">
        <v>9617.9500000000007</v>
      </c>
      <c r="G140" s="1033">
        <v>4176.2820000000002</v>
      </c>
      <c r="H140" s="1034">
        <v>33111.946999999993</v>
      </c>
      <c r="I140" s="1033">
        <v>1290.3590000000058</v>
      </c>
      <c r="J140" s="1034">
        <v>13576.438</v>
      </c>
      <c r="K140" s="1033">
        <v>17705.64</v>
      </c>
      <c r="L140" s="1034">
        <v>17087.151999999998</v>
      </c>
      <c r="M140" s="1033">
        <v>108.006</v>
      </c>
      <c r="N140" s="1034">
        <v>3779.9650000000001</v>
      </c>
      <c r="O140" s="1033">
        <v>1215.49</v>
      </c>
      <c r="P140" s="1034">
        <v>9149.4739999999983</v>
      </c>
      <c r="Q140" s="1033">
        <v>2834.2170000000001</v>
      </c>
      <c r="R140" s="1034">
        <v>-68.830999999998312</v>
      </c>
      <c r="S140" s="1033">
        <v>34106.122000000003</v>
      </c>
      <c r="T140" s="1034">
        <v>20867.030000000002</v>
      </c>
      <c r="U140" s="1033">
        <v>13239.092000000001</v>
      </c>
      <c r="V140" s="1034">
        <v>34174.953000000001</v>
      </c>
      <c r="W140" s="1033">
        <v>27620.136000000002</v>
      </c>
      <c r="X140" s="1034">
        <v>6554.817</v>
      </c>
      <c r="Y140" s="1035"/>
      <c r="Z140" s="59"/>
      <c r="AA140" s="59"/>
      <c r="AB140" s="59"/>
      <c r="AC140" s="59"/>
      <c r="AD140" s="59"/>
      <c r="AE140" s="59"/>
      <c r="AF140" s="59"/>
      <c r="AG140" s="59"/>
      <c r="AH140" s="59"/>
      <c r="AI140" s="59"/>
      <c r="AJ140" s="59"/>
      <c r="AK140" s="59"/>
      <c r="AL140" s="59"/>
      <c r="AM140" s="59"/>
      <c r="AN140" s="59"/>
      <c r="AO140" s="59"/>
      <c r="AP140" s="59"/>
      <c r="AQ140" s="59"/>
      <c r="AR140" s="59"/>
    </row>
    <row r="141" spans="1:44" s="60" customFormat="1" ht="13.15" hidden="1" customHeight="1">
      <c r="A141" s="263" t="s">
        <v>29</v>
      </c>
      <c r="B141" s="264" t="s">
        <v>27</v>
      </c>
      <c r="C141" s="255" t="s">
        <v>27</v>
      </c>
      <c r="D141" s="781" t="s">
        <v>27</v>
      </c>
      <c r="E141" s="252" t="s">
        <v>27</v>
      </c>
      <c r="F141" s="782" t="s">
        <v>27</v>
      </c>
      <c r="G141" s="256" t="s">
        <v>27</v>
      </c>
      <c r="H141" s="783" t="s">
        <v>27</v>
      </c>
      <c r="I141" s="251" t="s">
        <v>27</v>
      </c>
      <c r="J141" s="782" t="s">
        <v>27</v>
      </c>
      <c r="K141" s="256" t="s">
        <v>27</v>
      </c>
      <c r="L141" s="782" t="s">
        <v>27</v>
      </c>
      <c r="M141" s="252" t="s">
        <v>27</v>
      </c>
      <c r="N141" s="781" t="s">
        <v>27</v>
      </c>
      <c r="O141" s="252" t="s">
        <v>27</v>
      </c>
      <c r="P141" s="782" t="s">
        <v>27</v>
      </c>
      <c r="Q141" s="251" t="s">
        <v>27</v>
      </c>
      <c r="R141" s="782" t="s">
        <v>27</v>
      </c>
      <c r="S141" s="252" t="s">
        <v>27</v>
      </c>
      <c r="T141" s="782"/>
      <c r="U141" s="252"/>
      <c r="V141" s="782"/>
      <c r="W141" s="255" t="s">
        <v>27</v>
      </c>
      <c r="X141" s="784" t="s">
        <v>27</v>
      </c>
      <c r="Y141" s="250"/>
      <c r="Z141" s="59"/>
      <c r="AA141" s="59"/>
      <c r="AB141" s="59"/>
      <c r="AC141" s="59"/>
      <c r="AD141" s="59"/>
      <c r="AE141" s="59"/>
      <c r="AF141" s="59"/>
      <c r="AG141" s="59"/>
      <c r="AH141" s="59"/>
      <c r="AI141" s="59"/>
      <c r="AJ141" s="59"/>
      <c r="AK141" s="59"/>
      <c r="AL141" s="59"/>
      <c r="AM141" s="59"/>
      <c r="AN141" s="59"/>
      <c r="AO141" s="59"/>
      <c r="AP141" s="59"/>
      <c r="AQ141" s="59"/>
      <c r="AR141" s="59"/>
    </row>
    <row r="142" spans="1:44" s="60" customFormat="1" ht="13.15" hidden="1" customHeight="1">
      <c r="A142" s="263" t="s">
        <v>30</v>
      </c>
      <c r="B142" s="264" t="s">
        <v>27</v>
      </c>
      <c r="C142" s="255" t="s">
        <v>27</v>
      </c>
      <c r="D142" s="781" t="s">
        <v>27</v>
      </c>
      <c r="E142" s="252" t="s">
        <v>27</v>
      </c>
      <c r="F142" s="782" t="s">
        <v>27</v>
      </c>
      <c r="G142" s="256" t="s">
        <v>27</v>
      </c>
      <c r="H142" s="783" t="s">
        <v>27</v>
      </c>
      <c r="I142" s="251" t="s">
        <v>27</v>
      </c>
      <c r="J142" s="782" t="s">
        <v>27</v>
      </c>
      <c r="K142" s="256" t="s">
        <v>27</v>
      </c>
      <c r="L142" s="782" t="s">
        <v>27</v>
      </c>
      <c r="M142" s="252" t="s">
        <v>27</v>
      </c>
      <c r="N142" s="781" t="s">
        <v>27</v>
      </c>
      <c r="O142" s="252" t="s">
        <v>27</v>
      </c>
      <c r="P142" s="782" t="s">
        <v>27</v>
      </c>
      <c r="Q142" s="251" t="s">
        <v>27</v>
      </c>
      <c r="R142" s="782" t="s">
        <v>27</v>
      </c>
      <c r="S142" s="252" t="s">
        <v>27</v>
      </c>
      <c r="T142" s="782"/>
      <c r="U142" s="252"/>
      <c r="V142" s="782"/>
      <c r="W142" s="255" t="s">
        <v>27</v>
      </c>
      <c r="X142" s="784" t="s">
        <v>27</v>
      </c>
      <c r="Y142" s="250"/>
      <c r="Z142" s="59"/>
      <c r="AA142" s="59"/>
      <c r="AB142" s="59"/>
      <c r="AC142" s="59"/>
      <c r="AD142" s="59"/>
      <c r="AE142" s="59"/>
      <c r="AF142" s="59"/>
      <c r="AG142" s="59"/>
      <c r="AH142" s="59"/>
      <c r="AI142" s="59"/>
      <c r="AJ142" s="59"/>
      <c r="AK142" s="59"/>
      <c r="AL142" s="59"/>
      <c r="AM142" s="59"/>
      <c r="AN142" s="59"/>
      <c r="AO142" s="59"/>
      <c r="AP142" s="59"/>
      <c r="AQ142" s="59"/>
      <c r="AR142" s="59"/>
    </row>
    <row r="143" spans="1:44" s="62" customFormat="1" ht="28.5" customHeight="1">
      <c r="A143" s="601" t="s">
        <v>77</v>
      </c>
      <c r="B143" s="1368" t="s">
        <v>156</v>
      </c>
      <c r="C143" s="1368"/>
      <c r="D143" s="1368"/>
      <c r="E143" s="1368"/>
      <c r="F143" s="1368"/>
      <c r="G143" s="1368"/>
      <c r="H143" s="1368"/>
      <c r="I143" s="1368"/>
      <c r="J143" s="1368"/>
      <c r="M143" s="259"/>
      <c r="N143" s="260"/>
      <c r="Q143" s="260"/>
    </row>
    <row r="144" spans="1:44" s="62" customFormat="1" ht="13.5" customHeight="1">
      <c r="A144" s="716"/>
      <c r="B144" s="63"/>
      <c r="C144" s="63"/>
      <c r="D144" s="64"/>
      <c r="E144" s="64"/>
      <c r="F144" s="65"/>
      <c r="G144" s="65"/>
      <c r="H144" s="63"/>
      <c r="I144" s="64"/>
      <c r="J144" s="65"/>
      <c r="K144" s="64"/>
      <c r="L144" s="64"/>
      <c r="M144" s="66"/>
      <c r="N144" s="67"/>
      <c r="O144" s="61"/>
      <c r="P144" s="64"/>
      <c r="Q144" s="67"/>
      <c r="R144" s="61"/>
      <c r="S144" s="61"/>
      <c r="T144" s="61"/>
      <c r="U144" s="61"/>
      <c r="V144" s="61"/>
      <c r="W144" s="61"/>
      <c r="X144" s="68"/>
      <c r="Y144" s="68"/>
      <c r="Z144" s="68"/>
      <c r="AA144" s="68"/>
      <c r="AB144" s="68"/>
      <c r="AC144" s="68"/>
      <c r="AD144" s="68"/>
      <c r="AE144" s="68"/>
      <c r="AF144" s="68"/>
      <c r="AG144" s="68"/>
      <c r="AH144" s="68"/>
      <c r="AI144" s="68"/>
      <c r="AJ144" s="68"/>
      <c r="AK144" s="68"/>
      <c r="AL144" s="68"/>
      <c r="AM144" s="68"/>
      <c r="AN144" s="68"/>
      <c r="AO144" s="68"/>
      <c r="AP144" s="68"/>
      <c r="AQ144" s="68"/>
    </row>
    <row r="145" spans="6:14">
      <c r="F145" s="69"/>
      <c r="G145" s="69"/>
      <c r="H145" s="69"/>
      <c r="I145" s="69"/>
      <c r="J145" s="69"/>
      <c r="K145" s="69"/>
      <c r="L145" s="69"/>
      <c r="M145" s="49"/>
      <c r="N145" s="50"/>
    </row>
    <row r="146" spans="6:14">
      <c r="F146" s="69"/>
      <c r="G146" s="69"/>
      <c r="H146" s="69"/>
      <c r="I146" s="69"/>
      <c r="J146" s="69"/>
      <c r="K146" s="69"/>
      <c r="L146" s="69"/>
    </row>
    <row r="147" spans="6:14">
      <c r="F147" s="69"/>
      <c r="G147" s="69"/>
      <c r="H147" s="69"/>
      <c r="I147" s="69"/>
      <c r="J147" s="69"/>
      <c r="K147" s="69"/>
      <c r="L147" s="69"/>
    </row>
    <row r="148" spans="6:14">
      <c r="F148" s="69"/>
      <c r="G148" s="69"/>
      <c r="H148" s="69"/>
      <c r="I148" s="69"/>
      <c r="J148" s="69"/>
      <c r="K148" s="69"/>
      <c r="L148" s="69"/>
    </row>
    <row r="149" spans="6:14">
      <c r="F149" s="69"/>
      <c r="G149" s="69"/>
      <c r="H149" s="69"/>
      <c r="I149" s="69"/>
      <c r="J149" s="69"/>
      <c r="K149" s="69"/>
      <c r="L149" s="69"/>
    </row>
    <row r="150" spans="6:14">
      <c r="F150" s="69"/>
      <c r="G150" s="69"/>
      <c r="H150" s="69"/>
      <c r="I150" s="69"/>
      <c r="J150" s="69"/>
      <c r="K150" s="69"/>
      <c r="L150" s="69"/>
    </row>
    <row r="151" spans="6:14">
      <c r="F151" s="69"/>
      <c r="G151" s="69"/>
      <c r="H151" s="69"/>
      <c r="I151" s="69"/>
      <c r="J151" s="69"/>
      <c r="K151" s="69"/>
      <c r="L151" s="69"/>
    </row>
    <row r="152" spans="6:14">
      <c r="F152" s="69"/>
      <c r="G152" s="69"/>
      <c r="H152" s="69"/>
      <c r="I152" s="69"/>
      <c r="J152" s="69"/>
      <c r="K152" s="69"/>
      <c r="L152" s="69"/>
    </row>
    <row r="153" spans="6:14">
      <c r="F153" s="69"/>
      <c r="G153" s="69"/>
      <c r="H153" s="69"/>
      <c r="I153" s="69"/>
      <c r="J153" s="69"/>
      <c r="K153" s="69"/>
      <c r="L153" s="69"/>
    </row>
    <row r="154" spans="6:14">
      <c r="F154" s="69"/>
      <c r="G154" s="69"/>
      <c r="H154" s="69"/>
      <c r="I154" s="69"/>
      <c r="J154" s="69"/>
      <c r="K154" s="69"/>
      <c r="L154" s="69"/>
    </row>
    <row r="155" spans="6:14">
      <c r="F155" s="69"/>
      <c r="G155" s="69"/>
      <c r="H155" s="69"/>
      <c r="I155" s="69"/>
      <c r="J155" s="69"/>
      <c r="K155" s="69"/>
      <c r="L155" s="69"/>
    </row>
    <row r="156" spans="6:14">
      <c r="F156" s="69"/>
      <c r="G156" s="69"/>
      <c r="H156" s="69"/>
      <c r="I156" s="69"/>
      <c r="J156" s="69"/>
      <c r="K156" s="69"/>
      <c r="L156" s="69"/>
    </row>
    <row r="157" spans="6:14">
      <c r="F157" s="69"/>
      <c r="G157" s="69"/>
      <c r="H157" s="69"/>
      <c r="I157" s="69"/>
      <c r="J157" s="69"/>
      <c r="K157" s="69"/>
      <c r="L157" s="69"/>
    </row>
    <row r="158" spans="6:14">
      <c r="F158" s="69"/>
      <c r="G158" s="69"/>
      <c r="H158" s="69"/>
      <c r="I158" s="69"/>
      <c r="J158" s="69"/>
      <c r="K158" s="69"/>
      <c r="L158" s="69"/>
    </row>
    <row r="159" spans="6:14">
      <c r="F159" s="69"/>
      <c r="G159" s="69"/>
      <c r="H159" s="69"/>
      <c r="I159" s="69"/>
      <c r="J159" s="69"/>
      <c r="K159" s="69"/>
      <c r="L159" s="69"/>
    </row>
    <row r="160" spans="6:14">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row r="169" spans="6:12">
      <c r="F169" s="69"/>
      <c r="G169" s="69"/>
      <c r="H169" s="69"/>
      <c r="I169" s="69"/>
      <c r="J169" s="69"/>
      <c r="K169" s="69"/>
      <c r="L169" s="69"/>
    </row>
    <row r="170" spans="6:12">
      <c r="F170" s="69"/>
      <c r="G170" s="69"/>
      <c r="H170" s="69"/>
      <c r="I170" s="69"/>
      <c r="J170" s="69"/>
      <c r="K170" s="69"/>
      <c r="L170" s="69"/>
    </row>
  </sheetData>
  <sheetProtection insertHyperlinks="0" autoFilter="0"/>
  <mergeCells count="16">
    <mergeCell ref="B143:J143"/>
    <mergeCell ref="V5:W5"/>
    <mergeCell ref="B11:X11"/>
    <mergeCell ref="A1:X1"/>
    <mergeCell ref="B7:B8"/>
    <mergeCell ref="C7:C8"/>
    <mergeCell ref="D7:D8"/>
    <mergeCell ref="E7:I7"/>
    <mergeCell ref="J7:J8"/>
    <mergeCell ref="K7:K8"/>
    <mergeCell ref="L7:Q7"/>
    <mergeCell ref="R7:R8"/>
    <mergeCell ref="S7:U7"/>
    <mergeCell ref="V7:X7"/>
    <mergeCell ref="B5:L5"/>
    <mergeCell ref="A7:A9"/>
  </mergeCells>
  <phoneticPr fontId="18" type="noConversion"/>
  <hyperlinks>
    <hyperlink ref="Z3" location="INDICE!A1" display="Índice" xr:uid="{BCCF7769-DE4A-4C80-9F37-C41009338205}"/>
  </hyperlinks>
  <printOptions horizontalCentered="1" verticalCentered="1"/>
  <pageMargins left="0.74803149606299213" right="0.74803149606299213" top="0.98425196850393704" bottom="0.59055118110236227" header="0.39370078740157483" footer="0.31496062992125984"/>
  <pageSetup paperSize="9" scale="51" fitToHeight="0" orientation="landscape" r:id="rId1"/>
  <headerFooter alignWithMargins="0">
    <oddHeader>&amp;L&amp;G&amp;R&amp;G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AP91"/>
  <sheetViews>
    <sheetView showGridLines="0" zoomScaleNormal="100" workbookViewId="0">
      <selection sqref="A1:X1"/>
    </sheetView>
  </sheetViews>
  <sheetFormatPr defaultColWidth="9.26953125" defaultRowHeight="13.5"/>
  <cols>
    <col min="1" max="2" width="10.7265625" style="49" customWidth="1"/>
    <col min="3" max="3" width="10.7265625" style="69" customWidth="1"/>
    <col min="4" max="4" width="11.7265625" style="49" customWidth="1"/>
    <col min="5" max="5" width="11.7265625" style="69" customWidth="1"/>
    <col min="6" max="6" width="11.7265625" style="72" customWidth="1"/>
    <col min="7" max="7" width="11.7265625" style="73" customWidth="1"/>
    <col min="8" max="13" width="11.7265625" style="72" customWidth="1"/>
    <col min="14" max="14" width="11.7265625" style="70" customWidth="1"/>
    <col min="15" max="15" width="11.7265625" style="71" customWidth="1"/>
    <col min="16" max="17" width="11.7265625" style="49" customWidth="1"/>
    <col min="18" max="18" width="11.7265625" style="50" customWidth="1"/>
    <col min="19" max="20" width="11.7265625" style="49" customWidth="1"/>
    <col min="21" max="24" width="12.7265625" style="49" customWidth="1"/>
    <col min="25" max="26" width="0.54296875" style="49" customWidth="1"/>
    <col min="27" max="16384" width="9.26953125" style="49"/>
  </cols>
  <sheetData>
    <row r="1" spans="1:42" ht="18" customHeight="1">
      <c r="A1" s="1356" t="s">
        <v>170</v>
      </c>
      <c r="B1" s="1356"/>
      <c r="C1" s="1356"/>
      <c r="D1" s="1356"/>
      <c r="E1" s="1356"/>
      <c r="F1" s="1356"/>
      <c r="G1" s="1356"/>
      <c r="H1" s="1356"/>
      <c r="I1" s="1356"/>
      <c r="J1" s="1356"/>
      <c r="K1" s="1356"/>
      <c r="L1" s="1356"/>
      <c r="M1" s="1356"/>
      <c r="N1" s="1356"/>
      <c r="O1" s="1356"/>
      <c r="P1" s="1356"/>
      <c r="Q1" s="1356"/>
      <c r="R1" s="1356"/>
      <c r="S1" s="1356"/>
      <c r="T1" s="1356"/>
      <c r="U1" s="1356"/>
      <c r="V1" s="1356"/>
      <c r="W1" s="1356"/>
      <c r="X1" s="1356"/>
    </row>
    <row r="2" spans="1:42" ht="10.15" customHeight="1">
      <c r="A2" s="3"/>
      <c r="B2" s="29"/>
      <c r="C2" s="30"/>
      <c r="D2" s="29"/>
      <c r="E2" s="31"/>
      <c r="F2" s="32"/>
      <c r="G2" s="31"/>
      <c r="H2" s="32"/>
      <c r="I2" s="32"/>
      <c r="J2" s="32"/>
      <c r="K2" s="32"/>
      <c r="L2" s="32"/>
      <c r="M2" s="32"/>
      <c r="N2" s="32"/>
      <c r="O2" s="33"/>
      <c r="P2" s="34"/>
    </row>
    <row r="3" spans="1:42" ht="20.25" customHeight="1">
      <c r="A3" s="87" t="s">
        <v>627</v>
      </c>
      <c r="B3" s="88"/>
      <c r="C3" s="88"/>
      <c r="D3" s="88"/>
      <c r="E3" s="88"/>
      <c r="F3" s="88"/>
      <c r="G3" s="88"/>
      <c r="H3" s="88"/>
      <c r="I3" s="88"/>
      <c r="J3" s="88"/>
      <c r="K3" s="88"/>
      <c r="L3" s="88"/>
      <c r="M3" s="88"/>
      <c r="N3" s="88"/>
      <c r="O3" s="88"/>
      <c r="P3" s="88"/>
      <c r="Q3" s="91"/>
      <c r="R3" s="92"/>
      <c r="S3" s="91"/>
      <c r="T3" s="91"/>
      <c r="U3" s="91"/>
      <c r="V3" s="91"/>
      <c r="W3" s="222"/>
      <c r="X3" s="222"/>
      <c r="Y3" s="222"/>
      <c r="AA3" s="551" t="s">
        <v>169</v>
      </c>
    </row>
    <row r="4" spans="1:42" ht="6" customHeight="1">
      <c r="A4" s="46"/>
      <c r="B4" s="47"/>
      <c r="C4" s="47"/>
      <c r="D4" s="47"/>
      <c r="E4" s="47"/>
      <c r="F4" s="47"/>
      <c r="G4" s="47"/>
      <c r="H4" s="47"/>
      <c r="I4" s="47"/>
      <c r="J4" s="47"/>
      <c r="K4" s="47"/>
      <c r="L4" s="47"/>
      <c r="M4" s="47"/>
      <c r="N4" s="47"/>
      <c r="O4" s="47"/>
      <c r="P4" s="48"/>
    </row>
    <row r="5" spans="1:42" s="51" customFormat="1" ht="26.25" customHeight="1">
      <c r="B5" s="1391" t="s">
        <v>407</v>
      </c>
      <c r="C5" s="1391"/>
      <c r="D5" s="1391"/>
      <c r="E5" s="1391"/>
      <c r="F5" s="1391"/>
      <c r="G5" s="1391"/>
      <c r="H5" s="1391"/>
      <c r="I5" s="1391"/>
      <c r="J5" s="1391"/>
      <c r="K5" s="1391"/>
      <c r="L5" s="1391"/>
      <c r="M5" s="1391"/>
      <c r="N5" s="1391"/>
      <c r="O5" s="1391"/>
      <c r="P5" s="1391"/>
      <c r="Q5" s="1391"/>
      <c r="V5" s="1392" t="s">
        <v>92</v>
      </c>
      <c r="W5" s="1393"/>
      <c r="X5" s="629">
        <v>46171</v>
      </c>
    </row>
    <row r="6" spans="1:42" s="51" customFormat="1" ht="6" customHeight="1" thickBot="1">
      <c r="A6" s="7"/>
      <c r="B6" s="7"/>
      <c r="C6" s="45"/>
      <c r="D6" s="7"/>
      <c r="E6" s="45"/>
      <c r="F6" s="7"/>
      <c r="G6" s="45"/>
      <c r="H6" s="7"/>
      <c r="I6" s="7"/>
      <c r="J6" s="7"/>
      <c r="K6" s="7"/>
      <c r="L6" s="7"/>
      <c r="M6" s="7"/>
      <c r="N6" s="7"/>
      <c r="O6" s="43"/>
      <c r="P6" s="7"/>
      <c r="Q6" s="7"/>
      <c r="R6" s="226"/>
      <c r="S6" s="226"/>
      <c r="T6" s="226"/>
      <c r="U6" s="227"/>
      <c r="V6" s="227"/>
    </row>
    <row r="7" spans="1:42" s="52" customFormat="1" ht="100.15" customHeight="1">
      <c r="A7" s="1386" t="s">
        <v>192</v>
      </c>
      <c r="B7" s="1378" t="s">
        <v>671</v>
      </c>
      <c r="C7" s="1379"/>
      <c r="D7" s="642" t="s">
        <v>432</v>
      </c>
      <c r="E7" s="627" t="s">
        <v>209</v>
      </c>
      <c r="F7" s="627" t="s">
        <v>78</v>
      </c>
      <c r="G7" s="643" t="s">
        <v>171</v>
      </c>
      <c r="H7" s="643" t="s">
        <v>172</v>
      </c>
      <c r="I7" s="642" t="s">
        <v>210</v>
      </c>
      <c r="J7" s="627" t="s">
        <v>87</v>
      </c>
      <c r="K7" s="643" t="s">
        <v>173</v>
      </c>
      <c r="L7" s="643" t="s">
        <v>174</v>
      </c>
      <c r="M7" s="627" t="s">
        <v>211</v>
      </c>
      <c r="N7" s="721" t="s">
        <v>221</v>
      </c>
      <c r="O7" s="642" t="s">
        <v>212</v>
      </c>
      <c r="P7" s="627" t="s">
        <v>213</v>
      </c>
      <c r="Q7" s="627" t="s">
        <v>214</v>
      </c>
      <c r="R7" s="642" t="s">
        <v>215</v>
      </c>
      <c r="S7" s="627" t="s">
        <v>216</v>
      </c>
      <c r="T7" s="627" t="s">
        <v>217</v>
      </c>
      <c r="U7" s="1382" t="s">
        <v>218</v>
      </c>
      <c r="V7" s="1383"/>
      <c r="W7" s="1375" t="s">
        <v>220</v>
      </c>
      <c r="X7" s="1375"/>
      <c r="Y7" s="313"/>
    </row>
    <row r="8" spans="1:42" s="53" customFormat="1" ht="13.5" customHeight="1">
      <c r="A8" s="1387"/>
      <c r="B8" s="1380" t="s">
        <v>22</v>
      </c>
      <c r="C8" s="1381"/>
      <c r="D8" s="310" t="s">
        <v>23</v>
      </c>
      <c r="E8" s="231" t="s">
        <v>11</v>
      </c>
      <c r="F8" s="231" t="s">
        <v>24</v>
      </c>
      <c r="G8" s="231" t="s">
        <v>12</v>
      </c>
      <c r="H8" s="231" t="s">
        <v>13</v>
      </c>
      <c r="I8" s="649" t="s">
        <v>431</v>
      </c>
      <c r="J8" s="232" t="s">
        <v>14</v>
      </c>
      <c r="K8" s="231" t="s">
        <v>32</v>
      </c>
      <c r="L8" s="231" t="s">
        <v>15</v>
      </c>
      <c r="M8" s="231" t="s">
        <v>16</v>
      </c>
      <c r="N8" s="231" t="s">
        <v>17</v>
      </c>
      <c r="O8" s="649" t="s">
        <v>433</v>
      </c>
      <c r="P8" s="231" t="s">
        <v>20</v>
      </c>
      <c r="Q8" s="231" t="s">
        <v>18</v>
      </c>
      <c r="R8" s="649" t="s">
        <v>434</v>
      </c>
      <c r="S8" s="231" t="s">
        <v>21</v>
      </c>
      <c r="T8" s="232" t="s">
        <v>19</v>
      </c>
      <c r="U8" s="1384" t="s">
        <v>435</v>
      </c>
      <c r="V8" s="1385"/>
      <c r="W8" s="314"/>
      <c r="X8" s="311"/>
      <c r="Y8" s="312"/>
    </row>
    <row r="9" spans="1:42" s="53" customFormat="1" ht="26.25" customHeight="1">
      <c r="A9" s="602" t="s">
        <v>159</v>
      </c>
      <c r="B9" s="1388" t="s">
        <v>1</v>
      </c>
      <c r="C9" s="1381"/>
      <c r="D9" s="309" t="s">
        <v>1</v>
      </c>
      <c r="E9" s="237" t="s">
        <v>1</v>
      </c>
      <c r="F9" s="237" t="s">
        <v>1</v>
      </c>
      <c r="G9" s="237" t="s">
        <v>1</v>
      </c>
      <c r="H9" s="237" t="s">
        <v>1</v>
      </c>
      <c r="I9" s="237" t="s">
        <v>1</v>
      </c>
      <c r="J9" s="237" t="s">
        <v>1</v>
      </c>
      <c r="K9" s="237" t="s">
        <v>1</v>
      </c>
      <c r="L9" s="237" t="s">
        <v>1</v>
      </c>
      <c r="M9" s="237" t="s">
        <v>1</v>
      </c>
      <c r="N9" s="237" t="s">
        <v>1</v>
      </c>
      <c r="O9" s="237" t="s">
        <v>1</v>
      </c>
      <c r="P9" s="237" t="s">
        <v>1</v>
      </c>
      <c r="Q9" s="237" t="s">
        <v>1</v>
      </c>
      <c r="R9" s="237" t="s">
        <v>1</v>
      </c>
      <c r="S9" s="237" t="s">
        <v>1</v>
      </c>
      <c r="T9" s="237" t="s">
        <v>1</v>
      </c>
      <c r="U9" s="1389" t="s">
        <v>1</v>
      </c>
      <c r="V9" s="1390"/>
      <c r="W9" s="1376" t="s">
        <v>1</v>
      </c>
      <c r="X9" s="1377"/>
      <c r="Y9" s="308"/>
    </row>
    <row r="10" spans="1:42" s="55" customFormat="1" ht="39.75" customHeight="1" thickBot="1">
      <c r="A10" s="600" t="s">
        <v>160</v>
      </c>
      <c r="B10" s="1096" t="s">
        <v>656</v>
      </c>
      <c r="C10" s="651" t="s">
        <v>438</v>
      </c>
      <c r="D10" s="1372" t="s">
        <v>219</v>
      </c>
      <c r="E10" s="1373"/>
      <c r="F10" s="1373"/>
      <c r="G10" s="1373"/>
      <c r="H10" s="1373"/>
      <c r="I10" s="1373"/>
      <c r="J10" s="1373"/>
      <c r="K10" s="1373"/>
      <c r="L10" s="1373"/>
      <c r="M10" s="1373"/>
      <c r="N10" s="1373"/>
      <c r="O10" s="1373"/>
      <c r="P10" s="1373"/>
      <c r="Q10" s="1373"/>
      <c r="R10" s="1373"/>
      <c r="S10" s="1373"/>
      <c r="T10" s="1374"/>
      <c r="U10" s="650" t="s">
        <v>436</v>
      </c>
      <c r="V10" s="717" t="s">
        <v>523</v>
      </c>
      <c r="W10" s="651" t="s">
        <v>437</v>
      </c>
      <c r="X10" s="718" t="s">
        <v>523</v>
      </c>
      <c r="Y10" s="306"/>
      <c r="Z10" s="54"/>
      <c r="AA10" s="54"/>
      <c r="AB10" s="54"/>
      <c r="AC10" s="54"/>
      <c r="AD10" s="54"/>
      <c r="AE10" s="54"/>
      <c r="AF10" s="54"/>
      <c r="AG10" s="54"/>
      <c r="AH10" s="54"/>
      <c r="AI10" s="54"/>
      <c r="AJ10" s="54"/>
      <c r="AK10" s="54"/>
      <c r="AL10" s="54"/>
      <c r="AM10" s="54"/>
      <c r="AN10" s="54"/>
      <c r="AO10" s="54"/>
      <c r="AP10" s="54"/>
    </row>
    <row r="11" spans="1:42" s="55" customFormat="1" ht="9.4" customHeight="1">
      <c r="A11" s="307"/>
      <c r="B11" s="788"/>
      <c r="C11" s="789"/>
      <c r="D11" s="56"/>
      <c r="E11" s="57"/>
      <c r="F11" s="57"/>
      <c r="G11" s="58"/>
      <c r="H11" s="58"/>
      <c r="I11" s="56"/>
      <c r="J11" s="57"/>
      <c r="K11" s="57"/>
      <c r="L11" s="58"/>
      <c r="M11" s="57"/>
      <c r="N11" s="57"/>
      <c r="O11" s="56"/>
      <c r="P11" s="57"/>
      <c r="Q11" s="57"/>
      <c r="R11" s="56"/>
      <c r="S11" s="57"/>
      <c r="T11" s="57"/>
      <c r="U11" s="795"/>
      <c r="V11" s="796"/>
      <c r="W11" s="54"/>
      <c r="X11" s="54"/>
      <c r="Y11" s="304"/>
      <c r="Z11" s="54"/>
      <c r="AA11" s="54"/>
      <c r="AB11" s="54"/>
      <c r="AC11" s="54"/>
      <c r="AD11" s="54"/>
      <c r="AE11" s="54"/>
      <c r="AF11" s="54"/>
      <c r="AG11" s="54"/>
      <c r="AH11" s="54"/>
      <c r="AI11" s="54"/>
      <c r="AJ11" s="54"/>
      <c r="AK11" s="54"/>
      <c r="AL11" s="54"/>
      <c r="AM11" s="54"/>
      <c r="AN11" s="54"/>
      <c r="AO11" s="54"/>
      <c r="AP11" s="54"/>
    </row>
    <row r="12" spans="1:42" s="55" customFormat="1" ht="13.15" customHeight="1">
      <c r="A12" s="129">
        <v>2007</v>
      </c>
      <c r="B12" s="790">
        <v>212123.011</v>
      </c>
      <c r="C12" s="136">
        <v>2.5065793773259313</v>
      </c>
      <c r="D12" s="791">
        <v>2.0277589713850639</v>
      </c>
      <c r="E12" s="26">
        <v>0.54833765046322036</v>
      </c>
      <c r="F12" s="792">
        <v>2.4791158520261742</v>
      </c>
      <c r="G12" s="90">
        <v>2.3659207589052573</v>
      </c>
      <c r="H12" s="793">
        <v>7.1360106901774509</v>
      </c>
      <c r="I12" s="80">
        <v>3.8724440455590758</v>
      </c>
      <c r="J12" s="792">
        <v>3.0862188135686779</v>
      </c>
      <c r="K12" s="90">
        <v>10.049908933056081</v>
      </c>
      <c r="L12" s="793">
        <v>5.749350286093375E-2</v>
      </c>
      <c r="M12" s="26">
        <v>66.564689135023315</v>
      </c>
      <c r="N12" s="792">
        <v>-16.307695498428973</v>
      </c>
      <c r="O12" s="80">
        <v>6.4770971911459725</v>
      </c>
      <c r="P12" s="792">
        <v>3.6783041561445038</v>
      </c>
      <c r="Q12" s="26">
        <v>13.533991146448471</v>
      </c>
      <c r="R12" s="791">
        <v>5.6139935245454735</v>
      </c>
      <c r="S12" s="26">
        <v>5.3538531172697539</v>
      </c>
      <c r="T12" s="792">
        <v>7.1018189509848186</v>
      </c>
      <c r="U12" s="473">
        <v>0.36958604225959879</v>
      </c>
      <c r="V12" s="794">
        <v>-1.7214018193329923E-2</v>
      </c>
      <c r="W12" s="80">
        <v>2.4272810206150233</v>
      </c>
      <c r="X12" s="793">
        <v>2.5437454583783565</v>
      </c>
      <c r="Y12" s="304"/>
      <c r="Z12" s="54"/>
      <c r="AA12" s="54"/>
      <c r="AB12" s="54"/>
      <c r="AC12" s="54"/>
      <c r="AD12" s="54"/>
      <c r="AE12" s="54"/>
      <c r="AF12" s="54"/>
      <c r="AG12" s="54"/>
      <c r="AH12" s="54"/>
      <c r="AI12" s="54"/>
      <c r="AJ12" s="54"/>
      <c r="AK12" s="54"/>
      <c r="AL12" s="54"/>
      <c r="AM12" s="54"/>
      <c r="AN12" s="54"/>
      <c r="AO12" s="54"/>
      <c r="AP12" s="54"/>
    </row>
    <row r="13" spans="1:42" s="55" customFormat="1" ht="13.15" customHeight="1">
      <c r="A13" s="129">
        <v>2008</v>
      </c>
      <c r="B13" s="790">
        <v>212800.20800000001</v>
      </c>
      <c r="C13" s="136">
        <v>0.31924730693173814</v>
      </c>
      <c r="D13" s="791">
        <v>1.2117431880066512</v>
      </c>
      <c r="E13" s="26">
        <v>0.54044175683465112</v>
      </c>
      <c r="F13" s="792">
        <v>1.4126919302156902</v>
      </c>
      <c r="G13" s="90">
        <v>1.3931765381737264</v>
      </c>
      <c r="H13" s="793">
        <v>2.1798167532622856</v>
      </c>
      <c r="I13" s="80">
        <v>0.8942537793446208</v>
      </c>
      <c r="J13" s="792">
        <v>0.42349118701274163</v>
      </c>
      <c r="K13" s="90">
        <v>8.5964436320323756</v>
      </c>
      <c r="L13" s="793">
        <v>-3.4861733051198462</v>
      </c>
      <c r="M13" s="26">
        <v>19.948740535272702</v>
      </c>
      <c r="N13" s="792">
        <v>13.628929336984417</v>
      </c>
      <c r="O13" s="80">
        <v>-0.42053603583038746</v>
      </c>
      <c r="P13" s="792">
        <v>-1.2324374852217865</v>
      </c>
      <c r="Q13" s="26">
        <v>1.4488892094778816</v>
      </c>
      <c r="R13" s="791">
        <v>2.2489058544336542</v>
      </c>
      <c r="S13" s="26">
        <v>1.8876585575193723</v>
      </c>
      <c r="T13" s="792">
        <v>4.2812738331347715</v>
      </c>
      <c r="U13" s="473">
        <v>19.456018742247959</v>
      </c>
      <c r="V13" s="794">
        <v>-0.88730118959135718</v>
      </c>
      <c r="W13" s="80">
        <v>1.1420111325576996</v>
      </c>
      <c r="X13" s="793">
        <v>1.195880629848302</v>
      </c>
      <c r="Y13" s="304"/>
      <c r="Z13" s="54"/>
      <c r="AA13" s="54"/>
      <c r="AB13" s="54"/>
      <c r="AC13" s="54"/>
      <c r="AD13" s="54"/>
      <c r="AE13" s="54"/>
      <c r="AF13" s="54"/>
      <c r="AG13" s="54"/>
      <c r="AH13" s="54"/>
      <c r="AI13" s="54"/>
      <c r="AJ13" s="54"/>
      <c r="AK13" s="54"/>
      <c r="AL13" s="54"/>
      <c r="AM13" s="54"/>
      <c r="AN13" s="54"/>
      <c r="AO13" s="54"/>
      <c r="AP13" s="54"/>
    </row>
    <row r="14" spans="1:42" s="55" customFormat="1" ht="13.15" customHeight="1">
      <c r="A14" s="129">
        <v>2009</v>
      </c>
      <c r="B14" s="790">
        <v>206156.41900000002</v>
      </c>
      <c r="C14" s="136">
        <v>-3.1220782453370481</v>
      </c>
      <c r="D14" s="791">
        <v>-1.1891225411406554</v>
      </c>
      <c r="E14" s="26">
        <v>2.7807166043299003</v>
      </c>
      <c r="F14" s="792">
        <v>-2.3672413975722724</v>
      </c>
      <c r="G14" s="90">
        <v>-2.439316218931963</v>
      </c>
      <c r="H14" s="793">
        <v>0.4441152292579717</v>
      </c>
      <c r="I14" s="80">
        <v>-11.579259754894462</v>
      </c>
      <c r="J14" s="792">
        <v>-7.538294251382105</v>
      </c>
      <c r="K14" s="90">
        <v>-8.5653099287257355</v>
      </c>
      <c r="L14" s="793">
        <v>-6.985499820860575</v>
      </c>
      <c r="M14" s="26">
        <v>-162.15827068344674</v>
      </c>
      <c r="N14" s="792">
        <v>-12.982176835884063</v>
      </c>
      <c r="O14" s="80">
        <v>-10.068654407275075</v>
      </c>
      <c r="P14" s="792">
        <v>-11.607812557638159</v>
      </c>
      <c r="Q14" s="26">
        <v>-6.6183685920658597</v>
      </c>
      <c r="R14" s="791">
        <v>-9.5038286704689305</v>
      </c>
      <c r="S14" s="26">
        <v>-10.781276596072473</v>
      </c>
      <c r="T14" s="792">
        <v>-2.4819034945368394</v>
      </c>
      <c r="U14" s="473">
        <v>-6.46879326432708</v>
      </c>
      <c r="V14" s="794">
        <v>0.35128866039454487</v>
      </c>
      <c r="W14" s="80">
        <v>-3.4655790384707701</v>
      </c>
      <c r="X14" s="793">
        <v>-3.6588164425102359</v>
      </c>
      <c r="Y14" s="304"/>
      <c r="Z14" s="54"/>
      <c r="AA14" s="54"/>
      <c r="AB14" s="54"/>
      <c r="AC14" s="54"/>
      <c r="AD14" s="54"/>
      <c r="AE14" s="54"/>
      <c r="AF14" s="54"/>
      <c r="AG14" s="54"/>
      <c r="AH14" s="54"/>
      <c r="AI14" s="54"/>
      <c r="AJ14" s="54"/>
      <c r="AK14" s="54"/>
      <c r="AL14" s="54"/>
      <c r="AM14" s="54"/>
      <c r="AN14" s="54"/>
      <c r="AO14" s="54"/>
      <c r="AP14" s="54"/>
    </row>
    <row r="15" spans="1:42" s="55" customFormat="1" ht="13.15" customHeight="1">
      <c r="A15" s="129">
        <v>2010</v>
      </c>
      <c r="B15" s="790">
        <v>209738.644</v>
      </c>
      <c r="C15" s="136">
        <v>1.737624769277728</v>
      </c>
      <c r="D15" s="791">
        <v>1.4426438202519538</v>
      </c>
      <c r="E15" s="26">
        <v>-1.2273808588256911</v>
      </c>
      <c r="F15" s="792">
        <v>2.276800349969863</v>
      </c>
      <c r="G15" s="90">
        <v>2.3834899768709676</v>
      </c>
      <c r="H15" s="793">
        <v>-1.7652796058877707</v>
      </c>
      <c r="I15" s="80">
        <v>2.9006069934519916</v>
      </c>
      <c r="J15" s="792">
        <v>-1.1255263524384667</v>
      </c>
      <c r="K15" s="90">
        <v>3.2898148914678522</v>
      </c>
      <c r="L15" s="793">
        <v>-3.4617327032913212</v>
      </c>
      <c r="M15" s="26">
        <v>-222.64750686253834</v>
      </c>
      <c r="N15" s="792">
        <v>-7.4829889349757428</v>
      </c>
      <c r="O15" s="80">
        <v>9.1776523512530819</v>
      </c>
      <c r="P15" s="792">
        <v>11.342141666926194</v>
      </c>
      <c r="Q15" s="26">
        <v>4.5848294723024878</v>
      </c>
      <c r="R15" s="791">
        <v>7.7890125850939951</v>
      </c>
      <c r="S15" s="26">
        <v>7.8645532563773397</v>
      </c>
      <c r="T15" s="792">
        <v>7.4091166723261273</v>
      </c>
      <c r="U15" s="473">
        <v>0.61448291175560088</v>
      </c>
      <c r="V15" s="794">
        <v>-3.2216799419675514E-2</v>
      </c>
      <c r="W15" s="80">
        <v>1.7352318653481591</v>
      </c>
      <c r="X15" s="793">
        <v>1.8254910607464652</v>
      </c>
      <c r="Y15" s="304"/>
      <c r="Z15" s="54"/>
      <c r="AA15" s="54"/>
      <c r="AB15" s="54"/>
      <c r="AC15" s="54"/>
      <c r="AD15" s="54"/>
      <c r="AE15" s="54"/>
      <c r="AF15" s="54"/>
      <c r="AG15" s="54"/>
      <c r="AH15" s="54"/>
      <c r="AI15" s="54"/>
      <c r="AJ15" s="54"/>
      <c r="AK15" s="54"/>
      <c r="AL15" s="54"/>
      <c r="AM15" s="54"/>
      <c r="AN15" s="54"/>
      <c r="AO15" s="54"/>
      <c r="AP15" s="54"/>
    </row>
    <row r="16" spans="1:42" s="55" customFormat="1" ht="13.15" customHeight="1">
      <c r="A16" s="129">
        <v>2011</v>
      </c>
      <c r="B16" s="790">
        <v>206144.71399999998</v>
      </c>
      <c r="C16" s="136">
        <v>-1.7135278132150136</v>
      </c>
      <c r="D16" s="791">
        <v>-3.7146925310315861</v>
      </c>
      <c r="E16" s="26">
        <v>-3.7918944074646728</v>
      </c>
      <c r="F16" s="792">
        <v>-3.6913998450685286</v>
      </c>
      <c r="G16" s="90">
        <v>-3.7969973805010748</v>
      </c>
      <c r="H16" s="793">
        <v>0.47826743657762555</v>
      </c>
      <c r="I16" s="80">
        <v>-13.385179624149595</v>
      </c>
      <c r="J16" s="792">
        <v>-12.542852913714132</v>
      </c>
      <c r="K16" s="90">
        <v>-15.354318311343205</v>
      </c>
      <c r="L16" s="793">
        <v>-10.951239215228817</v>
      </c>
      <c r="M16" s="26">
        <v>-50.253173507629334</v>
      </c>
      <c r="N16" s="792">
        <v>-18.818358515227647</v>
      </c>
      <c r="O16" s="80">
        <v>6.8834238491564959</v>
      </c>
      <c r="P16" s="792">
        <v>7.7714467064022452</v>
      </c>
      <c r="Q16" s="26">
        <v>4.8773853045818161</v>
      </c>
      <c r="R16" s="791">
        <v>-6.1957773224664203</v>
      </c>
      <c r="S16" s="26">
        <v>-7.4525200919488537</v>
      </c>
      <c r="T16" s="792">
        <v>0.15121218886801036</v>
      </c>
      <c r="U16" s="473">
        <v>-79.521830567361746</v>
      </c>
      <c r="V16" s="794">
        <v>4.1232328139357062</v>
      </c>
      <c r="W16" s="80">
        <v>-5.6776230620639847</v>
      </c>
      <c r="X16" s="793">
        <v>-5.9728077714696441</v>
      </c>
      <c r="Y16" s="304"/>
      <c r="Z16" s="54"/>
      <c r="AA16" s="54"/>
      <c r="AB16" s="54"/>
      <c r="AC16" s="54"/>
      <c r="AD16" s="54"/>
      <c r="AE16" s="54"/>
      <c r="AF16" s="54"/>
      <c r="AG16" s="54"/>
      <c r="AH16" s="54"/>
      <c r="AI16" s="54"/>
      <c r="AJ16" s="54"/>
      <c r="AK16" s="54"/>
      <c r="AL16" s="54"/>
      <c r="AM16" s="54"/>
      <c r="AN16" s="54"/>
      <c r="AO16" s="54"/>
      <c r="AP16" s="54"/>
    </row>
    <row r="17" spans="1:42" s="55" customFormat="1" ht="13.15" customHeight="1">
      <c r="A17" s="129">
        <v>2012</v>
      </c>
      <c r="B17" s="790">
        <v>197793.99300000002</v>
      </c>
      <c r="C17" s="136">
        <v>-4.050902319037859</v>
      </c>
      <c r="D17" s="791">
        <v>-4.9321569158706247</v>
      </c>
      <c r="E17" s="26">
        <v>-3.5394801707895684</v>
      </c>
      <c r="F17" s="792">
        <v>-5.3519049122664493</v>
      </c>
      <c r="G17" s="90">
        <v>-5.5493818848621057</v>
      </c>
      <c r="H17" s="793">
        <v>2.1139676001664407</v>
      </c>
      <c r="I17" s="80">
        <v>-17.093127332761618</v>
      </c>
      <c r="J17" s="792">
        <v>-16.684877761154379</v>
      </c>
      <c r="K17" s="90">
        <v>-10.916643693506376</v>
      </c>
      <c r="L17" s="793">
        <v>-19.788899309596356</v>
      </c>
      <c r="M17" s="26">
        <v>-44.342199589647002</v>
      </c>
      <c r="N17" s="792">
        <v>-36.796749866524287</v>
      </c>
      <c r="O17" s="80">
        <v>3.0884050227291295</v>
      </c>
      <c r="P17" s="792">
        <v>3.6229443893769759</v>
      </c>
      <c r="Q17" s="26">
        <v>1.8475624511857187</v>
      </c>
      <c r="R17" s="791">
        <v>-6.2975283836872968</v>
      </c>
      <c r="S17" s="26">
        <v>-6.1245866815653676</v>
      </c>
      <c r="T17" s="792">
        <v>-7.10463238718481</v>
      </c>
      <c r="U17" s="473">
        <v>-280.94384824119368</v>
      </c>
      <c r="V17" s="794">
        <v>3.035067822197278</v>
      </c>
      <c r="W17" s="80">
        <v>-7.1988999246693899</v>
      </c>
      <c r="X17" s="793">
        <v>-7.2677353942374996</v>
      </c>
      <c r="Y17" s="304"/>
      <c r="Z17" s="54"/>
      <c r="AA17" s="54"/>
      <c r="AB17" s="54"/>
      <c r="AC17" s="54"/>
      <c r="AD17" s="54"/>
      <c r="AE17" s="54"/>
      <c r="AF17" s="54"/>
      <c r="AG17" s="54"/>
      <c r="AH17" s="54"/>
      <c r="AI17" s="54"/>
      <c r="AJ17" s="54"/>
      <c r="AK17" s="54"/>
      <c r="AL17" s="54"/>
      <c r="AM17" s="54"/>
      <c r="AN17" s="54"/>
      <c r="AO17" s="54"/>
      <c r="AP17" s="54"/>
    </row>
    <row r="18" spans="1:42" s="55" customFormat="1" ht="13.15" customHeight="1">
      <c r="A18" s="129">
        <v>2013</v>
      </c>
      <c r="B18" s="790">
        <v>195847.489</v>
      </c>
      <c r="C18" s="136">
        <v>-0.98410673169433172</v>
      </c>
      <c r="D18" s="791">
        <v>-1.392544437998678</v>
      </c>
      <c r="E18" s="26">
        <v>-2.1531579117118183</v>
      </c>
      <c r="F18" s="792">
        <v>-1.1589082871236838</v>
      </c>
      <c r="G18" s="90">
        <v>-1.2260837915231708</v>
      </c>
      <c r="H18" s="793">
        <v>1.1901548980159269</v>
      </c>
      <c r="I18" s="80">
        <v>-4.9122919499806761</v>
      </c>
      <c r="J18" s="792">
        <v>-4.6740648378268332</v>
      </c>
      <c r="K18" s="90">
        <v>5.556368721805816</v>
      </c>
      <c r="L18" s="793">
        <v>-10.78824155288331</v>
      </c>
      <c r="M18" s="26">
        <v>-40.673543487192028</v>
      </c>
      <c r="N18" s="792">
        <v>22.579623298971789</v>
      </c>
      <c r="O18" s="80">
        <v>7.2596689435125112</v>
      </c>
      <c r="P18" s="792">
        <v>6.1080099156607819</v>
      </c>
      <c r="Q18" s="26">
        <v>9.9796519813733617</v>
      </c>
      <c r="R18" s="791">
        <v>4.7073239106574727</v>
      </c>
      <c r="S18" s="26">
        <v>4.7305399668786023</v>
      </c>
      <c r="T18" s="792">
        <v>4.597833515352753</v>
      </c>
      <c r="U18" s="473">
        <v>47.257532793693372</v>
      </c>
      <c r="V18" s="794">
        <v>0.96277065669714246</v>
      </c>
      <c r="W18" s="80">
        <v>-1.9786596221340633</v>
      </c>
      <c r="X18" s="793">
        <v>-1.9320407918886013</v>
      </c>
      <c r="Y18" s="304"/>
      <c r="Z18" s="54"/>
      <c r="AA18" s="54"/>
      <c r="AB18" s="54"/>
      <c r="AC18" s="54"/>
      <c r="AD18" s="54"/>
      <c r="AE18" s="54"/>
      <c r="AF18" s="54"/>
      <c r="AG18" s="54"/>
      <c r="AH18" s="54"/>
      <c r="AI18" s="54"/>
      <c r="AJ18" s="54"/>
      <c r="AK18" s="54"/>
      <c r="AL18" s="54"/>
      <c r="AM18" s="54"/>
      <c r="AN18" s="54"/>
      <c r="AO18" s="54"/>
      <c r="AP18" s="54"/>
    </row>
    <row r="19" spans="1:42" s="55" customFormat="1" ht="13.15" customHeight="1">
      <c r="A19" s="129">
        <v>2014</v>
      </c>
      <c r="B19" s="790">
        <v>197299.48499999999</v>
      </c>
      <c r="C19" s="136">
        <v>0.74139117504845042</v>
      </c>
      <c r="D19" s="791">
        <v>1.6845645164139551</v>
      </c>
      <c r="E19" s="26">
        <v>-0.4586822573820119</v>
      </c>
      <c r="F19" s="792">
        <v>2.3362791716643092</v>
      </c>
      <c r="G19" s="90">
        <v>2.3324767834266424</v>
      </c>
      <c r="H19" s="793">
        <v>2.4660700683144969</v>
      </c>
      <c r="I19" s="80">
        <v>3.8782259921815223</v>
      </c>
      <c r="J19" s="792">
        <v>2.2102964674935883</v>
      </c>
      <c r="K19" s="90">
        <v>9.2253416580199623</v>
      </c>
      <c r="L19" s="793">
        <v>-2.7503326976774711</v>
      </c>
      <c r="M19" s="26">
        <v>326.96861937737856</v>
      </c>
      <c r="N19" s="792">
        <v>-9.0772046947345828</v>
      </c>
      <c r="O19" s="80">
        <v>4.3035393389631453</v>
      </c>
      <c r="P19" s="792">
        <v>4.2467169819775608</v>
      </c>
      <c r="Q19" s="26">
        <v>4.4330177472414105</v>
      </c>
      <c r="R19" s="791">
        <v>8.0080465819978439</v>
      </c>
      <c r="S19" s="26">
        <v>7.7701557108533894</v>
      </c>
      <c r="T19" s="792">
        <v>9.1313989548523562</v>
      </c>
      <c r="U19" s="473">
        <v>-36.975292934025269</v>
      </c>
      <c r="V19" s="794">
        <v>-1.1203043813341937</v>
      </c>
      <c r="W19" s="80">
        <v>2.0389246142400048</v>
      </c>
      <c r="X19" s="793">
        <v>1.9708886847152571</v>
      </c>
      <c r="Y19" s="304"/>
      <c r="Z19" s="54"/>
      <c r="AA19" s="54"/>
      <c r="AB19" s="54"/>
      <c r="AC19" s="54"/>
      <c r="AD19" s="54"/>
      <c r="AE19" s="54"/>
      <c r="AF19" s="54"/>
      <c r="AG19" s="54"/>
      <c r="AH19" s="54"/>
      <c r="AI19" s="54"/>
      <c r="AJ19" s="54"/>
      <c r="AK19" s="54"/>
      <c r="AL19" s="54"/>
      <c r="AM19" s="54"/>
      <c r="AN19" s="54"/>
      <c r="AO19" s="54"/>
      <c r="AP19" s="54"/>
    </row>
    <row r="20" spans="1:42" s="55" customFormat="1" ht="13.15" customHeight="1">
      <c r="A20" s="129">
        <v>2015</v>
      </c>
      <c r="B20" s="790">
        <v>200436.149</v>
      </c>
      <c r="C20" s="136">
        <v>1.5897983717494342</v>
      </c>
      <c r="D20" s="791">
        <v>1.5339769218322203</v>
      </c>
      <c r="E20" s="26">
        <v>0.73964073840467126</v>
      </c>
      <c r="F20" s="792">
        <v>1.7689204128473215</v>
      </c>
      <c r="G20" s="90">
        <v>1.6006929707436717</v>
      </c>
      <c r="H20" s="793">
        <v>7.5037170542788534</v>
      </c>
      <c r="I20" s="80">
        <v>5.8576807887889313</v>
      </c>
      <c r="J20" s="792">
        <v>6.0092291357940653</v>
      </c>
      <c r="K20" s="90">
        <v>6.8032758032766036</v>
      </c>
      <c r="L20" s="793">
        <v>5.3785802914213692</v>
      </c>
      <c r="M20" s="26">
        <v>-4.6185789347564965</v>
      </c>
      <c r="N20" s="792">
        <v>35.133822832780673</v>
      </c>
      <c r="O20" s="80">
        <v>6.2522503242462921</v>
      </c>
      <c r="P20" s="792">
        <v>6.8364513249110397</v>
      </c>
      <c r="Q20" s="26">
        <v>4.9234339743866427</v>
      </c>
      <c r="R20" s="791">
        <v>8.0656428306521715</v>
      </c>
      <c r="S20" s="26">
        <v>8.9483577122205009</v>
      </c>
      <c r="T20" s="792">
        <v>3.9493385890735428</v>
      </c>
      <c r="U20" s="473">
        <v>-28.376278997882174</v>
      </c>
      <c r="V20" s="794">
        <v>-0.53787672076284121</v>
      </c>
      <c r="W20" s="80">
        <v>2.245009986707148</v>
      </c>
      <c r="X20" s="793">
        <v>2.1980478053452566</v>
      </c>
      <c r="Y20" s="304"/>
      <c r="Z20" s="54"/>
      <c r="AA20" s="54"/>
      <c r="AB20" s="54"/>
      <c r="AC20" s="54"/>
      <c r="AD20" s="54"/>
      <c r="AE20" s="54"/>
      <c r="AF20" s="54"/>
      <c r="AG20" s="54"/>
      <c r="AH20" s="54"/>
      <c r="AI20" s="54"/>
      <c r="AJ20" s="54"/>
      <c r="AK20" s="54"/>
      <c r="AL20" s="54"/>
      <c r="AM20" s="54"/>
      <c r="AN20" s="54"/>
      <c r="AO20" s="54"/>
      <c r="AP20" s="54"/>
    </row>
    <row r="21" spans="1:42" s="55" customFormat="1" ht="13.15" customHeight="1">
      <c r="A21" s="129">
        <v>2016</v>
      </c>
      <c r="B21" s="790">
        <v>204453.17200000002</v>
      </c>
      <c r="C21" s="136">
        <v>2.0041409795794949</v>
      </c>
      <c r="D21" s="791">
        <v>2.0468813538856478</v>
      </c>
      <c r="E21" s="26">
        <v>0.97958372292359508</v>
      </c>
      <c r="F21" s="792">
        <v>2.3593668377030976</v>
      </c>
      <c r="G21" s="90">
        <v>2.4526110812606712</v>
      </c>
      <c r="H21" s="793">
        <v>-0.64474709955520104</v>
      </c>
      <c r="I21" s="80">
        <v>2.8674943499464813</v>
      </c>
      <c r="J21" s="792">
        <v>2.682705765848338</v>
      </c>
      <c r="K21" s="90">
        <v>6.49260755540495</v>
      </c>
      <c r="L21" s="793">
        <v>-0.3841092966193379</v>
      </c>
      <c r="M21" s="26">
        <v>10.751724549962907</v>
      </c>
      <c r="N21" s="792">
        <v>10.980045045439804</v>
      </c>
      <c r="O21" s="80">
        <v>4.7116698743858176</v>
      </c>
      <c r="P21" s="792">
        <v>4.2246932107107904</v>
      </c>
      <c r="Q21" s="26">
        <v>5.8395365750896575</v>
      </c>
      <c r="R21" s="791">
        <v>5.2205154615571692</v>
      </c>
      <c r="S21" s="26">
        <v>5.1162866780035516</v>
      </c>
      <c r="T21" s="792">
        <v>5.729932709290221</v>
      </c>
      <c r="U21" s="473">
        <v>-9.949175207776392</v>
      </c>
      <c r="V21" s="794">
        <v>-0.13296004804005146</v>
      </c>
      <c r="W21" s="80">
        <v>2.1865993987170902</v>
      </c>
      <c r="X21" s="793">
        <v>2.1546667213208277</v>
      </c>
      <c r="Y21" s="304"/>
      <c r="Z21" s="54"/>
      <c r="AA21" s="54"/>
      <c r="AB21" s="54"/>
      <c r="AC21" s="54"/>
      <c r="AD21" s="54"/>
      <c r="AE21" s="54"/>
      <c r="AF21" s="54"/>
      <c r="AG21" s="54"/>
      <c r="AH21" s="54"/>
      <c r="AI21" s="54"/>
      <c r="AJ21" s="54"/>
      <c r="AK21" s="54"/>
      <c r="AL21" s="54"/>
      <c r="AM21" s="54"/>
      <c r="AN21" s="54"/>
      <c r="AO21" s="54"/>
      <c r="AP21" s="54"/>
    </row>
    <row r="22" spans="1:42" s="55" customFormat="1" ht="13.15" customHeight="1">
      <c r="A22" s="129">
        <v>2017</v>
      </c>
      <c r="B22" s="790">
        <v>211230.223</v>
      </c>
      <c r="C22" s="136">
        <v>3.3147203996424066</v>
      </c>
      <c r="D22" s="791">
        <v>1.4060049749733754</v>
      </c>
      <c r="E22" s="26">
        <v>0.11315312188471531</v>
      </c>
      <c r="F22" s="792">
        <v>1.7794262431212768</v>
      </c>
      <c r="G22" s="90">
        <v>1.9537630284753571</v>
      </c>
      <c r="H22" s="793">
        <v>-4.0124010317489684</v>
      </c>
      <c r="I22" s="80">
        <v>11.43603684301708</v>
      </c>
      <c r="J22" s="792">
        <v>11.553512893655359</v>
      </c>
      <c r="K22" s="90">
        <v>10.950863340090288</v>
      </c>
      <c r="L22" s="793">
        <v>12.072109278270363</v>
      </c>
      <c r="M22" s="26">
        <v>4.8652491686997026</v>
      </c>
      <c r="N22" s="792">
        <v>17.646640765659061</v>
      </c>
      <c r="O22" s="80">
        <v>8.3905607526484491</v>
      </c>
      <c r="P22" s="792">
        <v>6.0735816715838835</v>
      </c>
      <c r="Q22" s="26">
        <v>13.674945535957336</v>
      </c>
      <c r="R22" s="791">
        <v>8.0285256798873306</v>
      </c>
      <c r="S22" s="26">
        <v>8.1982486680410105</v>
      </c>
      <c r="T22" s="792">
        <v>7.2038205420587795</v>
      </c>
      <c r="U22" s="473">
        <v>20.578670825674543</v>
      </c>
      <c r="V22" s="794">
        <v>0.2427846900805278</v>
      </c>
      <c r="W22" s="80">
        <v>3.1251029807600847</v>
      </c>
      <c r="X22" s="793">
        <v>3.0849729247536359</v>
      </c>
      <c r="Y22" s="304"/>
      <c r="Z22" s="54"/>
      <c r="AA22" s="54"/>
      <c r="AB22" s="54"/>
      <c r="AC22" s="54"/>
      <c r="AD22" s="54"/>
      <c r="AE22" s="54"/>
      <c r="AF22" s="54"/>
      <c r="AG22" s="54"/>
      <c r="AH22" s="54"/>
      <c r="AI22" s="54"/>
      <c r="AJ22" s="54"/>
      <c r="AK22" s="54"/>
      <c r="AL22" s="54"/>
      <c r="AM22" s="54"/>
      <c r="AN22" s="54"/>
      <c r="AO22" s="54"/>
      <c r="AP22" s="54"/>
    </row>
    <row r="23" spans="1:42" s="55" customFormat="1" ht="13.15" customHeight="1">
      <c r="A23" s="129">
        <v>2018</v>
      </c>
      <c r="B23" s="790">
        <v>217453.66399999999</v>
      </c>
      <c r="C23" s="136">
        <v>2.9462834018785236</v>
      </c>
      <c r="D23" s="791">
        <v>2.1101252292579611</v>
      </c>
      <c r="E23" s="26">
        <v>0.52790415648097211</v>
      </c>
      <c r="F23" s="792">
        <v>2.5596447884637179</v>
      </c>
      <c r="G23" s="90">
        <v>2.6003746142851845</v>
      </c>
      <c r="H23" s="793">
        <v>1.122411549985791</v>
      </c>
      <c r="I23" s="80">
        <v>8.0422629634686249</v>
      </c>
      <c r="J23" s="792">
        <v>6.161573826684247</v>
      </c>
      <c r="K23" s="90">
        <v>7.7595860808714718</v>
      </c>
      <c r="L23" s="793">
        <v>4.800198450290976</v>
      </c>
      <c r="M23" s="26">
        <v>102.60321999424941</v>
      </c>
      <c r="N23" s="792">
        <v>2.0082828242148367</v>
      </c>
      <c r="O23" s="80">
        <v>4.2968197851787657</v>
      </c>
      <c r="P23" s="792">
        <v>3.3599234568242724</v>
      </c>
      <c r="Q23" s="26">
        <v>6.2907333878809437</v>
      </c>
      <c r="R23" s="791">
        <v>4.9067912691703741</v>
      </c>
      <c r="S23" s="26">
        <v>4.7875053263358271</v>
      </c>
      <c r="T23" s="792">
        <v>5.491793155550619</v>
      </c>
      <c r="U23" s="473">
        <v>-14.100866599391729</v>
      </c>
      <c r="V23" s="794">
        <v>-0.19415924207019267</v>
      </c>
      <c r="W23" s="80">
        <v>3.2088042018329053</v>
      </c>
      <c r="X23" s="793">
        <v>3.1617857071523456</v>
      </c>
      <c r="Y23" s="304"/>
      <c r="Z23" s="54"/>
      <c r="AA23" s="54"/>
      <c r="AB23" s="54"/>
      <c r="AC23" s="54"/>
      <c r="AD23" s="54"/>
      <c r="AE23" s="54"/>
      <c r="AF23" s="54"/>
      <c r="AG23" s="54"/>
      <c r="AH23" s="54"/>
      <c r="AI23" s="54"/>
      <c r="AJ23" s="54"/>
      <c r="AK23" s="54"/>
      <c r="AL23" s="54"/>
      <c r="AM23" s="54"/>
      <c r="AN23" s="54"/>
      <c r="AO23" s="54"/>
      <c r="AP23" s="54"/>
    </row>
    <row r="24" spans="1:42" s="55" customFormat="1" ht="13.15" customHeight="1">
      <c r="A24" s="129">
        <v>2019</v>
      </c>
      <c r="B24" s="790">
        <v>223424.255</v>
      </c>
      <c r="C24" s="136">
        <v>2.7456842483923447</v>
      </c>
      <c r="D24" s="791">
        <v>3.1622865368391428</v>
      </c>
      <c r="E24" s="26">
        <v>2.0910657521826095</v>
      </c>
      <c r="F24" s="792">
        <v>3.4605984104369041</v>
      </c>
      <c r="G24" s="90">
        <v>3.612636503847654</v>
      </c>
      <c r="H24" s="793">
        <v>-1.9827814587530741</v>
      </c>
      <c r="I24" s="80">
        <v>3.4946175629231586</v>
      </c>
      <c r="J24" s="792">
        <v>5.5232234345408608</v>
      </c>
      <c r="K24" s="90">
        <v>3.4179086048140426</v>
      </c>
      <c r="L24" s="793">
        <v>7.3674260980283748</v>
      </c>
      <c r="M24" s="26">
        <v>-48.315377744444753</v>
      </c>
      <c r="N24" s="792">
        <v>-6.2648461918078544</v>
      </c>
      <c r="O24" s="80">
        <v>4.0044108616234846</v>
      </c>
      <c r="P24" s="792">
        <v>3.6036971257060646</v>
      </c>
      <c r="Q24" s="26">
        <v>4.833699669811713</v>
      </c>
      <c r="R24" s="791">
        <v>5.0629381279685743</v>
      </c>
      <c r="S24" s="26">
        <v>4.2217691176320091</v>
      </c>
      <c r="T24" s="792">
        <v>9.1606563405620172</v>
      </c>
      <c r="U24" s="473">
        <v>-34.987143627931879</v>
      </c>
      <c r="V24" s="794">
        <v>-0.40197483175084159</v>
      </c>
      <c r="W24" s="80">
        <v>3.2267193956385989</v>
      </c>
      <c r="X24" s="793">
        <v>3.1875461983477948</v>
      </c>
      <c r="Y24" s="304"/>
      <c r="Z24" s="54"/>
      <c r="AA24" s="54"/>
      <c r="AB24" s="54"/>
      <c r="AC24" s="54"/>
      <c r="AD24" s="54"/>
      <c r="AE24" s="54"/>
      <c r="AF24" s="54"/>
      <c r="AG24" s="54"/>
      <c r="AH24" s="54"/>
      <c r="AI24" s="54"/>
      <c r="AJ24" s="54"/>
      <c r="AK24" s="54"/>
      <c r="AL24" s="54"/>
      <c r="AM24" s="54"/>
      <c r="AN24" s="54"/>
      <c r="AO24" s="54"/>
      <c r="AP24" s="54"/>
    </row>
    <row r="25" spans="1:42" s="60" customFormat="1" ht="13.15" customHeight="1">
      <c r="A25" s="129">
        <v>2020</v>
      </c>
      <c r="B25" s="790">
        <v>205093.11800000002</v>
      </c>
      <c r="C25" s="136">
        <v>-8.2046315875597244</v>
      </c>
      <c r="D25" s="791">
        <v>-5.2156963896430506</v>
      </c>
      <c r="E25" s="26">
        <v>0.39894174730631826</v>
      </c>
      <c r="F25" s="792">
        <v>-6.7585547988660437</v>
      </c>
      <c r="G25" s="90">
        <v>-6.7695105913479772</v>
      </c>
      <c r="H25" s="793">
        <v>-6.3439155815246702</v>
      </c>
      <c r="I25" s="80">
        <v>-4.8647670245316439</v>
      </c>
      <c r="J25" s="792">
        <v>-2.3419318989392157</v>
      </c>
      <c r="K25" s="90">
        <v>-5.4664828525711826</v>
      </c>
      <c r="L25" s="793">
        <v>0.29441415020852274</v>
      </c>
      <c r="M25" s="26">
        <v>-133.77970529625338</v>
      </c>
      <c r="N25" s="792">
        <v>-33.214230558636473</v>
      </c>
      <c r="O25" s="80">
        <v>-18.334660982973368</v>
      </c>
      <c r="P25" s="792">
        <v>-11.307123847260858</v>
      </c>
      <c r="Q25" s="26">
        <v>-32.707715232109109</v>
      </c>
      <c r="R25" s="791">
        <v>-11.590375954668165</v>
      </c>
      <c r="S25" s="26">
        <v>-10.00211815382737</v>
      </c>
      <c r="T25" s="792">
        <v>-18.97744443869076</v>
      </c>
      <c r="U25" s="473">
        <v>-419.80615208251749</v>
      </c>
      <c r="V25" s="794">
        <v>-3.051931850460893</v>
      </c>
      <c r="W25" s="80">
        <v>-5.1474810789216185</v>
      </c>
      <c r="X25" s="793">
        <v>-5.1087962674419733</v>
      </c>
      <c r="Y25" s="299"/>
      <c r="Z25" s="59"/>
      <c r="AA25" s="59"/>
      <c r="AB25" s="59"/>
      <c r="AC25" s="59"/>
      <c r="AD25" s="59"/>
      <c r="AE25" s="59"/>
      <c r="AF25" s="59"/>
      <c r="AG25" s="59"/>
      <c r="AH25" s="59"/>
      <c r="AI25" s="59"/>
      <c r="AJ25" s="59"/>
      <c r="AK25" s="59"/>
      <c r="AL25" s="59"/>
      <c r="AM25" s="59"/>
      <c r="AN25" s="59"/>
      <c r="AO25" s="59"/>
      <c r="AP25" s="59"/>
    </row>
    <row r="26" spans="1:42" s="60" customFormat="1" ht="13.15" customHeight="1">
      <c r="A26" s="129">
        <v>2021</v>
      </c>
      <c r="B26" s="790">
        <v>216493.74500000002</v>
      </c>
      <c r="C26" s="136">
        <v>5.5587564864073142</v>
      </c>
      <c r="D26" s="791">
        <v>4.6412521441081713</v>
      </c>
      <c r="E26" s="26">
        <v>3.7843913479258964</v>
      </c>
      <c r="F26" s="792">
        <v>4.8947852709581321</v>
      </c>
      <c r="G26" s="90">
        <v>4.9640994922752846</v>
      </c>
      <c r="H26" s="793">
        <v>2.2834003351769305</v>
      </c>
      <c r="I26" s="80">
        <v>10.523801197698827</v>
      </c>
      <c r="J26" s="792">
        <v>7.7893731039643876</v>
      </c>
      <c r="K26" s="90">
        <v>9.2593619923601196</v>
      </c>
      <c r="L26" s="793">
        <v>6.620310074558887</v>
      </c>
      <c r="M26" s="26">
        <v>-399.29820897859827</v>
      </c>
      <c r="N26" s="792">
        <v>38.917793964620159</v>
      </c>
      <c r="O26" s="80">
        <v>12.034544351917239</v>
      </c>
      <c r="P26" s="792">
        <v>10.692104906905495</v>
      </c>
      <c r="Q26" s="26">
        <v>15.653340209699071</v>
      </c>
      <c r="R26" s="791">
        <v>12.258844706762428</v>
      </c>
      <c r="S26" s="26">
        <v>11.700506184272573</v>
      </c>
      <c r="T26" s="792">
        <v>15.143374786154737</v>
      </c>
      <c r="U26" s="473">
        <v>15.725692574809743</v>
      </c>
      <c r="V26" s="794">
        <v>-0.39829225279027153</v>
      </c>
      <c r="W26" s="80">
        <v>5.7881380767569599</v>
      </c>
      <c r="X26" s="793">
        <v>5.9359578316031243</v>
      </c>
      <c r="Y26" s="299"/>
      <c r="Z26" s="59"/>
      <c r="AA26" s="59"/>
      <c r="AB26" s="59"/>
      <c r="AC26" s="59"/>
      <c r="AD26" s="59"/>
      <c r="AE26" s="59"/>
      <c r="AF26" s="59"/>
      <c r="AG26" s="59"/>
      <c r="AH26" s="59"/>
      <c r="AI26" s="59"/>
      <c r="AJ26" s="59"/>
      <c r="AK26" s="59"/>
      <c r="AL26" s="59"/>
      <c r="AM26" s="59"/>
      <c r="AN26" s="59"/>
      <c r="AO26" s="59"/>
      <c r="AP26" s="59"/>
    </row>
    <row r="27" spans="1:42" s="60" customFormat="1" ht="13.15" customHeight="1">
      <c r="A27" s="129">
        <v>2022</v>
      </c>
      <c r="B27" s="790">
        <v>231617.65500000003</v>
      </c>
      <c r="C27" s="136">
        <v>6.9858415539903946</v>
      </c>
      <c r="D27" s="791">
        <v>4.6883829695149659</v>
      </c>
      <c r="E27" s="26">
        <v>1.6568470666298487</v>
      </c>
      <c r="F27" s="792">
        <v>5.575876712846787</v>
      </c>
      <c r="G27" s="90">
        <v>5.5340102400967472</v>
      </c>
      <c r="H27" s="793">
        <v>7.1945177461086418</v>
      </c>
      <c r="I27" s="80">
        <v>4.8508220934688024</v>
      </c>
      <c r="J27" s="792">
        <v>3.3365124446957855</v>
      </c>
      <c r="K27" s="90">
        <v>6.3445022475233763</v>
      </c>
      <c r="L27" s="793">
        <v>0.88508551178887107</v>
      </c>
      <c r="M27" s="26">
        <v>85.0759564482305</v>
      </c>
      <c r="N27" s="792">
        <v>26.229334543941285</v>
      </c>
      <c r="O27" s="80">
        <v>17.152864444997988</v>
      </c>
      <c r="P27" s="792">
        <v>8.2072541200421671</v>
      </c>
      <c r="Q27" s="26">
        <v>40.232971657877123</v>
      </c>
      <c r="R27" s="791">
        <v>11.265564886291592</v>
      </c>
      <c r="S27" s="26">
        <v>8.9490552385911073</v>
      </c>
      <c r="T27" s="792">
        <v>22.875446181110686</v>
      </c>
      <c r="U27" s="473">
        <v>-76.827784314472424</v>
      </c>
      <c r="V27" s="794">
        <v>2.1332704092674808</v>
      </c>
      <c r="W27" s="80">
        <v>4.7214704841742359</v>
      </c>
      <c r="X27" s="793">
        <v>4.8525711447229138</v>
      </c>
      <c r="Y27" s="299"/>
      <c r="Z27" s="59"/>
      <c r="AA27" s="59"/>
      <c r="AB27" s="59"/>
      <c r="AC27" s="59"/>
      <c r="AD27" s="59"/>
      <c r="AE27" s="59"/>
      <c r="AF27" s="59"/>
      <c r="AG27" s="59"/>
      <c r="AH27" s="59"/>
      <c r="AI27" s="59"/>
      <c r="AJ27" s="59"/>
      <c r="AK27" s="59"/>
      <c r="AL27" s="59"/>
      <c r="AM27" s="59"/>
      <c r="AN27" s="59"/>
      <c r="AO27" s="59"/>
      <c r="AP27" s="59"/>
    </row>
    <row r="28" spans="1:42" s="60" customFormat="1" ht="13.15" customHeight="1">
      <c r="A28" s="129">
        <v>2023</v>
      </c>
      <c r="B28" s="790">
        <v>238797.75399999999</v>
      </c>
      <c r="C28" s="136">
        <v>3.0999791445086333</v>
      </c>
      <c r="D28" s="791">
        <v>2.2726260296349454</v>
      </c>
      <c r="E28" s="26">
        <v>1.777987877264009</v>
      </c>
      <c r="F28" s="792">
        <v>2.4120579261281838</v>
      </c>
      <c r="G28" s="90">
        <v>2.3403753751483443</v>
      </c>
      <c r="H28" s="793">
        <v>5.1405172993272341</v>
      </c>
      <c r="I28" s="80">
        <v>1.8845510195140223</v>
      </c>
      <c r="J28" s="792">
        <v>6.0140096509456145</v>
      </c>
      <c r="K28" s="90">
        <v>7.7944501489256899</v>
      </c>
      <c r="L28" s="793">
        <v>4.48447917699347</v>
      </c>
      <c r="M28" s="26">
        <v>-127.04370380692546</v>
      </c>
      <c r="N28" s="792">
        <v>14.515287926104884</v>
      </c>
      <c r="O28" s="80">
        <v>4.3073759950587371</v>
      </c>
      <c r="P28" s="792">
        <v>0.59553837559312883</v>
      </c>
      <c r="Q28" s="26">
        <v>11.69701212507098</v>
      </c>
      <c r="R28" s="791">
        <v>2.3364137696825491</v>
      </c>
      <c r="S28" s="26">
        <v>1.5236122425475236</v>
      </c>
      <c r="T28" s="792">
        <v>5.9483205883936456</v>
      </c>
      <c r="U28" s="473">
        <v>-146.76804746131552</v>
      </c>
      <c r="V28" s="794">
        <v>0.8826740776733919</v>
      </c>
      <c r="W28" s="80">
        <v>2.1934806997488647</v>
      </c>
      <c r="X28" s="793">
        <v>2.2066724576759813</v>
      </c>
      <c r="Y28" s="299"/>
      <c r="Z28" s="59"/>
      <c r="AA28" s="59"/>
      <c r="AB28" s="59"/>
      <c r="AC28" s="59"/>
      <c r="AD28" s="59"/>
      <c r="AE28" s="59"/>
      <c r="AF28" s="59"/>
      <c r="AG28" s="59"/>
      <c r="AH28" s="59"/>
      <c r="AI28" s="59"/>
      <c r="AJ28" s="59"/>
      <c r="AK28" s="59"/>
      <c r="AL28" s="59"/>
      <c r="AM28" s="59"/>
      <c r="AN28" s="59"/>
      <c r="AO28" s="59"/>
      <c r="AP28" s="59"/>
    </row>
    <row r="29" spans="1:42" s="60" customFormat="1" ht="13.15" customHeight="1">
      <c r="A29" s="129">
        <v>2024</v>
      </c>
      <c r="B29" s="790">
        <v>244086.171</v>
      </c>
      <c r="C29" s="136">
        <v>2.2146008123677814</v>
      </c>
      <c r="D29" s="791">
        <v>2.6373898907627478</v>
      </c>
      <c r="E29" s="26">
        <v>1.4657792694808653</v>
      </c>
      <c r="F29" s="792">
        <v>2.9656065275052566</v>
      </c>
      <c r="G29" s="90">
        <v>2.9714433869989745</v>
      </c>
      <c r="H29" s="793">
        <v>2.7493545067445733</v>
      </c>
      <c r="I29" s="80">
        <v>3.8290496276984483</v>
      </c>
      <c r="J29" s="792">
        <v>4.3147836647513174</v>
      </c>
      <c r="K29" s="90">
        <v>5.7482984547951164</v>
      </c>
      <c r="L29" s="793">
        <v>3.0442754794417746</v>
      </c>
      <c r="M29" s="26">
        <v>66.423550262863657</v>
      </c>
      <c r="N29" s="792">
        <v>11.816987442880528</v>
      </c>
      <c r="O29" s="80">
        <v>3.2354307144229355</v>
      </c>
      <c r="P29" s="792">
        <v>3.2806545062423891</v>
      </c>
      <c r="Q29" s="26">
        <v>3.1543461437527056</v>
      </c>
      <c r="R29" s="791">
        <v>4.6909230877392618</v>
      </c>
      <c r="S29" s="26">
        <v>5.258460635268718</v>
      </c>
      <c r="T29" s="792">
        <v>2.2742405130419292</v>
      </c>
      <c r="U29" s="473">
        <v>-240.88628210658408</v>
      </c>
      <c r="V29" s="794">
        <v>-0.65716070344614252</v>
      </c>
      <c r="W29" s="80">
        <v>2.8796863270701847</v>
      </c>
      <c r="X29" s="793">
        <v>2.8715332892117598</v>
      </c>
      <c r="Y29" s="299"/>
      <c r="Z29" s="59"/>
      <c r="AA29" s="59"/>
      <c r="AB29" s="59"/>
      <c r="AC29" s="59"/>
      <c r="AD29" s="59"/>
      <c r="AE29" s="59"/>
      <c r="AF29" s="59"/>
      <c r="AG29" s="59"/>
      <c r="AH29" s="59"/>
      <c r="AI29" s="59"/>
      <c r="AJ29" s="59"/>
      <c r="AK29" s="59"/>
      <c r="AL29" s="59"/>
      <c r="AM29" s="59"/>
      <c r="AN29" s="59"/>
      <c r="AO29" s="59"/>
      <c r="AP29" s="59"/>
    </row>
    <row r="30" spans="1:42" s="60" customFormat="1" ht="13.15" customHeight="1">
      <c r="A30" s="129">
        <v>2025</v>
      </c>
      <c r="B30" s="797">
        <v>248628.91700000002</v>
      </c>
      <c r="C30" s="879">
        <v>1.861123873338983</v>
      </c>
      <c r="D30" s="799">
        <v>3.1274254699965436</v>
      </c>
      <c r="E30" s="800">
        <v>1.6282577279799735</v>
      </c>
      <c r="F30" s="801">
        <v>3.5412868796462527</v>
      </c>
      <c r="G30" s="802">
        <v>3.5728881379319115</v>
      </c>
      <c r="H30" s="803">
        <v>2.3679492225324834</v>
      </c>
      <c r="I30" s="804">
        <v>5.839552894958687</v>
      </c>
      <c r="J30" s="801">
        <v>3.7180960194455817</v>
      </c>
      <c r="K30" s="802">
        <v>1.8443438932755234</v>
      </c>
      <c r="L30" s="803">
        <v>5.4223603167222327</v>
      </c>
      <c r="M30" s="800">
        <v>-153.28866087320699</v>
      </c>
      <c r="N30" s="801">
        <v>11.566170309376812</v>
      </c>
      <c r="O30" s="804">
        <v>0.43088785196873325</v>
      </c>
      <c r="P30" s="801">
        <v>0.36130396882751653</v>
      </c>
      <c r="Q30" s="800">
        <v>0.55580192231099823</v>
      </c>
      <c r="R30" s="799">
        <v>4.346117315863018</v>
      </c>
      <c r="S30" s="800">
        <v>4.7513744282583481</v>
      </c>
      <c r="T30" s="801">
        <v>2.5701032202621232</v>
      </c>
      <c r="U30" s="805">
        <v>488.40189056265848</v>
      </c>
      <c r="V30" s="806">
        <v>-1.8365071571383713</v>
      </c>
      <c r="W30" s="804">
        <v>3.6839625413986359</v>
      </c>
      <c r="X30" s="803">
        <v>3.6974351979981752</v>
      </c>
      <c r="Y30" s="1057"/>
      <c r="Z30" s="59"/>
      <c r="AA30" s="59"/>
      <c r="AB30" s="59"/>
      <c r="AC30" s="59"/>
      <c r="AD30" s="59"/>
      <c r="AE30" s="59"/>
      <c r="AF30" s="59"/>
      <c r="AG30" s="59"/>
      <c r="AH30" s="59"/>
      <c r="AI30" s="59"/>
      <c r="AJ30" s="59"/>
      <c r="AK30" s="59"/>
      <c r="AL30" s="59"/>
      <c r="AM30" s="59"/>
      <c r="AN30" s="59"/>
      <c r="AO30" s="59"/>
      <c r="AP30" s="59"/>
    </row>
    <row r="31" spans="1:42" s="1" customFormat="1" ht="8.15" customHeight="1">
      <c r="B31" s="107"/>
      <c r="C31" s="41"/>
      <c r="D31" s="107"/>
      <c r="E31" s="1054"/>
      <c r="F31" s="180"/>
      <c r="G31" s="110"/>
      <c r="H31" s="25"/>
      <c r="I31" s="180"/>
      <c r="J31" s="110"/>
      <c r="K31" s="25"/>
      <c r="L31" s="41"/>
      <c r="M31" s="107"/>
      <c r="N31" s="1054"/>
      <c r="O31" s="180"/>
      <c r="P31" s="110"/>
      <c r="Q31" s="25"/>
      <c r="R31" s="180"/>
      <c r="S31" s="110"/>
      <c r="T31" s="25"/>
      <c r="U31" s="1055"/>
    </row>
    <row r="32" spans="1:42" s="60" customFormat="1" ht="13.15" customHeight="1">
      <c r="A32" s="807" t="s">
        <v>775</v>
      </c>
      <c r="B32" s="797">
        <v>53711.485999999997</v>
      </c>
      <c r="C32" s="798">
        <v>2.5211312041582072</v>
      </c>
      <c r="D32" s="799">
        <v>1.6458613664041353</v>
      </c>
      <c r="E32" s="800">
        <v>0.24047249838429216</v>
      </c>
      <c r="F32" s="801">
        <v>2.0465507747161462</v>
      </c>
      <c r="G32" s="802">
        <v>2.1130900716360523</v>
      </c>
      <c r="H32" s="803">
        <v>-0.27537655533726529</v>
      </c>
      <c r="I32" s="804">
        <v>11.641815879441737</v>
      </c>
      <c r="J32" s="801">
        <v>5.713344722840425</v>
      </c>
      <c r="K32" s="802">
        <v>7.9465922625021372</v>
      </c>
      <c r="L32" s="803">
        <v>3.8282676307850116</v>
      </c>
      <c r="M32" s="800">
        <v>379.76463814013533</v>
      </c>
      <c r="N32" s="801">
        <v>6.5691579303347876</v>
      </c>
      <c r="O32" s="804">
        <v>4.5563563432766969</v>
      </c>
      <c r="P32" s="801">
        <v>3.667780322836379</v>
      </c>
      <c r="Q32" s="800">
        <v>6.5074621696640804</v>
      </c>
      <c r="R32" s="799">
        <v>6.7251482137294785</v>
      </c>
      <c r="S32" s="800">
        <v>7.5757861938583204</v>
      </c>
      <c r="T32" s="801">
        <v>2.6925218329376972</v>
      </c>
      <c r="U32" s="805">
        <v>-40.316789638924988</v>
      </c>
      <c r="V32" s="806">
        <v>-0.79881430749216498</v>
      </c>
      <c r="W32" s="804">
        <v>3.4070125243475289</v>
      </c>
      <c r="X32" s="803">
        <v>3.3362785790265761</v>
      </c>
      <c r="Y32" s="299"/>
      <c r="Z32" s="59"/>
      <c r="AA32" s="59"/>
      <c r="AB32" s="59"/>
      <c r="AC32" s="59"/>
      <c r="AD32" s="59"/>
      <c r="AE32" s="59"/>
      <c r="AF32" s="59"/>
      <c r="AG32" s="59"/>
      <c r="AH32" s="59"/>
      <c r="AI32" s="59"/>
      <c r="AJ32" s="59"/>
      <c r="AK32" s="59"/>
      <c r="AL32" s="59"/>
      <c r="AM32" s="59"/>
      <c r="AN32" s="59"/>
      <c r="AO32" s="59"/>
      <c r="AP32" s="59"/>
    </row>
    <row r="33" spans="1:42" s="60" customFormat="1" ht="13.15" customHeight="1">
      <c r="A33" s="129" t="s">
        <v>776</v>
      </c>
      <c r="B33" s="790">
        <v>54224.892</v>
      </c>
      <c r="C33" s="474">
        <v>3.2050263431711299</v>
      </c>
      <c r="D33" s="791">
        <v>2.2040177056739174</v>
      </c>
      <c r="E33" s="26">
        <v>0.45689632285458598</v>
      </c>
      <c r="F33" s="792">
        <v>2.7034113247744247</v>
      </c>
      <c r="G33" s="90">
        <v>2.7407370468571788</v>
      </c>
      <c r="H33" s="793">
        <v>1.3911219005828197</v>
      </c>
      <c r="I33" s="80">
        <v>4.6251637844440561</v>
      </c>
      <c r="J33" s="792">
        <v>6.104837788930638</v>
      </c>
      <c r="K33" s="90">
        <v>5.9145292718916505</v>
      </c>
      <c r="L33" s="793">
        <v>6.2708547555141712</v>
      </c>
      <c r="M33" s="26">
        <v>-36.71123155675987</v>
      </c>
      <c r="N33" s="792">
        <v>1.226234974587902</v>
      </c>
      <c r="O33" s="80">
        <v>7.2936223033317065</v>
      </c>
      <c r="P33" s="792">
        <v>6.5410364717205915</v>
      </c>
      <c r="Q33" s="26">
        <v>8.8704469948361382</v>
      </c>
      <c r="R33" s="791">
        <v>6.0361081869617008</v>
      </c>
      <c r="S33" s="26">
        <v>5.7717479939466116</v>
      </c>
      <c r="T33" s="792">
        <v>7.3361538442608802</v>
      </c>
      <c r="U33" s="473">
        <v>55.04648808364562</v>
      </c>
      <c r="V33" s="794">
        <v>0.59710959497280913</v>
      </c>
      <c r="W33" s="80">
        <v>2.6578280397784417</v>
      </c>
      <c r="X33" s="793">
        <v>2.6265840956293478</v>
      </c>
      <c r="Y33" s="299"/>
      <c r="Z33" s="59"/>
      <c r="AA33" s="59"/>
      <c r="AB33" s="59"/>
      <c r="AC33" s="59"/>
      <c r="AD33" s="59"/>
      <c r="AE33" s="59"/>
      <c r="AF33" s="59"/>
      <c r="AG33" s="59"/>
      <c r="AH33" s="59"/>
      <c r="AI33" s="59"/>
      <c r="AJ33" s="59"/>
      <c r="AK33" s="59"/>
      <c r="AL33" s="59"/>
      <c r="AM33" s="59"/>
      <c r="AN33" s="59"/>
      <c r="AO33" s="59"/>
      <c r="AP33" s="59"/>
    </row>
    <row r="34" spans="1:42" s="60" customFormat="1" ht="13.15" customHeight="1">
      <c r="A34" s="129" t="s">
        <v>777</v>
      </c>
      <c r="B34" s="790">
        <v>54588.737999999998</v>
      </c>
      <c r="C34" s="474">
        <v>3.1921418964639998</v>
      </c>
      <c r="D34" s="791">
        <v>1.9477292056952815</v>
      </c>
      <c r="E34" s="26">
        <v>0.49127994620034199</v>
      </c>
      <c r="F34" s="792">
        <v>2.3606016914700003</v>
      </c>
      <c r="G34" s="90">
        <v>2.3781941034441512</v>
      </c>
      <c r="H34" s="793">
        <v>1.7369560308219401</v>
      </c>
      <c r="I34" s="80">
        <v>7.9789232723163224</v>
      </c>
      <c r="J34" s="792">
        <v>6.8341275080619726</v>
      </c>
      <c r="K34" s="90">
        <v>8.966000683194288</v>
      </c>
      <c r="L34" s="793">
        <v>5.0232668078466007</v>
      </c>
      <c r="M34" s="26">
        <v>52.881399797002345</v>
      </c>
      <c r="N34" s="792">
        <v>-0.4067494161177766</v>
      </c>
      <c r="O34" s="80">
        <v>3.7501858872260168</v>
      </c>
      <c r="P34" s="792">
        <v>3.5126289848606085</v>
      </c>
      <c r="Q34" s="26">
        <v>4.2491247063866862</v>
      </c>
      <c r="R34" s="791">
        <v>3.4166938051529039</v>
      </c>
      <c r="S34" s="26">
        <v>3.003299061766878</v>
      </c>
      <c r="T34" s="792">
        <v>5.4584345222946391</v>
      </c>
      <c r="U34" s="473">
        <v>14.559017177327108</v>
      </c>
      <c r="V34" s="794">
        <v>0.18705827581547099</v>
      </c>
      <c r="W34" s="80">
        <v>3.0696902183128509</v>
      </c>
      <c r="X34" s="793">
        <v>3.0275977591872603</v>
      </c>
      <c r="Y34" s="299"/>
      <c r="Z34" s="59"/>
      <c r="AA34" s="59"/>
      <c r="AB34" s="59"/>
      <c r="AC34" s="59"/>
      <c r="AD34" s="59"/>
      <c r="AE34" s="59"/>
      <c r="AF34" s="59"/>
      <c r="AG34" s="59"/>
      <c r="AH34" s="59"/>
      <c r="AI34" s="59"/>
      <c r="AJ34" s="59"/>
      <c r="AK34" s="59"/>
      <c r="AL34" s="59"/>
      <c r="AM34" s="59"/>
      <c r="AN34" s="59"/>
      <c r="AO34" s="59"/>
      <c r="AP34" s="59"/>
    </row>
    <row r="35" spans="1:42" s="60" customFormat="1" ht="13.15" customHeight="1">
      <c r="A35" s="129" t="s">
        <v>778</v>
      </c>
      <c r="B35" s="790">
        <v>54928.548000000003</v>
      </c>
      <c r="C35" s="474">
        <v>2.865259932850984</v>
      </c>
      <c r="D35" s="791">
        <v>2.6388523687394763</v>
      </c>
      <c r="E35" s="26">
        <v>0.92262794254672609</v>
      </c>
      <c r="F35" s="792">
        <v>3.1228843649095928</v>
      </c>
      <c r="G35" s="90">
        <v>3.1642054827140482</v>
      </c>
      <c r="H35" s="793">
        <v>1.6498517104780612</v>
      </c>
      <c r="I35" s="80">
        <v>8.1748270565304484</v>
      </c>
      <c r="J35" s="792">
        <v>5.9859037139776712</v>
      </c>
      <c r="K35" s="90">
        <v>8.2202947962200117</v>
      </c>
      <c r="L35" s="793">
        <v>4.1038768159982215</v>
      </c>
      <c r="M35" s="26">
        <v>75.986527323091849</v>
      </c>
      <c r="N35" s="792">
        <v>0.94228504122496914</v>
      </c>
      <c r="O35" s="80">
        <v>1.7103724535314124</v>
      </c>
      <c r="P35" s="792">
        <v>-0.12406283889004012</v>
      </c>
      <c r="Q35" s="26">
        <v>5.6058890833465869</v>
      </c>
      <c r="R35" s="791">
        <v>3.548269856994684</v>
      </c>
      <c r="S35" s="26">
        <v>2.9565189676740671</v>
      </c>
      <c r="T35" s="792">
        <v>6.518704578452045</v>
      </c>
      <c r="U35" s="473">
        <v>-65.120399452363728</v>
      </c>
      <c r="V35" s="794">
        <v>-0.75713679143405677</v>
      </c>
      <c r="W35" s="80">
        <v>3.696117989054216</v>
      </c>
      <c r="X35" s="793">
        <v>3.6501278190353514</v>
      </c>
      <c r="Y35" s="299"/>
      <c r="Z35" s="59"/>
      <c r="AA35" s="59"/>
      <c r="AB35" s="59"/>
      <c r="AC35" s="59"/>
      <c r="AD35" s="59"/>
      <c r="AE35" s="59"/>
      <c r="AF35" s="59"/>
      <c r="AG35" s="59"/>
      <c r="AH35" s="59"/>
      <c r="AI35" s="59"/>
      <c r="AJ35" s="59"/>
      <c r="AK35" s="59"/>
      <c r="AL35" s="59"/>
      <c r="AM35" s="59"/>
      <c r="AN35" s="59"/>
      <c r="AO35" s="59"/>
      <c r="AP35" s="59"/>
    </row>
    <row r="36" spans="1:42" s="60" customFormat="1" ht="13.15" customHeight="1">
      <c r="A36" s="807" t="s">
        <v>779</v>
      </c>
      <c r="B36" s="797">
        <v>55380.995000000003</v>
      </c>
      <c r="C36" s="798">
        <v>3.1082904688207762</v>
      </c>
      <c r="D36" s="799">
        <v>3.2906042731512133</v>
      </c>
      <c r="E36" s="800">
        <v>1.3917946081577739</v>
      </c>
      <c r="F36" s="801">
        <v>3.822391084304523</v>
      </c>
      <c r="G36" s="802">
        <v>3.9109026939239158</v>
      </c>
      <c r="H36" s="803">
        <v>0.65975175034503653</v>
      </c>
      <c r="I36" s="804">
        <v>7.0897810482270955</v>
      </c>
      <c r="J36" s="801">
        <v>9.5960067321519507</v>
      </c>
      <c r="K36" s="802">
        <v>6.1181859598774109</v>
      </c>
      <c r="L36" s="803">
        <v>12.648064697366362</v>
      </c>
      <c r="M36" s="800">
        <v>-54.807546354302175</v>
      </c>
      <c r="N36" s="801">
        <v>2.7819648287716507</v>
      </c>
      <c r="O36" s="804">
        <v>4.2799789680746585</v>
      </c>
      <c r="P36" s="801">
        <v>3.5436630197288923</v>
      </c>
      <c r="Q36" s="800">
        <v>5.8536509307650171</v>
      </c>
      <c r="R36" s="799">
        <v>6.3216448921440307</v>
      </c>
      <c r="S36" s="800">
        <v>5.5875957830660345</v>
      </c>
      <c r="T36" s="801">
        <v>9.9670352695286493</v>
      </c>
      <c r="U36" s="805">
        <v>-71.258443832874306</v>
      </c>
      <c r="V36" s="806">
        <v>-0.82193034093303197</v>
      </c>
      <c r="W36" s="804">
        <v>4.0132721718879241</v>
      </c>
      <c r="X36" s="803">
        <v>3.9639100657166781</v>
      </c>
      <c r="Y36" s="299"/>
      <c r="Z36" s="59"/>
      <c r="AA36" s="59"/>
      <c r="AB36" s="59"/>
      <c r="AC36" s="59"/>
      <c r="AD36" s="59"/>
      <c r="AE36" s="59"/>
      <c r="AF36" s="59"/>
      <c r="AG36" s="59"/>
      <c r="AH36" s="59"/>
      <c r="AI36" s="59"/>
      <c r="AJ36" s="59"/>
      <c r="AK36" s="59"/>
      <c r="AL36" s="59"/>
      <c r="AM36" s="59"/>
      <c r="AN36" s="59"/>
      <c r="AO36" s="59"/>
      <c r="AP36" s="59"/>
    </row>
    <row r="37" spans="1:42" s="60" customFormat="1" ht="13.15" customHeight="1">
      <c r="A37" s="129" t="s">
        <v>780</v>
      </c>
      <c r="B37" s="790">
        <v>55688.091999999997</v>
      </c>
      <c r="C37" s="474">
        <v>2.6983917275482949</v>
      </c>
      <c r="D37" s="791">
        <v>3.1601526239299536</v>
      </c>
      <c r="E37" s="26">
        <v>1.8162057402074674</v>
      </c>
      <c r="F37" s="792">
        <v>3.5359008177872346</v>
      </c>
      <c r="G37" s="90">
        <v>3.6612693719219158</v>
      </c>
      <c r="H37" s="793">
        <v>-0.93044942196059777</v>
      </c>
      <c r="I37" s="80">
        <v>5.8201281637925781</v>
      </c>
      <c r="J37" s="792">
        <v>5.9993875957334595</v>
      </c>
      <c r="K37" s="90">
        <v>4.5129915946162065</v>
      </c>
      <c r="L37" s="793">
        <v>7.2917078296396545</v>
      </c>
      <c r="M37" s="26">
        <v>-1.6837788202608488</v>
      </c>
      <c r="N37" s="792">
        <v>0.40910660680603661</v>
      </c>
      <c r="O37" s="80">
        <v>1.9968322379288954</v>
      </c>
      <c r="P37" s="792">
        <v>2.3220549022310206</v>
      </c>
      <c r="Q37" s="26">
        <v>1.3300023012944906</v>
      </c>
      <c r="R37" s="791">
        <v>4.1264258828512403</v>
      </c>
      <c r="S37" s="26">
        <v>3.6074870182119745</v>
      </c>
      <c r="T37" s="792">
        <v>6.6412197600392684</v>
      </c>
      <c r="U37" s="473">
        <v>-53.309538305543839</v>
      </c>
      <c r="V37" s="794">
        <v>-0.86874124156854782</v>
      </c>
      <c r="W37" s="80">
        <v>3.6682829446437464</v>
      </c>
      <c r="X37" s="793">
        <v>3.6059398698295291</v>
      </c>
      <c r="Y37" s="299"/>
      <c r="Z37" s="59"/>
      <c r="AA37" s="59"/>
      <c r="AB37" s="59"/>
      <c r="AC37" s="59"/>
      <c r="AD37" s="59"/>
      <c r="AE37" s="59"/>
      <c r="AF37" s="59"/>
      <c r="AG37" s="59"/>
      <c r="AH37" s="59"/>
      <c r="AI37" s="59"/>
      <c r="AJ37" s="59"/>
      <c r="AK37" s="59"/>
      <c r="AL37" s="59"/>
      <c r="AM37" s="59"/>
      <c r="AN37" s="59"/>
      <c r="AO37" s="59"/>
      <c r="AP37" s="59"/>
    </row>
    <row r="38" spans="1:42" s="60" customFormat="1" ht="13.15" customHeight="1">
      <c r="A38" s="129" t="s">
        <v>781</v>
      </c>
      <c r="B38" s="790">
        <v>55917.985999999997</v>
      </c>
      <c r="C38" s="474">
        <v>2.4350224033389445</v>
      </c>
      <c r="D38" s="791">
        <v>3.3793407975763565</v>
      </c>
      <c r="E38" s="26">
        <v>2.4716981732578089</v>
      </c>
      <c r="F38" s="792">
        <v>3.6319394408281891</v>
      </c>
      <c r="G38" s="90">
        <v>3.8115137669883996</v>
      </c>
      <c r="H38" s="793">
        <v>-2.7740392371716931</v>
      </c>
      <c r="I38" s="80">
        <v>5.2965684649143894</v>
      </c>
      <c r="J38" s="792">
        <v>4.5226890592648523</v>
      </c>
      <c r="K38" s="90">
        <v>1.3978924077172943</v>
      </c>
      <c r="L38" s="793">
        <v>7.2766065706857921</v>
      </c>
      <c r="M38" s="26">
        <v>27.211458347109215</v>
      </c>
      <c r="N38" s="792">
        <v>-7.7914207419898833</v>
      </c>
      <c r="O38" s="80">
        <v>3.0550276189440595</v>
      </c>
      <c r="P38" s="792">
        <v>0.95898999507547844</v>
      </c>
      <c r="Q38" s="26">
        <v>7.4262171421387277</v>
      </c>
      <c r="R38" s="791">
        <v>6.08182928285831</v>
      </c>
      <c r="S38" s="26">
        <v>5.2327957820346187</v>
      </c>
      <c r="T38" s="792">
        <v>10.177549493851526</v>
      </c>
      <c r="U38" s="473">
        <v>-85.505163563134531</v>
      </c>
      <c r="V38" s="794">
        <v>-1.2196068720255018</v>
      </c>
      <c r="W38" s="80">
        <v>3.7529832140035344</v>
      </c>
      <c r="X38" s="793">
        <v>3.69712888398336</v>
      </c>
      <c r="Y38" s="299"/>
      <c r="Z38" s="59"/>
      <c r="AA38" s="59"/>
      <c r="AB38" s="59"/>
      <c r="AC38" s="59"/>
      <c r="AD38" s="59"/>
      <c r="AE38" s="59"/>
      <c r="AF38" s="59"/>
      <c r="AG38" s="59"/>
      <c r="AH38" s="59"/>
      <c r="AI38" s="59"/>
      <c r="AJ38" s="59"/>
      <c r="AK38" s="59"/>
      <c r="AL38" s="59"/>
      <c r="AM38" s="59"/>
      <c r="AN38" s="59"/>
      <c r="AO38" s="59"/>
      <c r="AP38" s="59"/>
    </row>
    <row r="39" spans="1:42" s="60" customFormat="1" ht="13.15" customHeight="1">
      <c r="A39" s="129" t="s">
        <v>782</v>
      </c>
      <c r="B39" s="790">
        <v>56437.182000000001</v>
      </c>
      <c r="C39" s="474">
        <v>2.7465390128280802</v>
      </c>
      <c r="D39" s="791">
        <v>2.8238875164017596</v>
      </c>
      <c r="E39" s="26">
        <v>2.6795729752573538</v>
      </c>
      <c r="F39" s="792">
        <v>2.8637205684593181</v>
      </c>
      <c r="G39" s="90">
        <v>3.0770904043911829</v>
      </c>
      <c r="H39" s="793">
        <v>-4.8558941367407584</v>
      </c>
      <c r="I39" s="80">
        <v>-3.7423973203393794</v>
      </c>
      <c r="J39" s="792">
        <v>2.2190227617602405</v>
      </c>
      <c r="K39" s="90">
        <v>1.8090356504425544</v>
      </c>
      <c r="L39" s="793">
        <v>2.5780097029195792</v>
      </c>
      <c r="M39" s="26">
        <v>-112.40658660570861</v>
      </c>
      <c r="N39" s="792">
        <v>-20.147802411513023</v>
      </c>
      <c r="O39" s="80">
        <v>6.7054408972229584</v>
      </c>
      <c r="P39" s="792">
        <v>7.6422214192933708</v>
      </c>
      <c r="Q39" s="26">
        <v>4.8240750846906133</v>
      </c>
      <c r="R39" s="791">
        <v>3.7551488585918875</v>
      </c>
      <c r="S39" s="26">
        <v>2.4958378968392907</v>
      </c>
      <c r="T39" s="792">
        <v>9.8651606919573265</v>
      </c>
      <c r="U39" s="473">
        <v>325.19233433387222</v>
      </c>
      <c r="V39" s="794">
        <v>1.2820364375916107</v>
      </c>
      <c r="W39" s="80">
        <v>1.5156896281925742</v>
      </c>
      <c r="X39" s="793">
        <v>1.5089202794874559</v>
      </c>
      <c r="Y39" s="299"/>
      <c r="Z39" s="59"/>
      <c r="AA39" s="59"/>
      <c r="AB39" s="59"/>
      <c r="AC39" s="59"/>
      <c r="AD39" s="59"/>
      <c r="AE39" s="59"/>
      <c r="AF39" s="59"/>
      <c r="AG39" s="59"/>
      <c r="AH39" s="59"/>
      <c r="AI39" s="59"/>
      <c r="AJ39" s="59"/>
      <c r="AK39" s="59"/>
      <c r="AL39" s="59"/>
      <c r="AM39" s="59"/>
      <c r="AN39" s="59"/>
      <c r="AO39" s="59"/>
      <c r="AP39" s="59"/>
    </row>
    <row r="40" spans="1:42" s="60" customFormat="1" ht="13.15" customHeight="1">
      <c r="A40" s="807" t="s">
        <v>783</v>
      </c>
      <c r="B40" s="797">
        <v>54035.923000000003</v>
      </c>
      <c r="C40" s="798">
        <v>-2.4287609856052605</v>
      </c>
      <c r="D40" s="799">
        <v>-0.64252811785896347</v>
      </c>
      <c r="E40" s="800">
        <v>0.69377404011621024</v>
      </c>
      <c r="F40" s="801">
        <v>-1.0080156627622521</v>
      </c>
      <c r="G40" s="802">
        <v>-0.86023630321950284</v>
      </c>
      <c r="H40" s="803">
        <v>-6.4589188924709582</v>
      </c>
      <c r="I40" s="804">
        <v>-1.2758390370933947</v>
      </c>
      <c r="J40" s="801">
        <v>-1.2593362139740476</v>
      </c>
      <c r="K40" s="802">
        <v>0.28147782848393038</v>
      </c>
      <c r="L40" s="803">
        <v>-2.5331381090840863</v>
      </c>
      <c r="M40" s="800">
        <v>4.6419483203254419</v>
      </c>
      <c r="N40" s="801">
        <v>-32.518589034399355</v>
      </c>
      <c r="O40" s="804">
        <v>-4.7714606089172422</v>
      </c>
      <c r="P40" s="801">
        <v>-4.5694973685980855</v>
      </c>
      <c r="Q40" s="800">
        <v>-5.1936817869827578</v>
      </c>
      <c r="R40" s="799">
        <v>-1.1243306810532425</v>
      </c>
      <c r="S40" s="800">
        <v>-1.0621396730199366</v>
      </c>
      <c r="T40" s="801">
        <v>-1.4208799841511666</v>
      </c>
      <c r="U40" s="805">
        <v>-503.93847156078249</v>
      </c>
      <c r="V40" s="806">
        <v>-1.6202904985726643</v>
      </c>
      <c r="W40" s="804">
        <v>-0.76655776534673503</v>
      </c>
      <c r="X40" s="803">
        <v>-0.76377464868589739</v>
      </c>
      <c r="Y40" s="299"/>
      <c r="Z40" s="59"/>
      <c r="AA40" s="59"/>
      <c r="AB40" s="59"/>
      <c r="AC40" s="59"/>
      <c r="AD40" s="59"/>
      <c r="AE40" s="59"/>
      <c r="AF40" s="59"/>
      <c r="AG40" s="59"/>
      <c r="AH40" s="59"/>
      <c r="AI40" s="59"/>
      <c r="AJ40" s="59"/>
      <c r="AK40" s="59"/>
      <c r="AL40" s="59"/>
      <c r="AM40" s="59"/>
      <c r="AN40" s="59"/>
      <c r="AO40" s="59"/>
      <c r="AP40" s="59"/>
    </row>
    <row r="41" spans="1:42" s="60" customFormat="1" ht="13.15" customHeight="1">
      <c r="A41" s="129" t="s">
        <v>784</v>
      </c>
      <c r="B41" s="790">
        <v>45906.173000000003</v>
      </c>
      <c r="C41" s="474">
        <v>-17.565548843009374</v>
      </c>
      <c r="D41" s="791">
        <v>-13.648133250432327</v>
      </c>
      <c r="E41" s="26">
        <v>-3.0849469566254348</v>
      </c>
      <c r="F41" s="792">
        <v>-16.552394487994125</v>
      </c>
      <c r="G41" s="90">
        <v>-16.803228874937457</v>
      </c>
      <c r="H41" s="793">
        <v>-7.2020510525137897</v>
      </c>
      <c r="I41" s="80">
        <v>-12.615277673370107</v>
      </c>
      <c r="J41" s="792">
        <v>-8.5796671234294486</v>
      </c>
      <c r="K41" s="90">
        <v>-18.484003256235578</v>
      </c>
      <c r="L41" s="793">
        <v>-0.19153798813374093</v>
      </c>
      <c r="M41" s="26">
        <v>-213.42895718703357</v>
      </c>
      <c r="N41" s="792">
        <v>-39.093049712940179</v>
      </c>
      <c r="O41" s="80">
        <v>-38.655795021452377</v>
      </c>
      <c r="P41" s="792">
        <v>-33.170996001119605</v>
      </c>
      <c r="Q41" s="26">
        <v>-50.011816483381708</v>
      </c>
      <c r="R41" s="791">
        <v>-29.58612877324493</v>
      </c>
      <c r="S41" s="26">
        <v>-29.345015666693573</v>
      </c>
      <c r="T41" s="792">
        <v>-30.721330522871941</v>
      </c>
      <c r="U41" s="473">
        <v>-563.9498865685548</v>
      </c>
      <c r="V41" s="794">
        <v>-4.17821282151308</v>
      </c>
      <c r="W41" s="80">
        <v>-13.446733260647276</v>
      </c>
      <c r="X41" s="793">
        <v>-13.343037502523881</v>
      </c>
      <c r="Y41" s="299"/>
      <c r="Z41" s="59"/>
      <c r="AA41" s="59"/>
      <c r="AB41" s="59"/>
      <c r="AC41" s="59"/>
      <c r="AD41" s="59"/>
      <c r="AE41" s="59"/>
      <c r="AF41" s="59"/>
      <c r="AG41" s="59"/>
      <c r="AH41" s="59"/>
      <c r="AI41" s="59"/>
      <c r="AJ41" s="59"/>
      <c r="AK41" s="59"/>
      <c r="AL41" s="59"/>
      <c r="AM41" s="59"/>
      <c r="AN41" s="59"/>
      <c r="AO41" s="59"/>
      <c r="AP41" s="59"/>
    </row>
    <row r="42" spans="1:42" s="60" customFormat="1" ht="13.15" customHeight="1">
      <c r="A42" s="129" t="s">
        <v>785</v>
      </c>
      <c r="B42" s="790">
        <v>52485.788999999997</v>
      </c>
      <c r="C42" s="474">
        <v>-6.1379124062157748</v>
      </c>
      <c r="D42" s="791">
        <v>-2.9019549035997958</v>
      </c>
      <c r="E42" s="26">
        <v>2.0186655960304423</v>
      </c>
      <c r="F42" s="792">
        <v>-4.2560410966537958</v>
      </c>
      <c r="G42" s="90">
        <v>-4.1902523002872911</v>
      </c>
      <c r="H42" s="793">
        <v>-6.7618991405913249</v>
      </c>
      <c r="I42" s="80">
        <v>-7.8918726123976892</v>
      </c>
      <c r="J42" s="792">
        <v>-0.10121247737761889</v>
      </c>
      <c r="K42" s="90">
        <v>-1.0936550519550357</v>
      </c>
      <c r="L42" s="793">
        <v>0.72550754250090344</v>
      </c>
      <c r="M42" s="26">
        <v>-176.19401092023597</v>
      </c>
      <c r="N42" s="792">
        <v>-36.750964423489066</v>
      </c>
      <c r="O42" s="80">
        <v>-15.245717564596539</v>
      </c>
      <c r="P42" s="792">
        <v>-2.6915474839913185</v>
      </c>
      <c r="Q42" s="26">
        <v>-39.850712789742268</v>
      </c>
      <c r="R42" s="791">
        <v>-10.194383376801358</v>
      </c>
      <c r="S42" s="26">
        <v>-6.9877758779520569</v>
      </c>
      <c r="T42" s="792">
        <v>-24.968763145871989</v>
      </c>
      <c r="U42" s="473">
        <v>-1096.8997262118794</v>
      </c>
      <c r="V42" s="794">
        <v>-2.2139066310435394</v>
      </c>
      <c r="W42" s="80">
        <v>-3.8888920453114628</v>
      </c>
      <c r="X42" s="793">
        <v>-3.8803060610945415</v>
      </c>
      <c r="Y42" s="299"/>
      <c r="Z42" s="59"/>
      <c r="AA42" s="59"/>
      <c r="AB42" s="59"/>
      <c r="AC42" s="59"/>
      <c r="AD42" s="59"/>
      <c r="AE42" s="59"/>
      <c r="AF42" s="59"/>
      <c r="AG42" s="59"/>
      <c r="AH42" s="59"/>
      <c r="AI42" s="59"/>
      <c r="AJ42" s="59"/>
      <c r="AK42" s="59"/>
      <c r="AL42" s="59"/>
      <c r="AM42" s="59"/>
      <c r="AN42" s="59"/>
      <c r="AO42" s="59"/>
      <c r="AP42" s="59"/>
    </row>
    <row r="43" spans="1:42" s="60" customFormat="1" ht="13.15" customHeight="1">
      <c r="A43" s="129" t="s">
        <v>786</v>
      </c>
      <c r="B43" s="790">
        <v>52665.233</v>
      </c>
      <c r="C43" s="474">
        <v>-6.6834467390664551</v>
      </c>
      <c r="D43" s="791">
        <v>-3.6917235142044804</v>
      </c>
      <c r="E43" s="26">
        <v>1.937729320007207</v>
      </c>
      <c r="F43" s="792">
        <v>-5.2427581677379207</v>
      </c>
      <c r="G43" s="90">
        <v>-5.2513660868804717</v>
      </c>
      <c r="H43" s="793">
        <v>-4.9053613032378225</v>
      </c>
      <c r="I43" s="80">
        <v>2.5858798844032225</v>
      </c>
      <c r="J43" s="792">
        <v>0.57000398561000787</v>
      </c>
      <c r="K43" s="90">
        <v>-2.5236716176186302</v>
      </c>
      <c r="L43" s="793">
        <v>3.2585363844029906</v>
      </c>
      <c r="M43" s="26">
        <v>314.61030535451971</v>
      </c>
      <c r="N43" s="792">
        <v>-22.857606754343241</v>
      </c>
      <c r="O43" s="80">
        <v>-14.918044898644981</v>
      </c>
      <c r="P43" s="792">
        <v>-4.9378655768394779</v>
      </c>
      <c r="Q43" s="26">
        <v>-35.500413574990873</v>
      </c>
      <c r="R43" s="791">
        <v>-5.7679288758890319</v>
      </c>
      <c r="S43" s="26">
        <v>-2.890363384820883</v>
      </c>
      <c r="T43" s="792">
        <v>-18.793012465241425</v>
      </c>
      <c r="U43" s="473">
        <v>-255.95153537209771</v>
      </c>
      <c r="V43" s="794">
        <v>-4.175764835317251</v>
      </c>
      <c r="W43" s="80">
        <v>-2.5058196818690988</v>
      </c>
      <c r="X43" s="793">
        <v>-2.4647438988006156</v>
      </c>
      <c r="Y43" s="299"/>
      <c r="Z43" s="59"/>
      <c r="AA43" s="59"/>
      <c r="AB43" s="59"/>
      <c r="AC43" s="59"/>
      <c r="AD43" s="59"/>
      <c r="AE43" s="59"/>
      <c r="AF43" s="59"/>
      <c r="AG43" s="59"/>
      <c r="AH43" s="59"/>
      <c r="AI43" s="59"/>
      <c r="AJ43" s="59"/>
      <c r="AK43" s="59"/>
      <c r="AL43" s="59"/>
      <c r="AM43" s="59"/>
      <c r="AN43" s="59"/>
      <c r="AO43" s="59"/>
      <c r="AP43" s="59"/>
    </row>
    <row r="44" spans="1:42" s="60" customFormat="1" ht="13.15" customHeight="1">
      <c r="A44" s="807" t="s">
        <v>787</v>
      </c>
      <c r="B44" s="797">
        <v>51130.05</v>
      </c>
      <c r="C44" s="798">
        <v>-5.377668851885808</v>
      </c>
      <c r="D44" s="799">
        <v>-5.2312500850567591</v>
      </c>
      <c r="E44" s="800">
        <v>1.9243603077109268</v>
      </c>
      <c r="F44" s="801">
        <v>-7.2220022045576755</v>
      </c>
      <c r="G44" s="802">
        <v>-7.3517125627061226</v>
      </c>
      <c r="H44" s="803">
        <v>-2.1512213153055626</v>
      </c>
      <c r="I44" s="804">
        <v>4.1430763279521701</v>
      </c>
      <c r="J44" s="801">
        <v>3.8608916712194872</v>
      </c>
      <c r="K44" s="802">
        <v>1.9771501487065068</v>
      </c>
      <c r="L44" s="803">
        <v>5.4631654138304633</v>
      </c>
      <c r="M44" s="800">
        <v>20.201509142444554</v>
      </c>
      <c r="N44" s="801">
        <v>4.1253622083269681</v>
      </c>
      <c r="O44" s="804">
        <v>-7.6082991834440419</v>
      </c>
      <c r="P44" s="801">
        <v>3.8956934776114429</v>
      </c>
      <c r="Q44" s="800">
        <v>-31.816706019487722</v>
      </c>
      <c r="R44" s="799">
        <v>-3.0517105848624415</v>
      </c>
      <c r="S44" s="800">
        <v>-0.43254652327217269</v>
      </c>
      <c r="T44" s="801">
        <v>-15.586284954738264</v>
      </c>
      <c r="U44" s="805">
        <v>145.04587296268852</v>
      </c>
      <c r="V44" s="806">
        <v>-1.9306971031104629</v>
      </c>
      <c r="W44" s="804">
        <v>-3.404773959333248</v>
      </c>
      <c r="X44" s="803">
        <v>-3.450204783214291</v>
      </c>
      <c r="Y44" s="299"/>
      <c r="Z44" s="59"/>
      <c r="AA44" s="59"/>
      <c r="AB44" s="59"/>
      <c r="AC44" s="59"/>
      <c r="AD44" s="59"/>
      <c r="AE44" s="59"/>
      <c r="AF44" s="59"/>
      <c r="AG44" s="59"/>
      <c r="AH44" s="59"/>
      <c r="AI44" s="59"/>
      <c r="AJ44" s="59"/>
      <c r="AK44" s="59"/>
      <c r="AL44" s="59"/>
      <c r="AM44" s="59"/>
      <c r="AN44" s="59"/>
      <c r="AO44" s="59"/>
      <c r="AP44" s="59"/>
    </row>
    <row r="45" spans="1:42" s="60" customFormat="1" ht="13.15" customHeight="1">
      <c r="A45" s="129" t="s">
        <v>788</v>
      </c>
      <c r="B45" s="790">
        <v>53492.657999999996</v>
      </c>
      <c r="C45" s="474">
        <v>16.526067202334623</v>
      </c>
      <c r="D45" s="791">
        <v>15.890972706730116</v>
      </c>
      <c r="E45" s="26">
        <v>8.3175396537881454</v>
      </c>
      <c r="F45" s="792">
        <v>18.309276674994912</v>
      </c>
      <c r="G45" s="90">
        <v>18.827120305315109</v>
      </c>
      <c r="H45" s="793">
        <v>1.0028573691633413</v>
      </c>
      <c r="I45" s="80">
        <v>17.77124853901941</v>
      </c>
      <c r="J45" s="792">
        <v>14.36574549629864</v>
      </c>
      <c r="K45" s="90">
        <v>25.640922720400848</v>
      </c>
      <c r="L45" s="793">
        <v>6.5667513644782156</v>
      </c>
      <c r="M45" s="26">
        <v>120.25145802135668</v>
      </c>
      <c r="N45" s="792">
        <v>36.610051691933457</v>
      </c>
      <c r="O45" s="80">
        <v>39.79859511758869</v>
      </c>
      <c r="P45" s="792">
        <v>40.790025136167571</v>
      </c>
      <c r="Q45" s="26">
        <v>37.054335570931066</v>
      </c>
      <c r="R45" s="791">
        <v>36.452049668739569</v>
      </c>
      <c r="S45" s="26">
        <v>38.396749698833439</v>
      </c>
      <c r="T45" s="792">
        <v>27.114173288076497</v>
      </c>
      <c r="U45" s="473">
        <v>10.381818248307443</v>
      </c>
      <c r="V45" s="794">
        <v>-0.4328982073935872</v>
      </c>
      <c r="W45" s="80">
        <v>16.261136090000523</v>
      </c>
      <c r="X45" s="793">
        <v>16.941954625579434</v>
      </c>
      <c r="Y45" s="299"/>
      <c r="Z45" s="59"/>
      <c r="AA45" s="59"/>
      <c r="AB45" s="59"/>
      <c r="AC45" s="59"/>
      <c r="AD45" s="59"/>
      <c r="AE45" s="59"/>
      <c r="AF45" s="59"/>
      <c r="AG45" s="59"/>
      <c r="AH45" s="59"/>
      <c r="AI45" s="59"/>
      <c r="AJ45" s="59"/>
      <c r="AK45" s="59"/>
      <c r="AL45" s="59"/>
      <c r="AM45" s="59"/>
      <c r="AN45" s="59"/>
      <c r="AO45" s="59"/>
      <c r="AP45" s="59"/>
    </row>
    <row r="46" spans="1:42" s="60" customFormat="1" ht="13.15" customHeight="1">
      <c r="A46" s="129" t="s">
        <v>789</v>
      </c>
      <c r="B46" s="790">
        <v>55392.654999999999</v>
      </c>
      <c r="C46" s="474">
        <v>5.53838678122949</v>
      </c>
      <c r="D46" s="791">
        <v>4.2427231432273489</v>
      </c>
      <c r="E46" s="26">
        <v>3.3812128591344961</v>
      </c>
      <c r="F46" s="792">
        <v>4.4953358322762353</v>
      </c>
      <c r="G46" s="90">
        <v>4.5071612684982494</v>
      </c>
      <c r="H46" s="793">
        <v>4.0324882797336397</v>
      </c>
      <c r="I46" s="80">
        <v>10.657669856988432</v>
      </c>
      <c r="J46" s="792">
        <v>5.3477716357337144</v>
      </c>
      <c r="K46" s="90">
        <v>4.0748752403616066</v>
      </c>
      <c r="L46" s="793">
        <v>6.3889636131036847</v>
      </c>
      <c r="M46" s="26">
        <v>138.68369131857395</v>
      </c>
      <c r="N46" s="792">
        <v>59.212071925544421</v>
      </c>
      <c r="O46" s="80">
        <v>11.152921976425439</v>
      </c>
      <c r="P46" s="792">
        <v>2.8461586992210113</v>
      </c>
      <c r="Q46" s="26">
        <v>37.491188751435452</v>
      </c>
      <c r="R46" s="791">
        <v>10.732193627440829</v>
      </c>
      <c r="S46" s="26">
        <v>7.1266979350277326</v>
      </c>
      <c r="T46" s="792">
        <v>31.325513203735884</v>
      </c>
      <c r="U46" s="473">
        <v>3.0370336793441375</v>
      </c>
      <c r="V46" s="794">
        <v>-6.5103336828956748E-2</v>
      </c>
      <c r="W46" s="80">
        <v>5.4586670257049335</v>
      </c>
      <c r="X46" s="793">
        <v>5.5771210755734346</v>
      </c>
      <c r="Y46" s="299"/>
      <c r="Z46" s="59"/>
      <c r="AA46" s="59"/>
      <c r="AB46" s="59"/>
      <c r="AC46" s="59"/>
      <c r="AD46" s="59"/>
      <c r="AE46" s="59"/>
      <c r="AF46" s="59"/>
      <c r="AG46" s="59"/>
      <c r="AH46" s="59"/>
      <c r="AI46" s="59"/>
      <c r="AJ46" s="59"/>
      <c r="AK46" s="59"/>
      <c r="AL46" s="59"/>
      <c r="AM46" s="59"/>
      <c r="AN46" s="59"/>
      <c r="AO46" s="59"/>
      <c r="AP46" s="59"/>
    </row>
    <row r="47" spans="1:42" s="60" customFormat="1" ht="13.15" customHeight="1">
      <c r="A47" s="129" t="s">
        <v>790</v>
      </c>
      <c r="B47" s="790">
        <v>56478.382000000005</v>
      </c>
      <c r="C47" s="474">
        <v>7.2403534225321007</v>
      </c>
      <c r="D47" s="791">
        <v>5.1129038458527312</v>
      </c>
      <c r="E47" s="26">
        <v>1.7345381746469097</v>
      </c>
      <c r="F47" s="792">
        <v>6.1142506500601934</v>
      </c>
      <c r="G47" s="90">
        <v>6.1070523047646024</v>
      </c>
      <c r="H47" s="793">
        <v>6.3953711154538713</v>
      </c>
      <c r="I47" s="80">
        <v>10.381889749872972</v>
      </c>
      <c r="J47" s="792">
        <v>8.1137344407747918</v>
      </c>
      <c r="K47" s="90">
        <v>8.2190425441374888</v>
      </c>
      <c r="L47" s="793">
        <v>8.0273420504405166</v>
      </c>
      <c r="M47" s="26">
        <v>163.64790605812297</v>
      </c>
      <c r="N47" s="792">
        <v>60.658359993264845</v>
      </c>
      <c r="O47" s="80">
        <v>14.991215795442859</v>
      </c>
      <c r="P47" s="792">
        <v>4.53375049465832</v>
      </c>
      <c r="Q47" s="26">
        <v>46.77708353646036</v>
      </c>
      <c r="R47" s="791">
        <v>12.039818465710864</v>
      </c>
      <c r="S47" s="26">
        <v>9.3442947308771167</v>
      </c>
      <c r="T47" s="792">
        <v>26.630224957688576</v>
      </c>
      <c r="U47" s="473">
        <v>-31.986029959677854</v>
      </c>
      <c r="V47" s="794">
        <v>0.87210665146018118</v>
      </c>
      <c r="W47" s="80">
        <v>6.1602531053413356</v>
      </c>
      <c r="X47" s="793">
        <v>6.3305368837920044</v>
      </c>
      <c r="Y47" s="299"/>
      <c r="Z47" s="59"/>
      <c r="AA47" s="59"/>
      <c r="AB47" s="59"/>
      <c r="AC47" s="59"/>
      <c r="AD47" s="59"/>
      <c r="AE47" s="59"/>
      <c r="AF47" s="59"/>
      <c r="AG47" s="59"/>
      <c r="AH47" s="59"/>
      <c r="AI47" s="59"/>
      <c r="AJ47" s="59"/>
      <c r="AK47" s="59"/>
      <c r="AL47" s="59"/>
      <c r="AM47" s="59"/>
      <c r="AN47" s="59"/>
      <c r="AO47" s="59"/>
      <c r="AP47" s="59"/>
    </row>
    <row r="48" spans="1:42" s="60" customFormat="1" ht="13.15" customHeight="1">
      <c r="A48" s="807" t="s">
        <v>791</v>
      </c>
      <c r="B48" s="797">
        <v>57306.851000000002</v>
      </c>
      <c r="C48" s="798">
        <v>12.080569058704224</v>
      </c>
      <c r="D48" s="799">
        <v>10.508659791781279</v>
      </c>
      <c r="E48" s="800">
        <v>4.1121570050022722</v>
      </c>
      <c r="F48" s="801">
        <v>12.463656779377391</v>
      </c>
      <c r="G48" s="802">
        <v>12.603734884276657</v>
      </c>
      <c r="H48" s="803">
        <v>7.2786129639639192</v>
      </c>
      <c r="I48" s="804">
        <v>9.7646757154983117</v>
      </c>
      <c r="J48" s="801">
        <v>6.6909753807066705</v>
      </c>
      <c r="K48" s="802">
        <v>6.5934541167014933</v>
      </c>
      <c r="L48" s="803">
        <v>6.7711832159685219</v>
      </c>
      <c r="M48" s="800">
        <v>156.28660396657853</v>
      </c>
      <c r="N48" s="801">
        <v>46.91688026363969</v>
      </c>
      <c r="O48" s="804">
        <v>15.935656289815325</v>
      </c>
      <c r="P48" s="801">
        <v>3.2770893402564152</v>
      </c>
      <c r="Q48" s="800">
        <v>56.525906082356883</v>
      </c>
      <c r="R48" s="799">
        <v>11.732013553935799</v>
      </c>
      <c r="S48" s="800">
        <v>8.630696403687546</v>
      </c>
      <c r="T48" s="801">
        <v>29.238438050649425</v>
      </c>
      <c r="U48" s="805">
        <v>-39.781304130007896</v>
      </c>
      <c r="V48" s="806">
        <v>1.3713286022603146</v>
      </c>
      <c r="W48" s="804">
        <v>10.35237658720013</v>
      </c>
      <c r="X48" s="803">
        <v>10.709240456443895</v>
      </c>
      <c r="Y48" s="299"/>
      <c r="Z48" s="59"/>
      <c r="AA48" s="59"/>
      <c r="AB48" s="59"/>
      <c r="AC48" s="59"/>
      <c r="AD48" s="59"/>
      <c r="AE48" s="59"/>
      <c r="AF48" s="59"/>
      <c r="AG48" s="59"/>
      <c r="AH48" s="59"/>
      <c r="AI48" s="59"/>
      <c r="AJ48" s="59"/>
      <c r="AK48" s="59"/>
      <c r="AL48" s="59"/>
      <c r="AM48" s="59"/>
      <c r="AN48" s="59"/>
      <c r="AO48" s="59"/>
      <c r="AP48" s="59"/>
    </row>
    <row r="49" spans="1:42" s="60" customFormat="1" ht="13.15" customHeight="1">
      <c r="A49" s="129" t="s">
        <v>792</v>
      </c>
      <c r="B49" s="790">
        <v>57529.751999999993</v>
      </c>
      <c r="C49" s="474">
        <v>7.547005796571181</v>
      </c>
      <c r="D49" s="791">
        <v>3.2078776895867569</v>
      </c>
      <c r="E49" s="26">
        <v>0.70822493231796146</v>
      </c>
      <c r="F49" s="792">
        <v>3.9386427384548313</v>
      </c>
      <c r="G49" s="90">
        <v>3.8475773811006788</v>
      </c>
      <c r="H49" s="793">
        <v>7.5191428497856876</v>
      </c>
      <c r="I49" s="80">
        <v>5.7624340521436253</v>
      </c>
      <c r="J49" s="792">
        <v>2.5155068320159515</v>
      </c>
      <c r="K49" s="90">
        <v>5.4648300265385616</v>
      </c>
      <c r="L49" s="793">
        <v>0.11033021233992757</v>
      </c>
      <c r="M49" s="26">
        <v>741.69124462797799</v>
      </c>
      <c r="N49" s="792">
        <v>31.711660148176396</v>
      </c>
      <c r="O49" s="80">
        <v>27.064401653586888</v>
      </c>
      <c r="P49" s="792">
        <v>15.094960250245565</v>
      </c>
      <c r="Q49" s="26">
        <v>61.098645820850116</v>
      </c>
      <c r="R49" s="791">
        <v>15.993129806867056</v>
      </c>
      <c r="S49" s="26">
        <v>12.365764379981625</v>
      </c>
      <c r="T49" s="792">
        <v>34.956639676662448</v>
      </c>
      <c r="U49" s="473">
        <v>-93.239134653156128</v>
      </c>
      <c r="V49" s="794">
        <v>3.6828586831486319</v>
      </c>
      <c r="W49" s="80">
        <v>3.7173165823969212</v>
      </c>
      <c r="X49" s="793">
        <v>3.8641471134225491</v>
      </c>
      <c r="Y49" s="299"/>
      <c r="Z49" s="59"/>
      <c r="AA49" s="59"/>
      <c r="AB49" s="59"/>
      <c r="AC49" s="59"/>
      <c r="AD49" s="59"/>
      <c r="AE49" s="59"/>
      <c r="AF49" s="59"/>
      <c r="AG49" s="59"/>
      <c r="AH49" s="59"/>
      <c r="AI49" s="59"/>
      <c r="AJ49" s="59"/>
      <c r="AK49" s="59"/>
      <c r="AL49" s="59"/>
      <c r="AM49" s="59"/>
      <c r="AN49" s="59"/>
      <c r="AO49" s="59"/>
      <c r="AP49" s="59"/>
    </row>
    <row r="50" spans="1:42" s="60" customFormat="1" ht="13.15" customHeight="1">
      <c r="A50" s="129" t="s">
        <v>793</v>
      </c>
      <c r="B50" s="790">
        <v>58182.336000000003</v>
      </c>
      <c r="C50" s="474">
        <v>5.0361929754044183</v>
      </c>
      <c r="D50" s="791">
        <v>2.6099642182858909</v>
      </c>
      <c r="E50" s="26">
        <v>-8.8964373415137091E-2</v>
      </c>
      <c r="F50" s="792">
        <v>3.3929084103669469</v>
      </c>
      <c r="G50" s="90">
        <v>3.2939791746384048</v>
      </c>
      <c r="H50" s="793">
        <v>7.2826658522639907</v>
      </c>
      <c r="I50" s="80">
        <v>3.7523726883236552</v>
      </c>
      <c r="J50" s="792">
        <v>2.9237649982467317</v>
      </c>
      <c r="K50" s="90">
        <v>8.5952671062011508</v>
      </c>
      <c r="L50" s="793">
        <v>-1.6144511311694951</v>
      </c>
      <c r="M50" s="26">
        <v>64.409266627161671</v>
      </c>
      <c r="N50" s="792">
        <v>20.065266742338245</v>
      </c>
      <c r="O50" s="80">
        <v>18.589004013994558</v>
      </c>
      <c r="P50" s="792">
        <v>11.762788313354005</v>
      </c>
      <c r="Q50" s="26">
        <v>34.779068324208254</v>
      </c>
      <c r="R50" s="791">
        <v>12.760713451287629</v>
      </c>
      <c r="S50" s="26">
        <v>11.026472457345514</v>
      </c>
      <c r="T50" s="792">
        <v>20.840863723929353</v>
      </c>
      <c r="U50" s="473">
        <v>-102.23578235130206</v>
      </c>
      <c r="V50" s="794">
        <v>2.1396338557882824</v>
      </c>
      <c r="W50" s="80">
        <v>2.8371813831448667</v>
      </c>
      <c r="X50" s="793">
        <v>2.8965591196161293</v>
      </c>
      <c r="Y50" s="299"/>
      <c r="Z50" s="59"/>
      <c r="AA50" s="59"/>
      <c r="AB50" s="59"/>
      <c r="AC50" s="59"/>
      <c r="AD50" s="59"/>
      <c r="AE50" s="59"/>
      <c r="AF50" s="59"/>
      <c r="AG50" s="59"/>
      <c r="AH50" s="59"/>
      <c r="AI50" s="59"/>
      <c r="AJ50" s="59"/>
      <c r="AK50" s="59"/>
      <c r="AL50" s="59"/>
      <c r="AM50" s="59"/>
      <c r="AN50" s="59"/>
      <c r="AO50" s="59"/>
      <c r="AP50" s="59"/>
    </row>
    <row r="51" spans="1:42" s="60" customFormat="1" ht="13.15" customHeight="1">
      <c r="A51" s="129" t="s">
        <v>794</v>
      </c>
      <c r="B51" s="790">
        <v>58598.716000000015</v>
      </c>
      <c r="C51" s="474">
        <v>3.7542399851327359</v>
      </c>
      <c r="D51" s="791">
        <v>2.8649153491343569</v>
      </c>
      <c r="E51" s="26">
        <v>1.9863298232533539</v>
      </c>
      <c r="F51" s="792">
        <v>3.1145797441086405</v>
      </c>
      <c r="G51" s="90">
        <v>3.0221042010193941</v>
      </c>
      <c r="H51" s="793">
        <v>6.7162852049268977</v>
      </c>
      <c r="I51" s="80">
        <v>0.44231276929277247</v>
      </c>
      <c r="J51" s="792">
        <v>1.34170692859318</v>
      </c>
      <c r="K51" s="90">
        <v>4.8053682330986627</v>
      </c>
      <c r="L51" s="793">
        <v>-1.5048450183150728</v>
      </c>
      <c r="M51" s="26">
        <v>-26.966501130048648</v>
      </c>
      <c r="N51" s="792">
        <v>12.600220091180644</v>
      </c>
      <c r="O51" s="80">
        <v>8.4978139132475405</v>
      </c>
      <c r="P51" s="792">
        <v>3.3246459988868522</v>
      </c>
      <c r="Q51" s="26">
        <v>19.696381964958697</v>
      </c>
      <c r="R51" s="791">
        <v>5.1981061882768911</v>
      </c>
      <c r="S51" s="26">
        <v>4.1782825938131838</v>
      </c>
      <c r="T51" s="792">
        <v>9.9646988076209091</v>
      </c>
      <c r="U51" s="473">
        <v>-78.020812321516942</v>
      </c>
      <c r="V51" s="794">
        <v>1.3491480687247714</v>
      </c>
      <c r="W51" s="80">
        <v>2.3642096342677896</v>
      </c>
      <c r="X51" s="793">
        <v>2.4050919164079514</v>
      </c>
      <c r="Y51" s="299"/>
      <c r="Z51" s="59"/>
      <c r="AA51" s="59"/>
      <c r="AB51" s="59"/>
      <c r="AC51" s="59"/>
      <c r="AD51" s="59"/>
      <c r="AE51" s="59"/>
      <c r="AF51" s="59"/>
      <c r="AG51" s="59"/>
      <c r="AH51" s="59"/>
      <c r="AI51" s="59"/>
      <c r="AJ51" s="59"/>
      <c r="AK51" s="59"/>
      <c r="AL51" s="59"/>
      <c r="AM51" s="59"/>
      <c r="AN51" s="59"/>
      <c r="AO51" s="59"/>
      <c r="AP51" s="59"/>
    </row>
    <row r="52" spans="1:42" s="60" customFormat="1" ht="13.15" customHeight="1">
      <c r="A52" s="807" t="s">
        <v>795</v>
      </c>
      <c r="B52" s="797">
        <v>59343.06</v>
      </c>
      <c r="C52" s="798">
        <v>3.5531685382608007</v>
      </c>
      <c r="D52" s="799">
        <v>2.2579087958912027</v>
      </c>
      <c r="E52" s="800">
        <v>0.97147378457506062</v>
      </c>
      <c r="F52" s="801">
        <v>2.6218913717125725</v>
      </c>
      <c r="G52" s="802">
        <v>2.5267251585092261</v>
      </c>
      <c r="H52" s="803">
        <v>6.3193609326450098</v>
      </c>
      <c r="I52" s="804">
        <v>-3.3629279608963349</v>
      </c>
      <c r="J52" s="801">
        <v>2.5658227620916731</v>
      </c>
      <c r="K52" s="802">
        <v>7.0267140022356207</v>
      </c>
      <c r="L52" s="803">
        <v>-1.0969973367031496</v>
      </c>
      <c r="M52" s="800">
        <v>-125.87085323749909</v>
      </c>
      <c r="N52" s="801">
        <v>13.102210702091083</v>
      </c>
      <c r="O52" s="804">
        <v>10.34825302024203</v>
      </c>
      <c r="P52" s="801">
        <v>4.8354943784324238</v>
      </c>
      <c r="Q52" s="800">
        <v>22.011619528562143</v>
      </c>
      <c r="R52" s="799">
        <v>4.5415085257777674</v>
      </c>
      <c r="S52" s="800">
        <v>2.3199450464504219</v>
      </c>
      <c r="T52" s="801">
        <v>15.082242789491621</v>
      </c>
      <c r="U52" s="805">
        <v>-132.45582629374292</v>
      </c>
      <c r="V52" s="806">
        <v>2.4532093030203379</v>
      </c>
      <c r="W52" s="804">
        <v>1.0834695704061788</v>
      </c>
      <c r="X52" s="803">
        <v>1.1035364689642335</v>
      </c>
      <c r="Y52" s="299"/>
      <c r="Z52" s="59"/>
      <c r="AA52" s="59"/>
      <c r="AB52" s="59"/>
      <c r="AC52" s="59"/>
      <c r="AD52" s="59"/>
      <c r="AE52" s="59"/>
      <c r="AF52" s="59"/>
      <c r="AG52" s="59"/>
      <c r="AH52" s="59"/>
      <c r="AI52" s="59"/>
      <c r="AJ52" s="59"/>
      <c r="AK52" s="59"/>
      <c r="AL52" s="59"/>
      <c r="AM52" s="59"/>
      <c r="AN52" s="59"/>
      <c r="AO52" s="59"/>
      <c r="AP52" s="59"/>
    </row>
    <row r="53" spans="1:42" s="60" customFormat="1" ht="13.15" customHeight="1">
      <c r="A53" s="129" t="s">
        <v>796</v>
      </c>
      <c r="B53" s="790">
        <v>59631.228999999999</v>
      </c>
      <c r="C53" s="474">
        <v>3.6528525275061265</v>
      </c>
      <c r="D53" s="791">
        <v>2.986766283583782</v>
      </c>
      <c r="E53" s="26">
        <v>1.9299581612979633</v>
      </c>
      <c r="F53" s="792">
        <v>3.2861182585624622</v>
      </c>
      <c r="G53" s="90">
        <v>3.2245333976983677</v>
      </c>
      <c r="H53" s="793">
        <v>5.6248210605841313</v>
      </c>
      <c r="I53" s="80">
        <v>0.47671977233411966</v>
      </c>
      <c r="J53" s="792">
        <v>6.3569162269024151</v>
      </c>
      <c r="K53" s="90">
        <v>6.6601992563117562</v>
      </c>
      <c r="L53" s="793">
        <v>6.0963599860521862</v>
      </c>
      <c r="M53" s="26">
        <v>-166.99229602486929</v>
      </c>
      <c r="N53" s="792">
        <v>13.492829897156117</v>
      </c>
      <c r="O53" s="80">
        <v>4.3968154098837635</v>
      </c>
      <c r="P53" s="792">
        <v>-7.3225495767814175E-2</v>
      </c>
      <c r="Q53" s="26">
        <v>13.477490612743779</v>
      </c>
      <c r="R53" s="791">
        <v>1.8635326429780708</v>
      </c>
      <c r="S53" s="26">
        <v>1.57017181943339</v>
      </c>
      <c r="T53" s="792">
        <v>3.1404690905611883</v>
      </c>
      <c r="U53" s="473">
        <v>-467.87771874190901</v>
      </c>
      <c r="V53" s="794">
        <v>1.1617779961922983</v>
      </c>
      <c r="W53" s="80">
        <v>2.4763335200944629</v>
      </c>
      <c r="X53" s="793">
        <v>2.4824824553389435</v>
      </c>
      <c r="Y53" s="299"/>
      <c r="Z53" s="59"/>
      <c r="AA53" s="59"/>
      <c r="AB53" s="59"/>
      <c r="AC53" s="59"/>
      <c r="AD53" s="59"/>
      <c r="AE53" s="59"/>
      <c r="AF53" s="59"/>
      <c r="AG53" s="59"/>
      <c r="AH53" s="59"/>
      <c r="AI53" s="59"/>
      <c r="AJ53" s="59"/>
      <c r="AK53" s="59"/>
      <c r="AL53" s="59"/>
      <c r="AM53" s="59"/>
      <c r="AN53" s="59"/>
      <c r="AO53" s="59"/>
      <c r="AP53" s="59"/>
    </row>
    <row r="54" spans="1:42" s="60" customFormat="1" ht="13.15" customHeight="1">
      <c r="A54" s="129" t="s">
        <v>797</v>
      </c>
      <c r="B54" s="790">
        <v>59692.307000000001</v>
      </c>
      <c r="C54" s="474">
        <v>2.5952395586179242</v>
      </c>
      <c r="D54" s="791">
        <v>1.6712483485552272</v>
      </c>
      <c r="E54" s="26">
        <v>2.4312840011078354</v>
      </c>
      <c r="F54" s="792">
        <v>1.458191211748848</v>
      </c>
      <c r="G54" s="90">
        <v>1.3724434252398581</v>
      </c>
      <c r="H54" s="793">
        <v>4.7043236584950794</v>
      </c>
      <c r="I54" s="80">
        <v>7.9552100459911612</v>
      </c>
      <c r="J54" s="792">
        <v>7.1054856571753593</v>
      </c>
      <c r="K54" s="90">
        <v>6.2787639218598219</v>
      </c>
      <c r="L54" s="793">
        <v>7.8356590746220718</v>
      </c>
      <c r="M54" s="26">
        <v>48.249806916672384</v>
      </c>
      <c r="N54" s="792">
        <v>14.835385597126043</v>
      </c>
      <c r="O54" s="80">
        <v>-3.0052985344923535E-2</v>
      </c>
      <c r="P54" s="792">
        <v>-3.2990737117301348</v>
      </c>
      <c r="Q54" s="26">
        <v>6.3992074569741471</v>
      </c>
      <c r="R54" s="791">
        <v>0.72705753381629401</v>
      </c>
      <c r="S54" s="26">
        <v>0.69072978698802312</v>
      </c>
      <c r="T54" s="792">
        <v>0.88256855490726061</v>
      </c>
      <c r="U54" s="473">
        <v>-791.62390524330522</v>
      </c>
      <c r="V54" s="794">
        <v>-0.35265170514981875</v>
      </c>
      <c r="W54" s="80">
        <v>2.9322078077815554</v>
      </c>
      <c r="X54" s="793">
        <v>2.9309015712260158</v>
      </c>
      <c r="Y54" s="299"/>
      <c r="Z54" s="59"/>
      <c r="AA54" s="59"/>
      <c r="AB54" s="59"/>
      <c r="AC54" s="59"/>
      <c r="AD54" s="59"/>
      <c r="AE54" s="59"/>
      <c r="AF54" s="59"/>
      <c r="AG54" s="59"/>
      <c r="AH54" s="59"/>
      <c r="AI54" s="59"/>
      <c r="AJ54" s="59"/>
      <c r="AK54" s="59"/>
      <c r="AL54" s="59"/>
      <c r="AM54" s="59"/>
      <c r="AN54" s="59"/>
      <c r="AO54" s="59"/>
      <c r="AP54" s="59"/>
    </row>
    <row r="55" spans="1:42" s="60" customFormat="1" ht="13.15" customHeight="1">
      <c r="A55" s="129" t="s">
        <v>798</v>
      </c>
      <c r="B55" s="790">
        <v>60131.158000000003</v>
      </c>
      <c r="C55" s="474">
        <v>2.6151460383534477</v>
      </c>
      <c r="D55" s="791">
        <v>2.1835732475581797</v>
      </c>
      <c r="E55" s="26">
        <v>1.7801329602242111</v>
      </c>
      <c r="F55" s="792">
        <v>2.2969629768834467</v>
      </c>
      <c r="G55" s="90">
        <v>2.252242283311586</v>
      </c>
      <c r="H55" s="793">
        <v>3.9784346336745759</v>
      </c>
      <c r="I55" s="80">
        <v>2.6947915380235643</v>
      </c>
      <c r="J55" s="792">
        <v>8.0536130375341006</v>
      </c>
      <c r="K55" s="90">
        <v>11.126352808452147</v>
      </c>
      <c r="L55" s="793">
        <v>5.3665482497680914</v>
      </c>
      <c r="M55" s="26">
        <v>-216.20881421214912</v>
      </c>
      <c r="N55" s="792">
        <v>16.50494473531122</v>
      </c>
      <c r="O55" s="80">
        <v>2.9608873303308423</v>
      </c>
      <c r="P55" s="792">
        <v>1.159010966891618</v>
      </c>
      <c r="Q55" s="26">
        <v>6.3279702312679946</v>
      </c>
      <c r="R55" s="791">
        <v>2.2862369152435851</v>
      </c>
      <c r="S55" s="26">
        <v>1.5290946539023311</v>
      </c>
      <c r="T55" s="792">
        <v>5.6388572372722612</v>
      </c>
      <c r="U55" s="473">
        <v>-81.705146839594136</v>
      </c>
      <c r="V55" s="794">
        <v>0.29929836687888922</v>
      </c>
      <c r="W55" s="80">
        <v>2.2872485529311235</v>
      </c>
      <c r="X55" s="793">
        <v>2.2956270918973694</v>
      </c>
      <c r="Y55" s="299"/>
      <c r="Z55" s="59"/>
      <c r="AA55" s="59"/>
      <c r="AB55" s="59"/>
      <c r="AC55" s="59"/>
      <c r="AD55" s="59"/>
      <c r="AE55" s="59"/>
      <c r="AF55" s="59"/>
      <c r="AG55" s="59"/>
      <c r="AH55" s="59"/>
      <c r="AI55" s="59"/>
      <c r="AJ55" s="59"/>
      <c r="AK55" s="59"/>
      <c r="AL55" s="59"/>
      <c r="AM55" s="59"/>
      <c r="AN55" s="59"/>
      <c r="AO55" s="59"/>
      <c r="AP55" s="59"/>
    </row>
    <row r="56" spans="1:42" s="60" customFormat="1" ht="13.15" customHeight="1">
      <c r="A56" s="807" t="s">
        <v>799</v>
      </c>
      <c r="B56" s="797">
        <v>60560.798000000003</v>
      </c>
      <c r="C56" s="798">
        <v>2.0520310209820742</v>
      </c>
      <c r="D56" s="799">
        <v>1.7037882451160038</v>
      </c>
      <c r="E56" s="800">
        <v>1.9079338516794813</v>
      </c>
      <c r="F56" s="801">
        <v>1.6469564385809499</v>
      </c>
      <c r="G56" s="802">
        <v>1.6008803678655457</v>
      </c>
      <c r="H56" s="803">
        <v>3.3732791464524778</v>
      </c>
      <c r="I56" s="804">
        <v>2.8352092180678921</v>
      </c>
      <c r="J56" s="801">
        <v>3.5998574873608233</v>
      </c>
      <c r="K56" s="802">
        <v>3.1416024146365871</v>
      </c>
      <c r="L56" s="803">
        <v>4.0070351543229492</v>
      </c>
      <c r="M56" s="800">
        <v>-68.143622649236335</v>
      </c>
      <c r="N56" s="801">
        <v>13.373732921992056</v>
      </c>
      <c r="O56" s="804">
        <v>1.3711374862492689</v>
      </c>
      <c r="P56" s="801">
        <v>1.270585745885447</v>
      </c>
      <c r="Q56" s="800">
        <v>1.5539271744058518</v>
      </c>
      <c r="R56" s="799">
        <v>1.1460223379862808</v>
      </c>
      <c r="S56" s="800">
        <v>1.8334791713643686</v>
      </c>
      <c r="T56" s="801">
        <v>-1.7540548138543548</v>
      </c>
      <c r="U56" s="805">
        <v>19.203492810881841</v>
      </c>
      <c r="V56" s="806">
        <v>0.11147386063340553</v>
      </c>
      <c r="W56" s="804">
        <v>1.929792920350299</v>
      </c>
      <c r="X56" s="803">
        <v>1.9186573796497919</v>
      </c>
      <c r="Y56" s="299"/>
      <c r="Z56" s="59"/>
      <c r="AA56" s="59"/>
      <c r="AB56" s="59"/>
      <c r="AC56" s="59"/>
      <c r="AD56" s="59"/>
      <c r="AE56" s="59"/>
      <c r="AF56" s="59"/>
      <c r="AG56" s="59"/>
      <c r="AH56" s="59"/>
      <c r="AI56" s="59"/>
      <c r="AJ56" s="59"/>
      <c r="AK56" s="59"/>
      <c r="AL56" s="59"/>
      <c r="AM56" s="59"/>
      <c r="AN56" s="59"/>
      <c r="AO56" s="59"/>
      <c r="AP56" s="59"/>
    </row>
    <row r="57" spans="1:42" s="60" customFormat="1" ht="13.15" customHeight="1">
      <c r="A57" s="129" t="s">
        <v>800</v>
      </c>
      <c r="B57" s="790">
        <v>60876.587</v>
      </c>
      <c r="C57" s="474">
        <v>2.0884325560353623</v>
      </c>
      <c r="D57" s="791">
        <v>2.2220587848352773</v>
      </c>
      <c r="E57" s="26">
        <v>1.6889331299919208</v>
      </c>
      <c r="F57" s="792">
        <v>2.3710893873632566</v>
      </c>
      <c r="G57" s="90">
        <v>2.3570877938688102</v>
      </c>
      <c r="H57" s="793">
        <v>2.8907208972283174</v>
      </c>
      <c r="I57" s="80">
        <v>5.163096931476594</v>
      </c>
      <c r="J57" s="792">
        <v>4.2823013139941013</v>
      </c>
      <c r="K57" s="90">
        <v>6.4359827756411443</v>
      </c>
      <c r="L57" s="793">
        <v>2.4221993698201585</v>
      </c>
      <c r="M57" s="26">
        <v>33.096463010495</v>
      </c>
      <c r="N57" s="792">
        <v>12.250324392163536</v>
      </c>
      <c r="O57" s="80">
        <v>3.2358122895746195</v>
      </c>
      <c r="P57" s="792">
        <v>3.4011326190335192</v>
      </c>
      <c r="Q57" s="26">
        <v>2.9400757052475361</v>
      </c>
      <c r="R57" s="791">
        <v>4.8387894673244318</v>
      </c>
      <c r="S57" s="26">
        <v>4.5718797661633035</v>
      </c>
      <c r="T57" s="792">
        <v>5.9829016523466017</v>
      </c>
      <c r="U57" s="473">
        <v>-79.511414473747095</v>
      </c>
      <c r="V57" s="794">
        <v>-0.70071673350888231</v>
      </c>
      <c r="W57" s="80">
        <v>2.8084659947487269</v>
      </c>
      <c r="X57" s="793">
        <v>2.7834827955667274</v>
      </c>
      <c r="Y57" s="299"/>
      <c r="Z57" s="59"/>
      <c r="AA57" s="59"/>
      <c r="AB57" s="59"/>
      <c r="AC57" s="59"/>
      <c r="AD57" s="59"/>
      <c r="AE57" s="59"/>
      <c r="AF57" s="59"/>
      <c r="AG57" s="59"/>
      <c r="AH57" s="59"/>
      <c r="AI57" s="59"/>
      <c r="AJ57" s="59"/>
      <c r="AK57" s="59"/>
      <c r="AL57" s="59"/>
      <c r="AM57" s="59"/>
      <c r="AN57" s="59"/>
      <c r="AO57" s="59"/>
      <c r="AP57" s="59"/>
    </row>
    <row r="58" spans="1:42" s="60" customFormat="1" ht="13.15" customHeight="1">
      <c r="A58" s="129" t="s">
        <v>801</v>
      </c>
      <c r="B58" s="790">
        <v>60964.595999999998</v>
      </c>
      <c r="C58" s="474">
        <v>2.1314120092560622</v>
      </c>
      <c r="D58" s="791">
        <v>3.166925478224472</v>
      </c>
      <c r="E58" s="26">
        <v>1.1862219046712319</v>
      </c>
      <c r="F58" s="792">
        <v>3.7274919360799794</v>
      </c>
      <c r="G58" s="90">
        <v>3.7621294989291099</v>
      </c>
      <c r="H58" s="793">
        <v>2.4579532387888081</v>
      </c>
      <c r="I58" s="80">
        <v>4.12489552087162</v>
      </c>
      <c r="J58" s="792">
        <v>6.2107842185309483</v>
      </c>
      <c r="K58" s="90">
        <v>11.362545112067725</v>
      </c>
      <c r="L58" s="793">
        <v>1.7263623885073285</v>
      </c>
      <c r="M58" s="26">
        <v>-70.556653767897416</v>
      </c>
      <c r="N58" s="792">
        <v>11.264098131225815</v>
      </c>
      <c r="O58" s="80">
        <v>4.5864272561625201</v>
      </c>
      <c r="P58" s="792">
        <v>4.7557837438516266</v>
      </c>
      <c r="Q58" s="26">
        <v>4.28370982862406</v>
      </c>
      <c r="R58" s="791">
        <v>7.2640684980712757</v>
      </c>
      <c r="S58" s="26">
        <v>7.6973919594450493</v>
      </c>
      <c r="T58" s="792">
        <v>5.412634341359122</v>
      </c>
      <c r="U58" s="473">
        <v>412.31549352344882</v>
      </c>
      <c r="V58" s="794">
        <v>-1.2382248854948763</v>
      </c>
      <c r="W58" s="80">
        <v>3.368535372309271</v>
      </c>
      <c r="X58" s="793">
        <v>3.3780935958799505</v>
      </c>
      <c r="Y58" s="299"/>
      <c r="Z58" s="59"/>
      <c r="AA58" s="59"/>
      <c r="AB58" s="59"/>
      <c r="AC58" s="59"/>
      <c r="AD58" s="59"/>
      <c r="AE58" s="59"/>
      <c r="AF58" s="59"/>
      <c r="AG58" s="59"/>
      <c r="AH58" s="59"/>
      <c r="AI58" s="59"/>
      <c r="AJ58" s="59"/>
      <c r="AK58" s="59"/>
      <c r="AL58" s="59"/>
      <c r="AM58" s="59"/>
      <c r="AN58" s="59"/>
      <c r="AO58" s="59"/>
      <c r="AP58" s="59"/>
    </row>
    <row r="59" spans="1:42" s="60" customFormat="1" ht="13.15" customHeight="1">
      <c r="A59" s="129" t="s">
        <v>682</v>
      </c>
      <c r="B59" s="790">
        <v>61684.19</v>
      </c>
      <c r="C59" s="474">
        <v>2.5827408811917429</v>
      </c>
      <c r="D59" s="791">
        <v>3.445252507196698</v>
      </c>
      <c r="E59" s="26">
        <v>1.089606728936215</v>
      </c>
      <c r="F59" s="792">
        <v>4.1039783671714121</v>
      </c>
      <c r="G59" s="90">
        <v>4.1529892393265451</v>
      </c>
      <c r="H59" s="793">
        <v>2.2917913399803256</v>
      </c>
      <c r="I59" s="80">
        <v>3.1975956495972584</v>
      </c>
      <c r="J59" s="792">
        <v>3.177600117971723</v>
      </c>
      <c r="K59" s="90">
        <v>2.2334105822474757</v>
      </c>
      <c r="L59" s="793">
        <v>4.0484150092848443</v>
      </c>
      <c r="M59" s="26">
        <v>-3.548322210113676</v>
      </c>
      <c r="N59" s="792">
        <v>10.535671486777993</v>
      </c>
      <c r="O59" s="80">
        <v>3.7758090009452911</v>
      </c>
      <c r="P59" s="792">
        <v>3.7374317801464136</v>
      </c>
      <c r="Q59" s="26">
        <v>3.8440364907049522</v>
      </c>
      <c r="R59" s="791">
        <v>5.5068702142138415</v>
      </c>
      <c r="S59" s="26">
        <v>6.9035605889408558</v>
      </c>
      <c r="T59" s="792">
        <v>-0.43706195335067977</v>
      </c>
      <c r="U59" s="473">
        <v>1218.3697894120155</v>
      </c>
      <c r="V59" s="794">
        <v>-0.79570395101986946</v>
      </c>
      <c r="W59" s="80">
        <v>3.3948274709941604</v>
      </c>
      <c r="X59" s="793">
        <v>3.3963756360720656</v>
      </c>
      <c r="Y59" s="299"/>
      <c r="Z59" s="59"/>
      <c r="AA59" s="59"/>
      <c r="AB59" s="59"/>
      <c r="AC59" s="59"/>
      <c r="AD59" s="59"/>
      <c r="AE59" s="59"/>
      <c r="AF59" s="59"/>
      <c r="AG59" s="59"/>
      <c r="AH59" s="59"/>
      <c r="AI59" s="59"/>
      <c r="AJ59" s="59"/>
      <c r="AK59" s="59"/>
      <c r="AL59" s="59"/>
      <c r="AM59" s="59"/>
      <c r="AN59" s="59"/>
      <c r="AO59" s="59"/>
      <c r="AP59" s="59"/>
    </row>
    <row r="60" spans="1:42" s="60" customFormat="1" ht="13.15" customHeight="1">
      <c r="A60" s="807" t="s">
        <v>683</v>
      </c>
      <c r="B60" s="797">
        <v>61510.004000000001</v>
      </c>
      <c r="C60" s="798">
        <v>1.5673604565118151</v>
      </c>
      <c r="D60" s="799">
        <v>3.2667773521962693</v>
      </c>
      <c r="E60" s="800">
        <v>1.4862130299438856</v>
      </c>
      <c r="F60" s="801">
        <v>3.7637388096331561</v>
      </c>
      <c r="G60" s="802">
        <v>3.8050365822283987</v>
      </c>
      <c r="H60" s="803">
        <v>2.2429729517330541</v>
      </c>
      <c r="I60" s="804">
        <v>7.3233361070555061</v>
      </c>
      <c r="J60" s="801">
        <v>2.7393003148790971</v>
      </c>
      <c r="K60" s="802">
        <v>1.7737250219130376</v>
      </c>
      <c r="L60" s="803">
        <v>3.590113028526603</v>
      </c>
      <c r="M60" s="800">
        <v>221.07485324087989</v>
      </c>
      <c r="N60" s="801">
        <v>11.034228070516432</v>
      </c>
      <c r="O60" s="804">
        <v>1.7912007700391881</v>
      </c>
      <c r="P60" s="801">
        <v>1.4343968640536711</v>
      </c>
      <c r="Q60" s="800">
        <v>2.4380131139053294</v>
      </c>
      <c r="R60" s="799">
        <v>7.2787213204904759</v>
      </c>
      <c r="S60" s="800">
        <v>7.8651578851773261</v>
      </c>
      <c r="T60" s="801">
        <v>4.7144669396141925</v>
      </c>
      <c r="U60" s="805">
        <v>-367.05046623367298</v>
      </c>
      <c r="V60" s="806">
        <v>-2.4887766505322437</v>
      </c>
      <c r="W60" s="804">
        <v>4.0842846966707436</v>
      </c>
      <c r="X60" s="803">
        <v>4.0558530949344451</v>
      </c>
      <c r="Y60" s="299"/>
      <c r="Z60" s="59"/>
      <c r="AA60" s="59"/>
      <c r="AB60" s="59"/>
      <c r="AC60" s="59"/>
      <c r="AD60" s="59"/>
      <c r="AE60" s="59"/>
      <c r="AF60" s="59"/>
      <c r="AG60" s="59"/>
      <c r="AH60" s="59"/>
      <c r="AI60" s="59"/>
      <c r="AJ60" s="59"/>
      <c r="AK60" s="59"/>
      <c r="AL60" s="59"/>
      <c r="AM60" s="59"/>
      <c r="AN60" s="59"/>
      <c r="AO60" s="59"/>
      <c r="AP60" s="59"/>
    </row>
    <row r="61" spans="1:42" s="60" customFormat="1" ht="13.15" customHeight="1">
      <c r="A61" s="129" t="s">
        <v>684</v>
      </c>
      <c r="B61" s="790">
        <v>61931.392999999996</v>
      </c>
      <c r="C61" s="474">
        <v>1.7326956913665297</v>
      </c>
      <c r="D61" s="791">
        <v>3.2525811069016046</v>
      </c>
      <c r="E61" s="26">
        <v>1.6163418834966623</v>
      </c>
      <c r="F61" s="792">
        <v>3.7069295462630469</v>
      </c>
      <c r="G61" s="90">
        <v>3.7452311563798739</v>
      </c>
      <c r="H61" s="793">
        <v>2.2928405078506486</v>
      </c>
      <c r="I61" s="80">
        <v>6.9442848483166131</v>
      </c>
      <c r="J61" s="792">
        <v>3.229338459746685</v>
      </c>
      <c r="K61" s="90">
        <v>0.51091510429405673</v>
      </c>
      <c r="L61" s="793">
        <v>5.6692087953995998</v>
      </c>
      <c r="M61" s="26">
        <v>251.46979985704056</v>
      </c>
      <c r="N61" s="792">
        <v>11.332196323668745</v>
      </c>
      <c r="O61" s="80">
        <v>-0.12854833314692338</v>
      </c>
      <c r="P61" s="792">
        <v>0.26104999795265127</v>
      </c>
      <c r="Q61" s="26">
        <v>-0.82861063382829658</v>
      </c>
      <c r="R61" s="791">
        <v>4.7201183839324523</v>
      </c>
      <c r="S61" s="26">
        <v>6.0263559738949573</v>
      </c>
      <c r="T61" s="792">
        <v>-0.80454139761280041</v>
      </c>
      <c r="U61" s="473">
        <v>-1280.8611418116466</v>
      </c>
      <c r="V61" s="794">
        <v>-2.2654292363663524</v>
      </c>
      <c r="W61" s="80">
        <v>4.0055204200275032</v>
      </c>
      <c r="X61" s="793">
        <v>3.9978883835915533</v>
      </c>
      <c r="Y61" s="299"/>
      <c r="Z61" s="59"/>
      <c r="AA61" s="59"/>
      <c r="AB61" s="59"/>
      <c r="AC61" s="59"/>
      <c r="AD61" s="59"/>
      <c r="AE61" s="59"/>
      <c r="AF61" s="59"/>
      <c r="AG61" s="59"/>
      <c r="AH61" s="59"/>
      <c r="AI61" s="59"/>
      <c r="AJ61" s="59"/>
      <c r="AK61" s="59"/>
      <c r="AL61" s="59"/>
      <c r="AM61" s="59"/>
      <c r="AN61" s="59"/>
      <c r="AO61" s="59"/>
      <c r="AP61" s="59"/>
    </row>
    <row r="62" spans="1:42" s="60" customFormat="1" ht="13.15" customHeight="1">
      <c r="A62" s="129" t="s">
        <v>685</v>
      </c>
      <c r="B62" s="790">
        <v>62303.786999999997</v>
      </c>
      <c r="C62" s="474">
        <v>2.1966700148394307</v>
      </c>
      <c r="D62" s="791">
        <v>3.4305611865626688</v>
      </c>
      <c r="E62" s="26">
        <v>1.6832504020174819</v>
      </c>
      <c r="F62" s="792">
        <v>3.912958947586298</v>
      </c>
      <c r="G62" s="90">
        <v>3.9517064864486273</v>
      </c>
      <c r="H62" s="793">
        <v>2.4747037927102649</v>
      </c>
      <c r="I62" s="80">
        <v>4.3728278204858455</v>
      </c>
      <c r="J62" s="792">
        <v>3.6862442314436854</v>
      </c>
      <c r="K62" s="90">
        <v>0.4110486356957827</v>
      </c>
      <c r="L62" s="793">
        <v>6.8072432650528798</v>
      </c>
      <c r="M62" s="26">
        <v>87.948491103904018</v>
      </c>
      <c r="N62" s="792">
        <v>11.723793492536212</v>
      </c>
      <c r="O62" s="80">
        <v>0.60963675206366263</v>
      </c>
      <c r="P62" s="792">
        <v>0.39287032989906007</v>
      </c>
      <c r="Q62" s="26">
        <v>0.99885136134824271</v>
      </c>
      <c r="R62" s="791">
        <v>3.6892455419299677</v>
      </c>
      <c r="S62" s="26">
        <v>4.4156101146899438</v>
      </c>
      <c r="T62" s="792">
        <v>0.51848648490168225</v>
      </c>
      <c r="U62" s="473">
        <v>98.79157697136452</v>
      </c>
      <c r="V62" s="794">
        <v>-1.4882227711309763</v>
      </c>
      <c r="W62" s="80">
        <v>3.6303172367187595</v>
      </c>
      <c r="X62" s="793">
        <v>3.6847172742684946</v>
      </c>
      <c r="Y62" s="299"/>
      <c r="Z62" s="59"/>
      <c r="AA62" s="59"/>
      <c r="AB62" s="59"/>
      <c r="AC62" s="59"/>
      <c r="AD62" s="59"/>
      <c r="AE62" s="59"/>
      <c r="AF62" s="59"/>
      <c r="AG62" s="59"/>
      <c r="AH62" s="59"/>
      <c r="AI62" s="59"/>
      <c r="AJ62" s="59"/>
      <c r="AK62" s="59"/>
      <c r="AL62" s="59"/>
      <c r="AM62" s="59"/>
      <c r="AN62" s="59"/>
      <c r="AO62" s="59"/>
      <c r="AP62" s="59"/>
    </row>
    <row r="63" spans="1:42" s="60" customFormat="1" ht="13.15" customHeight="1">
      <c r="A63" s="129" t="s">
        <v>686</v>
      </c>
      <c r="B63" s="790">
        <v>62883.733</v>
      </c>
      <c r="C63" s="474">
        <v>1.9446522682716558</v>
      </c>
      <c r="D63" s="791">
        <v>2.5720194003292494</v>
      </c>
      <c r="E63" s="26">
        <v>1.7259043057327439</v>
      </c>
      <c r="F63" s="792">
        <v>2.8017735430393005</v>
      </c>
      <c r="G63" s="90">
        <v>2.8108733411497093</v>
      </c>
      <c r="H63" s="793">
        <v>2.4591846346820336</v>
      </c>
      <c r="I63" s="80">
        <v>4.8559688948127295</v>
      </c>
      <c r="J63" s="792">
        <v>5.1554416707714559</v>
      </c>
      <c r="K63" s="90">
        <v>4.6698945351823919</v>
      </c>
      <c r="L63" s="793">
        <v>5.5954444716851697</v>
      </c>
      <c r="M63" s="26">
        <v>-17.249917368790058</v>
      </c>
      <c r="N63" s="792">
        <v>12.129808647886803</v>
      </c>
      <c r="O63" s="80">
        <v>-0.52177927401345181</v>
      </c>
      <c r="P63" s="792">
        <v>-0.62996131968194513</v>
      </c>
      <c r="Q63" s="26">
        <v>-0.32964935819579338</v>
      </c>
      <c r="R63" s="791">
        <v>1.8576202717654107</v>
      </c>
      <c r="S63" s="26">
        <v>0.92469611701252075</v>
      </c>
      <c r="T63" s="792">
        <v>6.1206121819119792</v>
      </c>
      <c r="U63" s="473">
        <v>133.08533096919825</v>
      </c>
      <c r="V63" s="794">
        <v>-1.1170317710259294</v>
      </c>
      <c r="W63" s="80">
        <v>3.0361638086676037</v>
      </c>
      <c r="X63" s="793">
        <v>3.0615948754454001</v>
      </c>
      <c r="Y63" s="299"/>
      <c r="Z63" s="59"/>
      <c r="AA63" s="59"/>
      <c r="AB63" s="59"/>
      <c r="AC63" s="59"/>
      <c r="AD63" s="59"/>
      <c r="AE63" s="59"/>
      <c r="AF63" s="59"/>
      <c r="AG63" s="59"/>
      <c r="AH63" s="59"/>
      <c r="AI63" s="59"/>
      <c r="AJ63" s="59"/>
      <c r="AK63" s="59"/>
      <c r="AL63" s="59"/>
      <c r="AM63" s="59"/>
      <c r="AN63" s="59"/>
      <c r="AO63" s="59"/>
      <c r="AP63" s="59"/>
    </row>
    <row r="64" spans="1:42" s="60" customFormat="1" ht="13.15" customHeight="1">
      <c r="A64" s="807" t="s">
        <v>687</v>
      </c>
      <c r="B64" s="797">
        <v>62913.508999999998</v>
      </c>
      <c r="C64" s="798">
        <v>2.2817507864249165</v>
      </c>
      <c r="D64" s="799">
        <v>2.7079820191962214</v>
      </c>
      <c r="E64" s="800">
        <v>1.5979765458827473</v>
      </c>
      <c r="F64" s="801">
        <v>3.0109882758403579</v>
      </c>
      <c r="G64" s="802">
        <v>3.0254481218701228</v>
      </c>
      <c r="H64" s="803">
        <v>2.4703779326438013</v>
      </c>
      <c r="I64" s="804">
        <v>9.2388474406717869</v>
      </c>
      <c r="J64" s="801">
        <v>9.4737541812886494</v>
      </c>
      <c r="K64" s="802">
        <v>17.409283495347715</v>
      </c>
      <c r="L64" s="803">
        <v>2.6040016917030626</v>
      </c>
      <c r="M64" s="800">
        <v>-1.1658630471377398</v>
      </c>
      <c r="N64" s="801">
        <v>11.532402058607291</v>
      </c>
      <c r="O64" s="804">
        <v>1.6652570061925849</v>
      </c>
      <c r="P64" s="801">
        <v>2.4116471619471262</v>
      </c>
      <c r="Q64" s="800">
        <v>0.32546091278252476</v>
      </c>
      <c r="R64" s="799">
        <v>5.4581408154338273</v>
      </c>
      <c r="S64" s="800">
        <v>5.1924886430716359</v>
      </c>
      <c r="T64" s="801">
        <v>6.6546827786137905</v>
      </c>
      <c r="U64" s="805">
        <v>104.07790682405198</v>
      </c>
      <c r="V64" s="806">
        <v>-1.8554867920346825</v>
      </c>
      <c r="W64" s="804">
        <v>4.0650875770930437</v>
      </c>
      <c r="X64" s="803">
        <v>4.136824637501257</v>
      </c>
      <c r="Y64" s="299"/>
      <c r="Z64" s="59"/>
      <c r="AA64" s="59"/>
      <c r="AB64" s="59"/>
      <c r="AC64" s="59"/>
      <c r="AD64" s="59"/>
      <c r="AE64" s="59"/>
      <c r="AF64" s="59"/>
      <c r="AG64" s="59"/>
      <c r="AH64" s="59"/>
      <c r="AI64" s="59"/>
      <c r="AJ64" s="59"/>
      <c r="AK64" s="59"/>
      <c r="AL64" s="59"/>
      <c r="AM64" s="59"/>
      <c r="AN64" s="59"/>
      <c r="AO64" s="59"/>
      <c r="AP64" s="59"/>
    </row>
    <row r="65" spans="1:41" s="62" customFormat="1" ht="27.4" customHeight="1">
      <c r="A65" s="601" t="s">
        <v>11</v>
      </c>
      <c r="B65" s="1347" t="s">
        <v>526</v>
      </c>
      <c r="C65" s="1347"/>
      <c r="D65" s="1347"/>
      <c r="E65" s="1347"/>
      <c r="F65" s="1347"/>
      <c r="G65" s="1347"/>
      <c r="H65" s="1347"/>
      <c r="I65" s="1347"/>
      <c r="J65" s="1347"/>
      <c r="K65" s="65"/>
      <c r="L65" s="64"/>
      <c r="M65" s="64"/>
      <c r="N65" s="66"/>
      <c r="O65" s="67"/>
      <c r="P65" s="61"/>
      <c r="Q65" s="64"/>
      <c r="R65" s="67"/>
      <c r="S65" s="61"/>
      <c r="T65" s="61"/>
      <c r="U65" s="61"/>
      <c r="V65" s="68"/>
      <c r="W65" s="68"/>
      <c r="X65" s="68"/>
      <c r="Y65" s="68"/>
      <c r="Z65" s="68"/>
      <c r="AA65" s="68"/>
      <c r="AB65" s="68"/>
      <c r="AC65" s="68"/>
      <c r="AD65" s="68"/>
      <c r="AE65" s="68"/>
      <c r="AF65" s="68"/>
      <c r="AG65" s="68"/>
      <c r="AH65" s="68"/>
      <c r="AI65" s="68"/>
      <c r="AJ65" s="68"/>
      <c r="AK65" s="68"/>
      <c r="AL65" s="68"/>
      <c r="AM65" s="68"/>
      <c r="AN65" s="68"/>
      <c r="AO65" s="68"/>
    </row>
    <row r="66" spans="1:41">
      <c r="A66" s="720" t="s">
        <v>161</v>
      </c>
      <c r="B66" s="174" t="s">
        <v>527</v>
      </c>
      <c r="F66" s="69"/>
      <c r="G66" s="69"/>
      <c r="H66" s="69"/>
      <c r="I66" s="69"/>
      <c r="J66" s="69"/>
      <c r="K66" s="69"/>
      <c r="L66" s="69"/>
      <c r="M66" s="69"/>
      <c r="N66" s="49"/>
      <c r="O66" s="50"/>
    </row>
    <row r="67" spans="1:41">
      <c r="F67" s="69"/>
      <c r="G67" s="69"/>
      <c r="H67" s="69"/>
      <c r="I67" s="69"/>
      <c r="J67" s="69"/>
      <c r="K67" s="69"/>
      <c r="L67" s="69"/>
      <c r="M67" s="69"/>
    </row>
    <row r="68" spans="1:41">
      <c r="F68" s="69"/>
      <c r="G68" s="69"/>
      <c r="H68" s="69"/>
      <c r="I68" s="69"/>
      <c r="J68" s="69"/>
      <c r="K68" s="69"/>
      <c r="L68" s="69"/>
      <c r="M68" s="69"/>
    </row>
    <row r="69" spans="1:41">
      <c r="F69" s="69"/>
      <c r="G69" s="69"/>
      <c r="H69" s="69"/>
      <c r="I69" s="69"/>
      <c r="J69" s="69"/>
      <c r="K69" s="69"/>
      <c r="L69" s="69"/>
      <c r="M69" s="69"/>
    </row>
    <row r="70" spans="1:41">
      <c r="F70" s="69"/>
      <c r="G70" s="69"/>
      <c r="H70" s="69"/>
      <c r="I70" s="69"/>
      <c r="J70" s="69"/>
      <c r="K70" s="69"/>
      <c r="L70" s="69"/>
      <c r="M70" s="69"/>
    </row>
    <row r="71" spans="1:41">
      <c r="F71" s="69"/>
      <c r="G71" s="69"/>
      <c r="H71" s="69"/>
      <c r="I71" s="69"/>
      <c r="J71" s="69"/>
      <c r="K71" s="69"/>
      <c r="L71" s="69"/>
      <c r="M71" s="69"/>
    </row>
    <row r="72" spans="1:41">
      <c r="F72" s="69"/>
      <c r="G72" s="69"/>
      <c r="H72" s="69"/>
      <c r="I72" s="69"/>
      <c r="J72" s="69"/>
      <c r="K72" s="69"/>
      <c r="L72" s="69"/>
      <c r="M72" s="69"/>
    </row>
    <row r="73" spans="1:41">
      <c r="F73" s="69"/>
      <c r="G73" s="69"/>
      <c r="H73" s="69"/>
      <c r="I73" s="69"/>
      <c r="J73" s="69"/>
      <c r="K73" s="69"/>
      <c r="L73" s="69"/>
      <c r="M73" s="69"/>
    </row>
    <row r="74" spans="1:41">
      <c r="F74" s="69"/>
      <c r="G74" s="69"/>
      <c r="H74" s="69"/>
      <c r="I74" s="69"/>
      <c r="J74" s="69"/>
      <c r="K74" s="69"/>
      <c r="L74" s="69"/>
      <c r="M74" s="69"/>
    </row>
    <row r="75" spans="1:41">
      <c r="F75" s="69"/>
      <c r="G75" s="69"/>
      <c r="H75" s="69"/>
      <c r="I75" s="69"/>
      <c r="J75" s="69"/>
      <c r="K75" s="69"/>
      <c r="L75" s="69"/>
      <c r="M75" s="69"/>
    </row>
    <row r="76" spans="1:41">
      <c r="F76" s="69"/>
      <c r="G76" s="69"/>
      <c r="H76" s="69"/>
      <c r="I76" s="69"/>
      <c r="J76" s="69"/>
      <c r="K76" s="69"/>
      <c r="L76" s="69"/>
      <c r="M76" s="69"/>
    </row>
    <row r="77" spans="1:41">
      <c r="F77" s="69"/>
      <c r="G77" s="69"/>
      <c r="H77" s="69"/>
      <c r="I77" s="69"/>
      <c r="J77" s="69"/>
      <c r="K77" s="69"/>
      <c r="L77" s="69"/>
      <c r="M77" s="69"/>
    </row>
    <row r="78" spans="1:41">
      <c r="F78" s="69"/>
      <c r="G78" s="69"/>
      <c r="H78" s="69"/>
      <c r="I78" s="69"/>
      <c r="J78" s="69"/>
      <c r="K78" s="69"/>
      <c r="L78" s="69"/>
      <c r="M78" s="69"/>
    </row>
    <row r="79" spans="1:41">
      <c r="F79" s="69"/>
      <c r="G79" s="69"/>
      <c r="H79" s="69"/>
      <c r="I79" s="69"/>
      <c r="J79" s="69"/>
      <c r="K79" s="69"/>
      <c r="L79" s="69"/>
      <c r="M79" s="69"/>
    </row>
    <row r="80" spans="1:41">
      <c r="F80" s="69"/>
      <c r="G80" s="69"/>
      <c r="H80" s="69"/>
      <c r="I80" s="69"/>
      <c r="J80" s="69"/>
      <c r="K80" s="69"/>
      <c r="L80" s="69"/>
      <c r="M80" s="69"/>
    </row>
    <row r="81" spans="6:13">
      <c r="F81" s="69"/>
      <c r="G81" s="69"/>
      <c r="H81" s="69"/>
      <c r="I81" s="69"/>
      <c r="J81" s="69"/>
      <c r="K81" s="69"/>
      <c r="L81" s="69"/>
      <c r="M81" s="69"/>
    </row>
    <row r="82" spans="6:13">
      <c r="F82" s="69"/>
      <c r="G82" s="69"/>
      <c r="H82" s="69"/>
      <c r="I82" s="69"/>
      <c r="J82" s="69"/>
      <c r="K82" s="69"/>
      <c r="L82" s="69"/>
      <c r="M82" s="69"/>
    </row>
    <row r="83" spans="6:13">
      <c r="F83" s="69"/>
      <c r="G83" s="69"/>
      <c r="H83" s="69"/>
      <c r="I83" s="69"/>
      <c r="J83" s="69"/>
      <c r="K83" s="69"/>
      <c r="L83" s="69"/>
      <c r="M83" s="69"/>
    </row>
    <row r="84" spans="6:13">
      <c r="F84" s="69"/>
      <c r="G84" s="69"/>
      <c r="H84" s="69"/>
      <c r="I84" s="69"/>
      <c r="J84" s="69"/>
      <c r="K84" s="69"/>
      <c r="L84" s="69"/>
      <c r="M84" s="69"/>
    </row>
    <row r="85" spans="6:13">
      <c r="F85" s="69"/>
      <c r="G85" s="69"/>
      <c r="H85" s="69"/>
      <c r="I85" s="69"/>
      <c r="J85" s="69"/>
      <c r="K85" s="69"/>
      <c r="L85" s="69"/>
      <c r="M85" s="69"/>
    </row>
    <row r="86" spans="6:13">
      <c r="F86" s="69"/>
      <c r="G86" s="69"/>
      <c r="H86" s="69"/>
      <c r="I86" s="69"/>
      <c r="J86" s="69"/>
      <c r="K86" s="69"/>
      <c r="L86" s="69"/>
      <c r="M86" s="69"/>
    </row>
    <row r="87" spans="6:13">
      <c r="F87" s="69"/>
      <c r="G87" s="69"/>
      <c r="H87" s="69"/>
      <c r="I87" s="69"/>
      <c r="J87" s="69"/>
      <c r="K87" s="69"/>
      <c r="L87" s="69"/>
      <c r="M87" s="69"/>
    </row>
    <row r="88" spans="6:13">
      <c r="F88" s="69"/>
      <c r="G88" s="69"/>
      <c r="H88" s="69"/>
      <c r="I88" s="69"/>
      <c r="J88" s="69"/>
      <c r="K88" s="69"/>
      <c r="L88" s="69"/>
      <c r="M88" s="69"/>
    </row>
    <row r="89" spans="6:13">
      <c r="F89" s="69"/>
      <c r="G89" s="69"/>
      <c r="H89" s="69"/>
      <c r="I89" s="69"/>
      <c r="J89" s="69"/>
      <c r="K89" s="69"/>
      <c r="L89" s="69"/>
      <c r="M89" s="69"/>
    </row>
    <row r="90" spans="6:13">
      <c r="F90" s="69"/>
      <c r="G90" s="69"/>
      <c r="H90" s="69"/>
      <c r="I90" s="69"/>
      <c r="J90" s="69"/>
      <c r="K90" s="69"/>
      <c r="L90" s="69"/>
      <c r="M90" s="69"/>
    </row>
    <row r="91" spans="6:13">
      <c r="F91" s="69"/>
      <c r="G91" s="69"/>
      <c r="H91" s="69"/>
      <c r="I91" s="69"/>
      <c r="J91" s="69"/>
      <c r="K91" s="69"/>
      <c r="L91" s="69"/>
      <c r="M91" s="69"/>
    </row>
  </sheetData>
  <sheetProtection insertHyperlinks="0" autoFilter="0"/>
  <mergeCells count="14">
    <mergeCell ref="B65:J65"/>
    <mergeCell ref="D10:T10"/>
    <mergeCell ref="W7:X7"/>
    <mergeCell ref="W9:X9"/>
    <mergeCell ref="A1:X1"/>
    <mergeCell ref="B7:C7"/>
    <mergeCell ref="B8:C8"/>
    <mergeCell ref="U7:V7"/>
    <mergeCell ref="U8:V8"/>
    <mergeCell ref="A7:A8"/>
    <mergeCell ref="B9:C9"/>
    <mergeCell ref="U9:V9"/>
    <mergeCell ref="B5:Q5"/>
    <mergeCell ref="V5:W5"/>
  </mergeCells>
  <phoneticPr fontId="18" type="noConversion"/>
  <hyperlinks>
    <hyperlink ref="AA3" location="INDICE!A1" display="Índice" xr:uid="{8FC7A563-3CBB-419E-80B8-701BA7595D8F}"/>
  </hyperlinks>
  <printOptions horizontalCentered="1" verticalCentered="1"/>
  <pageMargins left="0.74803149606299213" right="0.74803149606299213" top="0.98425196850393704" bottom="0.59055118110236227" header="0.39370078740157483" footer="0.31496062992125984"/>
  <pageSetup paperSize="9" scale="47" fitToHeight="0" orientation="landscape" r:id="rId1"/>
  <headerFooter alignWithMargins="0">
    <oddHeader>&amp;L&amp;G&amp;R&amp;G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AQ235"/>
  <sheetViews>
    <sheetView showGridLines="0" zoomScaleNormal="100" workbookViewId="0">
      <selection sqref="A1:V1"/>
    </sheetView>
  </sheetViews>
  <sheetFormatPr defaultColWidth="9.26953125" defaultRowHeight="13.5"/>
  <cols>
    <col min="1" max="1" width="11.26953125" style="32" customWidth="1"/>
    <col min="2" max="7" width="11.26953125" style="49" customWidth="1"/>
    <col min="8" max="8" width="11.26953125" style="70" customWidth="1"/>
    <col min="9" max="10" width="11.26953125" style="49" customWidth="1"/>
    <col min="11" max="11" width="11.26953125" style="70" customWidth="1"/>
    <col min="12" max="12" width="11.26953125" style="49" customWidth="1"/>
    <col min="13" max="13" width="11.26953125" style="70" customWidth="1"/>
    <col min="14" max="14" width="11.26953125" style="71" customWidth="1"/>
    <col min="15" max="16" width="11.26953125" style="49" customWidth="1"/>
    <col min="17" max="17" width="11.26953125" style="50" customWidth="1"/>
    <col min="18" max="20" width="11.26953125" style="49" customWidth="1"/>
    <col min="21" max="21" width="11.26953125" style="70" customWidth="1"/>
    <col min="22" max="22" width="11.26953125" style="49" customWidth="1"/>
    <col min="23" max="24" width="0.54296875" style="49" customWidth="1"/>
    <col min="25" max="16384" width="9.26953125" style="49"/>
  </cols>
  <sheetData>
    <row r="1" spans="1:43" ht="18" customHeight="1">
      <c r="A1" s="1356" t="s">
        <v>170</v>
      </c>
      <c r="B1" s="1356"/>
      <c r="C1" s="1356"/>
      <c r="D1" s="1356"/>
      <c r="E1" s="1356"/>
      <c r="F1" s="1356"/>
      <c r="G1" s="1356"/>
      <c r="H1" s="1356"/>
      <c r="I1" s="1356"/>
      <c r="J1" s="1356"/>
      <c r="K1" s="1356"/>
      <c r="L1" s="1356"/>
      <c r="M1" s="1356"/>
      <c r="N1" s="1356"/>
      <c r="O1" s="1356"/>
      <c r="P1" s="1356"/>
      <c r="Q1" s="1356"/>
      <c r="R1" s="1356"/>
      <c r="S1" s="1356"/>
      <c r="T1" s="1356"/>
      <c r="U1" s="1356"/>
      <c r="V1" s="1356"/>
    </row>
    <row r="2" spans="1:43" ht="6" customHeight="1">
      <c r="A2" s="3"/>
      <c r="B2" s="38"/>
      <c r="C2" s="29"/>
      <c r="D2" s="29"/>
      <c r="E2" s="29"/>
      <c r="F2" s="29"/>
      <c r="G2" s="29"/>
      <c r="H2" s="29"/>
      <c r="I2" s="29"/>
      <c r="J2" s="29"/>
      <c r="K2" s="29"/>
      <c r="L2" s="29"/>
      <c r="M2" s="29"/>
      <c r="N2" s="3"/>
      <c r="O2" s="34"/>
      <c r="P2" s="34"/>
      <c r="U2" s="39"/>
    </row>
    <row r="3" spans="1:43" ht="20.25" customHeight="1">
      <c r="A3" s="87" t="s">
        <v>628</v>
      </c>
      <c r="B3" s="88"/>
      <c r="C3" s="88"/>
      <c r="D3" s="88"/>
      <c r="E3" s="88"/>
      <c r="F3" s="88"/>
      <c r="G3" s="88"/>
      <c r="H3" s="88"/>
      <c r="I3" s="88"/>
      <c r="J3" s="88"/>
      <c r="K3" s="88"/>
      <c r="L3" s="88"/>
      <c r="M3" s="88"/>
      <c r="N3" s="88"/>
      <c r="O3" s="88"/>
      <c r="P3" s="88"/>
      <c r="Q3" s="88"/>
      <c r="R3" s="88"/>
      <c r="S3" s="88"/>
      <c r="T3" s="88"/>
      <c r="U3" s="88"/>
      <c r="V3" s="222"/>
      <c r="W3" s="222"/>
      <c r="Y3" s="551" t="s">
        <v>169</v>
      </c>
    </row>
    <row r="4" spans="1:43" ht="6" customHeight="1">
      <c r="B4" s="35"/>
      <c r="C4" s="35"/>
      <c r="D4" s="36"/>
      <c r="E4" s="37"/>
      <c r="F4" s="37"/>
      <c r="G4" s="29"/>
      <c r="H4" s="29"/>
      <c r="I4" s="29"/>
      <c r="J4" s="29"/>
      <c r="K4" s="32"/>
    </row>
    <row r="5" spans="1:43" ht="26.25" customHeight="1">
      <c r="B5" s="1400" t="s">
        <v>408</v>
      </c>
      <c r="C5" s="1400"/>
      <c r="D5" s="1400"/>
      <c r="E5" s="1400"/>
      <c r="F5" s="1400"/>
      <c r="G5" s="1400"/>
      <c r="H5" s="1400"/>
      <c r="I5" s="1400"/>
      <c r="J5" s="1400"/>
      <c r="K5" s="1400"/>
      <c r="L5" s="1400"/>
      <c r="M5" s="1400"/>
      <c r="N5" s="1400"/>
      <c r="O5" s="1400"/>
      <c r="P5" s="1400"/>
      <c r="T5" s="1392" t="s">
        <v>92</v>
      </c>
      <c r="U5" s="1393"/>
      <c r="V5" s="630">
        <v>46171</v>
      </c>
    </row>
    <row r="6" spans="1:43" ht="6" customHeight="1" thickBot="1">
      <c r="B6" s="32"/>
      <c r="C6" s="32"/>
      <c r="D6" s="32"/>
      <c r="E6" s="32"/>
      <c r="F6" s="32"/>
      <c r="G6" s="32"/>
      <c r="H6" s="32"/>
      <c r="I6" s="32"/>
      <c r="J6" s="32"/>
      <c r="K6" s="32"/>
      <c r="L6" s="32"/>
      <c r="M6" s="32"/>
      <c r="N6" s="33"/>
      <c r="O6" s="32"/>
      <c r="P6" s="32"/>
      <c r="S6" s="7"/>
      <c r="T6" s="7"/>
      <c r="U6" s="44"/>
    </row>
    <row r="7" spans="1:43" s="74" customFormat="1" ht="100.15" customHeight="1">
      <c r="A7" s="1386" t="s">
        <v>192</v>
      </c>
      <c r="B7" s="652" t="s">
        <v>445</v>
      </c>
      <c r="C7" s="657" t="s">
        <v>440</v>
      </c>
      <c r="D7" s="653" t="s">
        <v>209</v>
      </c>
      <c r="E7" s="656" t="s">
        <v>439</v>
      </c>
      <c r="F7" s="654" t="s">
        <v>175</v>
      </c>
      <c r="G7" s="654" t="s">
        <v>176</v>
      </c>
      <c r="H7" s="655" t="s">
        <v>210</v>
      </c>
      <c r="I7" s="653" t="s">
        <v>87</v>
      </c>
      <c r="J7" s="654" t="s">
        <v>173</v>
      </c>
      <c r="K7" s="654" t="s">
        <v>177</v>
      </c>
      <c r="L7" s="653" t="s">
        <v>211</v>
      </c>
      <c r="M7" s="719" t="s">
        <v>525</v>
      </c>
      <c r="N7" s="655" t="s">
        <v>212</v>
      </c>
      <c r="O7" s="653" t="s">
        <v>213</v>
      </c>
      <c r="P7" s="653" t="s">
        <v>214</v>
      </c>
      <c r="Q7" s="655" t="s">
        <v>215</v>
      </c>
      <c r="R7" s="653" t="s">
        <v>216</v>
      </c>
      <c r="S7" s="653" t="s">
        <v>217</v>
      </c>
      <c r="T7" s="1397" t="s">
        <v>218</v>
      </c>
      <c r="U7" s="1397"/>
      <c r="V7" s="644" t="s">
        <v>220</v>
      </c>
      <c r="W7" s="303"/>
    </row>
    <row r="8" spans="1:43" s="75" customFormat="1" ht="10.15" customHeight="1">
      <c r="A8" s="1387"/>
      <c r="B8" s="658" t="s">
        <v>441</v>
      </c>
      <c r="C8" s="297" t="s">
        <v>23</v>
      </c>
      <c r="D8" s="231" t="s">
        <v>11</v>
      </c>
      <c r="E8" s="231" t="s">
        <v>24</v>
      </c>
      <c r="F8" s="231" t="s">
        <v>12</v>
      </c>
      <c r="G8" s="231" t="s">
        <v>13</v>
      </c>
      <c r="H8" s="649" t="s">
        <v>442</v>
      </c>
      <c r="I8" s="232" t="s">
        <v>14</v>
      </c>
      <c r="J8" s="231" t="s">
        <v>32</v>
      </c>
      <c r="K8" s="231" t="s">
        <v>15</v>
      </c>
      <c r="L8" s="231" t="s">
        <v>16</v>
      </c>
      <c r="M8" s="231" t="s">
        <v>17</v>
      </c>
      <c r="N8" s="649" t="s">
        <v>443</v>
      </c>
      <c r="O8" s="231" t="s">
        <v>20</v>
      </c>
      <c r="P8" s="231" t="s">
        <v>18</v>
      </c>
      <c r="Q8" s="649" t="s">
        <v>434</v>
      </c>
      <c r="R8" s="231" t="s">
        <v>21</v>
      </c>
      <c r="S8" s="232" t="s">
        <v>19</v>
      </c>
      <c r="T8" s="1398" t="s">
        <v>435</v>
      </c>
      <c r="U8" s="1398"/>
      <c r="V8" s="301"/>
      <c r="W8" s="305"/>
    </row>
    <row r="9" spans="1:43" s="75" customFormat="1" ht="26.25" customHeight="1">
      <c r="A9" s="603" t="s">
        <v>159</v>
      </c>
      <c r="B9" s="300" t="s">
        <v>1</v>
      </c>
      <c r="C9" s="298" t="s">
        <v>1</v>
      </c>
      <c r="D9" s="237" t="s">
        <v>1</v>
      </c>
      <c r="E9" s="237" t="s">
        <v>1</v>
      </c>
      <c r="F9" s="237" t="s">
        <v>1</v>
      </c>
      <c r="G9" s="237" t="s">
        <v>1</v>
      </c>
      <c r="H9" s="237" t="s">
        <v>1</v>
      </c>
      <c r="I9" s="237" t="s">
        <v>1</v>
      </c>
      <c r="J9" s="237" t="s">
        <v>1</v>
      </c>
      <c r="K9" s="237" t="s">
        <v>1</v>
      </c>
      <c r="L9" s="237" t="s">
        <v>1</v>
      </c>
      <c r="M9" s="237" t="s">
        <v>1</v>
      </c>
      <c r="N9" s="237" t="s">
        <v>1</v>
      </c>
      <c r="O9" s="237" t="s">
        <v>1</v>
      </c>
      <c r="P9" s="237" t="s">
        <v>1</v>
      </c>
      <c r="Q9" s="237" t="s">
        <v>1</v>
      </c>
      <c r="R9" s="237" t="s">
        <v>1</v>
      </c>
      <c r="S9" s="237" t="s">
        <v>1</v>
      </c>
      <c r="T9" s="1399" t="s">
        <v>1</v>
      </c>
      <c r="U9" s="1398"/>
      <c r="V9" s="302" t="s">
        <v>1</v>
      </c>
      <c r="W9" s="305"/>
    </row>
    <row r="10" spans="1:43" s="55" customFormat="1" ht="28.5" customHeight="1" thickBot="1">
      <c r="A10" s="600" t="s">
        <v>160</v>
      </c>
      <c r="B10" s="1097" t="s">
        <v>656</v>
      </c>
      <c r="C10" s="1394" t="s">
        <v>222</v>
      </c>
      <c r="D10" s="1395"/>
      <c r="E10" s="1395"/>
      <c r="F10" s="1395"/>
      <c r="G10" s="1395"/>
      <c r="H10" s="1395"/>
      <c r="I10" s="1395"/>
      <c r="J10" s="1395"/>
      <c r="K10" s="1395"/>
      <c r="L10" s="1395"/>
      <c r="M10" s="1395"/>
      <c r="N10" s="1395"/>
      <c r="O10" s="1395"/>
      <c r="P10" s="1395"/>
      <c r="Q10" s="1395"/>
      <c r="R10" s="1395"/>
      <c r="S10" s="1396"/>
      <c r="T10" s="651" t="s">
        <v>444</v>
      </c>
      <c r="U10" s="1401" t="s">
        <v>596</v>
      </c>
      <c r="V10" s="1402"/>
      <c r="W10" s="1403"/>
      <c r="X10" s="54"/>
      <c r="Y10" s="54"/>
      <c r="Z10" s="54"/>
      <c r="AA10" s="54"/>
      <c r="AB10" s="54"/>
      <c r="AC10" s="54"/>
      <c r="AD10" s="54"/>
      <c r="AE10" s="54"/>
      <c r="AF10" s="54"/>
      <c r="AG10" s="54"/>
      <c r="AH10" s="54"/>
      <c r="AI10" s="54"/>
      <c r="AJ10" s="54"/>
      <c r="AK10" s="54"/>
      <c r="AL10" s="54"/>
      <c r="AM10" s="54"/>
      <c r="AN10" s="54"/>
      <c r="AO10" s="54"/>
      <c r="AP10" s="54"/>
      <c r="AQ10" s="54"/>
    </row>
    <row r="11" spans="1:43" s="60" customFormat="1" ht="9.4" customHeight="1">
      <c r="A11" s="296"/>
      <c r="B11" s="808"/>
      <c r="C11" s="809"/>
      <c r="D11" s="810"/>
      <c r="E11" s="810"/>
      <c r="F11" s="811"/>
      <c r="G11" s="811"/>
      <c r="H11" s="809"/>
      <c r="I11" s="810"/>
      <c r="J11" s="810"/>
      <c r="K11" s="811"/>
      <c r="L11" s="810"/>
      <c r="M11" s="810"/>
      <c r="N11" s="809"/>
      <c r="O11" s="810"/>
      <c r="P11" s="810"/>
      <c r="Q11" s="809"/>
      <c r="R11" s="810"/>
      <c r="S11" s="810"/>
      <c r="T11" s="812"/>
      <c r="U11" s="813"/>
      <c r="V11" s="59"/>
      <c r="W11" s="250"/>
      <c r="X11" s="59"/>
      <c r="Y11" s="59"/>
      <c r="Z11" s="59"/>
      <c r="AA11" s="59"/>
      <c r="AB11" s="59"/>
      <c r="AC11" s="59"/>
      <c r="AD11" s="59"/>
      <c r="AE11" s="59"/>
      <c r="AF11" s="59"/>
      <c r="AG11" s="59"/>
      <c r="AH11" s="59"/>
      <c r="AI11" s="59"/>
      <c r="AJ11" s="59"/>
      <c r="AK11" s="59"/>
      <c r="AL11" s="59"/>
      <c r="AM11" s="59"/>
      <c r="AN11" s="59"/>
      <c r="AO11" s="59"/>
      <c r="AP11" s="59"/>
      <c r="AQ11" s="59"/>
    </row>
    <row r="12" spans="1:43" s="60" customFormat="1" ht="13.15" customHeight="1">
      <c r="A12" s="129">
        <v>2007</v>
      </c>
      <c r="B12" s="814">
        <v>175483.40100000001</v>
      </c>
      <c r="C12" s="80">
        <v>84.457862199741612</v>
      </c>
      <c r="D12" s="792">
        <v>19.546313671000721</v>
      </c>
      <c r="E12" s="26">
        <v>64.911548528740894</v>
      </c>
      <c r="F12" s="793">
        <v>63.14114176531146</v>
      </c>
      <c r="G12" s="90">
        <v>1.7704067634294367</v>
      </c>
      <c r="H12" s="791">
        <v>23.099886239382833</v>
      </c>
      <c r="I12" s="26">
        <v>22.509622434317873</v>
      </c>
      <c r="J12" s="793">
        <v>9.2806042663830031</v>
      </c>
      <c r="K12" s="90">
        <v>13.22901816793487</v>
      </c>
      <c r="L12" s="792">
        <v>0.52072503427261474</v>
      </c>
      <c r="M12" s="26">
        <v>6.9538770792344051E-2</v>
      </c>
      <c r="N12" s="791">
        <v>31.19418457133732</v>
      </c>
      <c r="O12" s="26">
        <v>22.751546170455171</v>
      </c>
      <c r="P12" s="792">
        <v>8.442638400882144</v>
      </c>
      <c r="Q12" s="80">
        <v>38.751933010461769</v>
      </c>
      <c r="R12" s="792">
        <v>33.82022097919107</v>
      </c>
      <c r="S12" s="26">
        <v>4.9317120312706946</v>
      </c>
      <c r="T12" s="815">
        <v>-7.5577484391244489</v>
      </c>
      <c r="U12" s="794">
        <v>-0.14475359142647742</v>
      </c>
      <c r="V12" s="793">
        <v>5.6920325420229494</v>
      </c>
      <c r="W12" s="250"/>
      <c r="X12" s="59"/>
      <c r="Y12" s="59"/>
      <c r="Z12" s="59"/>
      <c r="AA12" s="59"/>
      <c r="AB12" s="59"/>
      <c r="AC12" s="59"/>
      <c r="AD12" s="59"/>
      <c r="AE12" s="59"/>
      <c r="AF12" s="59"/>
      <c r="AG12" s="59"/>
      <c r="AH12" s="59"/>
      <c r="AI12" s="59"/>
      <c r="AJ12" s="59"/>
      <c r="AK12" s="59"/>
      <c r="AL12" s="59"/>
      <c r="AM12" s="59"/>
      <c r="AN12" s="59"/>
      <c r="AO12" s="59"/>
      <c r="AP12" s="59"/>
      <c r="AQ12" s="59"/>
    </row>
    <row r="13" spans="1:43" s="60" customFormat="1" ht="13.15" customHeight="1">
      <c r="A13" s="129">
        <v>2008</v>
      </c>
      <c r="B13" s="814">
        <v>179102.78100000002</v>
      </c>
      <c r="C13" s="80">
        <v>85.974091602742888</v>
      </c>
      <c r="D13" s="792">
        <v>19.681722865040275</v>
      </c>
      <c r="E13" s="26">
        <v>66.292368737702603</v>
      </c>
      <c r="F13" s="793">
        <v>64.466760010834207</v>
      </c>
      <c r="G13" s="90">
        <v>1.8256087268684007</v>
      </c>
      <c r="H13" s="791">
        <v>23.579493162643857</v>
      </c>
      <c r="I13" s="26">
        <v>22.852235890184197</v>
      </c>
      <c r="J13" s="793">
        <v>9.8364340864143269</v>
      </c>
      <c r="K13" s="90">
        <v>13.01580180376987</v>
      </c>
      <c r="L13" s="792">
        <v>0.64562034913349564</v>
      </c>
      <c r="M13" s="26">
        <v>8.1636923326165428E-2</v>
      </c>
      <c r="N13" s="791">
        <v>31.261079078386839</v>
      </c>
      <c r="O13" s="26">
        <v>22.56317840201487</v>
      </c>
      <c r="P13" s="792">
        <v>8.6979006763719653</v>
      </c>
      <c r="Q13" s="80">
        <v>40.814663843773587</v>
      </c>
      <c r="R13" s="792">
        <v>35.635917345136029</v>
      </c>
      <c r="S13" s="26">
        <v>5.1787464986375609</v>
      </c>
      <c r="T13" s="815">
        <v>-9.5535847653867485</v>
      </c>
      <c r="U13" s="794">
        <v>-2.1928809095738915</v>
      </c>
      <c r="V13" s="793">
        <v>4.2554007714952062</v>
      </c>
      <c r="W13" s="250"/>
      <c r="X13" s="59"/>
      <c r="Y13" s="59"/>
      <c r="Z13" s="59"/>
      <c r="AA13" s="59"/>
      <c r="AB13" s="59"/>
      <c r="AC13" s="59"/>
      <c r="AD13" s="59"/>
      <c r="AE13" s="59"/>
      <c r="AF13" s="59"/>
      <c r="AG13" s="59"/>
      <c r="AH13" s="59"/>
      <c r="AI13" s="59"/>
      <c r="AJ13" s="59"/>
      <c r="AK13" s="59"/>
      <c r="AL13" s="59"/>
      <c r="AM13" s="59"/>
      <c r="AN13" s="59"/>
      <c r="AO13" s="59"/>
      <c r="AP13" s="59"/>
      <c r="AQ13" s="59"/>
    </row>
    <row r="14" spans="1:43" s="60" customFormat="1" ht="13.15" customHeight="1">
      <c r="A14" s="129">
        <v>2009</v>
      </c>
      <c r="B14" s="814">
        <v>175416.43699999998</v>
      </c>
      <c r="C14" s="80">
        <v>86.062700612257913</v>
      </c>
      <c r="D14" s="792">
        <v>21.257130539026971</v>
      </c>
      <c r="E14" s="26">
        <v>64.805570073230939</v>
      </c>
      <c r="F14" s="793">
        <v>62.954509217400201</v>
      </c>
      <c r="G14" s="90">
        <v>1.8510608558307453</v>
      </c>
      <c r="H14" s="791">
        <v>20.842507478361338</v>
      </c>
      <c r="I14" s="26">
        <v>21.201595264416415</v>
      </c>
      <c r="J14" s="793">
        <v>8.9266805709889105</v>
      </c>
      <c r="K14" s="90">
        <v>12.274914693427503</v>
      </c>
      <c r="L14" s="792">
        <v>-0.43434413161635482</v>
      </c>
      <c r="M14" s="26">
        <v>7.5256345561277138E-2</v>
      </c>
      <c r="N14" s="791">
        <v>27.293742718078356</v>
      </c>
      <c r="O14" s="26">
        <v>19.156398097402931</v>
      </c>
      <c r="P14" s="792">
        <v>8.1373446206754281</v>
      </c>
      <c r="Q14" s="80">
        <v>34.198950808697596</v>
      </c>
      <c r="R14" s="792">
        <v>29.11361379435612</v>
      </c>
      <c r="S14" s="26">
        <v>5.0853370143414773</v>
      </c>
      <c r="T14" s="815">
        <v>-6.9052080906192401</v>
      </c>
      <c r="U14" s="794">
        <v>2.7905016170575272</v>
      </c>
      <c r="V14" s="793">
        <v>-4.8487298474723408</v>
      </c>
      <c r="W14" s="250"/>
      <c r="X14" s="59"/>
      <c r="Y14" s="59"/>
      <c r="Z14" s="59"/>
      <c r="AA14" s="59"/>
      <c r="AB14" s="59"/>
      <c r="AC14" s="59"/>
      <c r="AD14" s="59"/>
      <c r="AE14" s="59"/>
      <c r="AF14" s="59"/>
      <c r="AG14" s="59"/>
      <c r="AH14" s="59"/>
      <c r="AI14" s="59"/>
      <c r="AJ14" s="59"/>
      <c r="AK14" s="59"/>
      <c r="AL14" s="59"/>
      <c r="AM14" s="59"/>
      <c r="AN14" s="59"/>
      <c r="AO14" s="59"/>
      <c r="AP14" s="59"/>
      <c r="AQ14" s="59"/>
    </row>
    <row r="15" spans="1:43" s="60" customFormat="1" ht="13.15" customHeight="1">
      <c r="A15" s="129">
        <v>2010</v>
      </c>
      <c r="B15" s="814">
        <v>179860.351</v>
      </c>
      <c r="C15" s="80">
        <v>86.434617265925368</v>
      </c>
      <c r="D15" s="792">
        <v>20.577830407992476</v>
      </c>
      <c r="E15" s="26">
        <v>65.856786857932917</v>
      </c>
      <c r="F15" s="793">
        <v>64.043637944418336</v>
      </c>
      <c r="G15" s="90">
        <v>1.8131489135145746</v>
      </c>
      <c r="H15" s="791">
        <v>21.199452679818247</v>
      </c>
      <c r="I15" s="26">
        <v>20.648039322463013</v>
      </c>
      <c r="J15" s="793">
        <v>8.8327638146330525</v>
      </c>
      <c r="K15" s="90">
        <v>11.815275507829961</v>
      </c>
      <c r="L15" s="792">
        <v>0.47961098441312394</v>
      </c>
      <c r="M15" s="26">
        <v>7.1802372942105522E-2</v>
      </c>
      <c r="N15" s="791">
        <v>30.027585123527313</v>
      </c>
      <c r="O15" s="26">
        <v>21.695300149836804</v>
      </c>
      <c r="P15" s="792">
        <v>8.3322849736905056</v>
      </c>
      <c r="Q15" s="80">
        <v>37.661655069270935</v>
      </c>
      <c r="R15" s="792">
        <v>32.253878454846337</v>
      </c>
      <c r="S15" s="26">
        <v>5.4077766144245993</v>
      </c>
      <c r="T15" s="815">
        <v>-7.6340699457436223</v>
      </c>
      <c r="U15" s="794">
        <v>-0.92225963978506253</v>
      </c>
      <c r="V15" s="793">
        <v>3.4556106050654782</v>
      </c>
      <c r="W15" s="250"/>
      <c r="X15" s="59"/>
      <c r="Y15" s="59"/>
      <c r="Z15" s="59"/>
      <c r="AA15" s="59"/>
      <c r="AB15" s="59"/>
      <c r="AC15" s="59"/>
      <c r="AD15" s="59"/>
      <c r="AE15" s="59"/>
      <c r="AF15" s="59"/>
      <c r="AG15" s="59"/>
      <c r="AH15" s="59"/>
      <c r="AI15" s="59"/>
      <c r="AJ15" s="59"/>
      <c r="AK15" s="59"/>
      <c r="AL15" s="59"/>
      <c r="AM15" s="59"/>
      <c r="AN15" s="59"/>
      <c r="AO15" s="59"/>
      <c r="AP15" s="59"/>
      <c r="AQ15" s="59"/>
    </row>
    <row r="16" spans="1:43" s="60" customFormat="1" ht="13.15" customHeight="1">
      <c r="A16" s="129">
        <v>2011</v>
      </c>
      <c r="B16" s="814">
        <v>176318.00099999999</v>
      </c>
      <c r="C16" s="80">
        <v>85.523169582667848</v>
      </c>
      <c r="D16" s="792">
        <v>19.688090724213687</v>
      </c>
      <c r="E16" s="26">
        <v>65.835078858454168</v>
      </c>
      <c r="F16" s="793">
        <v>63.937432571050991</v>
      </c>
      <c r="G16" s="90">
        <v>1.897646287403179</v>
      </c>
      <c r="H16" s="791">
        <v>18.661379900739689</v>
      </c>
      <c r="I16" s="26">
        <v>18.484113258520892</v>
      </c>
      <c r="J16" s="793">
        <v>7.6007162762694893</v>
      </c>
      <c r="K16" s="90">
        <v>10.883396982251405</v>
      </c>
      <c r="L16" s="792">
        <v>0.11745822821573393</v>
      </c>
      <c r="M16" s="26">
        <v>5.9808414003060306E-2</v>
      </c>
      <c r="N16" s="791">
        <v>34.411513093322789</v>
      </c>
      <c r="O16" s="26">
        <v>25.221936358046619</v>
      </c>
      <c r="P16" s="792">
        <v>9.1895767352761677</v>
      </c>
      <c r="Q16" s="80">
        <v>38.596062576730326</v>
      </c>
      <c r="R16" s="792">
        <v>33.081163391819537</v>
      </c>
      <c r="S16" s="26">
        <v>5.5148991849107913</v>
      </c>
      <c r="T16" s="815">
        <v>-4.1845494834075367</v>
      </c>
      <c r="U16" s="794">
        <v>3.5319351734168469</v>
      </c>
      <c r="V16" s="793">
        <v>-5.5014353886143663</v>
      </c>
      <c r="W16" s="250"/>
      <c r="X16" s="59"/>
      <c r="Y16" s="59"/>
      <c r="Z16" s="59"/>
      <c r="AA16" s="59"/>
      <c r="AB16" s="59"/>
      <c r="AC16" s="59"/>
      <c r="AD16" s="59"/>
      <c r="AE16" s="59"/>
      <c r="AF16" s="59"/>
      <c r="AG16" s="59"/>
      <c r="AH16" s="59"/>
      <c r="AI16" s="59"/>
      <c r="AJ16" s="59"/>
      <c r="AK16" s="59"/>
      <c r="AL16" s="59"/>
      <c r="AM16" s="59"/>
      <c r="AN16" s="59"/>
      <c r="AO16" s="59"/>
      <c r="AP16" s="59"/>
      <c r="AQ16" s="59"/>
    </row>
    <row r="17" spans="1:43" s="60" customFormat="1" ht="13.15" customHeight="1">
      <c r="A17" s="129">
        <v>2012</v>
      </c>
      <c r="B17" s="814">
        <v>168538.75</v>
      </c>
      <c r="C17" s="80">
        <v>84.740434469817799</v>
      </c>
      <c r="D17" s="792">
        <v>18.308597281040718</v>
      </c>
      <c r="E17" s="26">
        <v>66.431837188777067</v>
      </c>
      <c r="F17" s="793">
        <v>64.39703510320328</v>
      </c>
      <c r="G17" s="90">
        <v>2.0348020855737925</v>
      </c>
      <c r="H17" s="791">
        <v>15.753660805007751</v>
      </c>
      <c r="I17" s="26">
        <v>15.878165703732822</v>
      </c>
      <c r="J17" s="793">
        <v>6.8943314222990253</v>
      </c>
      <c r="K17" s="90">
        <v>8.9838342814337953</v>
      </c>
      <c r="L17" s="792">
        <v>-0.16502495716860366</v>
      </c>
      <c r="M17" s="26">
        <v>4.0520058443533014E-2</v>
      </c>
      <c r="N17" s="791">
        <v>37.723505721977887</v>
      </c>
      <c r="O17" s="26">
        <v>27.787710541344346</v>
      </c>
      <c r="P17" s="792">
        <v>9.9357951806335354</v>
      </c>
      <c r="Q17" s="80">
        <v>38.217600996803398</v>
      </c>
      <c r="R17" s="792">
        <v>32.770939027375015</v>
      </c>
      <c r="S17" s="26">
        <v>5.446661969428396</v>
      </c>
      <c r="T17" s="815">
        <v>-0.49409527482551141</v>
      </c>
      <c r="U17" s="794">
        <v>3.7122539745672385</v>
      </c>
      <c r="V17" s="793">
        <v>-8.124311141662707</v>
      </c>
      <c r="W17" s="250"/>
      <c r="X17" s="59"/>
      <c r="Y17" s="59"/>
      <c r="Z17" s="59"/>
      <c r="AA17" s="59"/>
      <c r="AB17" s="59"/>
      <c r="AC17" s="59"/>
      <c r="AD17" s="59"/>
      <c r="AE17" s="59"/>
      <c r="AF17" s="59"/>
      <c r="AG17" s="59"/>
      <c r="AH17" s="59"/>
      <c r="AI17" s="59"/>
      <c r="AJ17" s="59"/>
      <c r="AK17" s="59"/>
      <c r="AL17" s="59"/>
      <c r="AM17" s="59"/>
      <c r="AN17" s="59"/>
      <c r="AO17" s="59"/>
      <c r="AP17" s="59"/>
      <c r="AQ17" s="59"/>
    </row>
    <row r="18" spans="1:43" s="60" customFormat="1" ht="13.15" customHeight="1">
      <c r="A18" s="129">
        <v>2013</v>
      </c>
      <c r="B18" s="814">
        <v>170675.64899999998</v>
      </c>
      <c r="C18" s="80">
        <v>84.219075094889504</v>
      </c>
      <c r="D18" s="792">
        <v>18.804432376876445</v>
      </c>
      <c r="E18" s="26">
        <v>65.414642718013056</v>
      </c>
      <c r="F18" s="793">
        <v>63.388592710141111</v>
      </c>
      <c r="G18" s="90">
        <v>2.0260500078719494</v>
      </c>
      <c r="H18" s="791">
        <v>14.683529927576256</v>
      </c>
      <c r="I18" s="26">
        <v>14.830917678244775</v>
      </c>
      <c r="J18" s="793">
        <v>7.0226649614204799</v>
      </c>
      <c r="K18" s="90">
        <v>7.8082527168242963</v>
      </c>
      <c r="L18" s="792">
        <v>-0.1949411072694969</v>
      </c>
      <c r="M18" s="26">
        <v>4.7553356600975934E-2</v>
      </c>
      <c r="N18" s="791">
        <v>39.563950332481234</v>
      </c>
      <c r="O18" s="26">
        <v>28.686669883411426</v>
      </c>
      <c r="P18" s="792">
        <v>10.877280449069804</v>
      </c>
      <c r="Q18" s="80">
        <v>38.466555354946976</v>
      </c>
      <c r="R18" s="792">
        <v>32.791919250296807</v>
      </c>
      <c r="S18" s="26">
        <v>5.6746361046501725</v>
      </c>
      <c r="T18" s="815">
        <v>1.0973949775342575</v>
      </c>
      <c r="U18" s="794">
        <v>1.6054040984639917</v>
      </c>
      <c r="V18" s="793">
        <v>-0.33750635981341204</v>
      </c>
      <c r="W18" s="250"/>
      <c r="X18" s="59"/>
      <c r="Y18" s="59"/>
      <c r="Z18" s="59"/>
      <c r="AA18" s="59"/>
      <c r="AB18" s="59"/>
      <c r="AC18" s="59"/>
      <c r="AD18" s="59"/>
      <c r="AE18" s="59"/>
      <c r="AF18" s="59"/>
      <c r="AG18" s="59"/>
      <c r="AH18" s="59"/>
      <c r="AI18" s="59"/>
      <c r="AJ18" s="59"/>
      <c r="AK18" s="59"/>
      <c r="AL18" s="59"/>
      <c r="AM18" s="59"/>
      <c r="AN18" s="59"/>
      <c r="AO18" s="59"/>
      <c r="AP18" s="59"/>
      <c r="AQ18" s="59"/>
    </row>
    <row r="19" spans="1:43" s="60" customFormat="1" ht="13.15" customHeight="1">
      <c r="A19" s="129">
        <v>2014</v>
      </c>
      <c r="B19" s="814">
        <v>173186.66200000001</v>
      </c>
      <c r="C19" s="80">
        <v>84.506083961592836</v>
      </c>
      <c r="D19" s="792">
        <v>18.372666019742322</v>
      </c>
      <c r="E19" s="26">
        <v>66.13341794185051</v>
      </c>
      <c r="F19" s="793">
        <v>64.08783893531016</v>
      </c>
      <c r="G19" s="90">
        <v>2.0455790065403536</v>
      </c>
      <c r="H19" s="791">
        <v>15.344403947227761</v>
      </c>
      <c r="I19" s="26">
        <v>15.110747962796351</v>
      </c>
      <c r="J19" s="793">
        <v>7.525476182455666</v>
      </c>
      <c r="K19" s="90">
        <v>7.5852717803406842</v>
      </c>
      <c r="L19" s="792">
        <v>0.19028024225098814</v>
      </c>
      <c r="M19" s="26">
        <v>4.3375742180422644E-2</v>
      </c>
      <c r="N19" s="791">
        <v>40.185090581629204</v>
      </c>
      <c r="O19" s="26">
        <v>28.907514829288644</v>
      </c>
      <c r="P19" s="792">
        <v>11.277575752340558</v>
      </c>
      <c r="Q19" s="80">
        <v>40.035578490449801</v>
      </c>
      <c r="R19" s="792">
        <v>33.739182524344749</v>
      </c>
      <c r="S19" s="26">
        <v>6.2963959661050559</v>
      </c>
      <c r="T19" s="815">
        <v>0.14951209117940323</v>
      </c>
      <c r="U19" s="794">
        <v>-0.94568323569110457</v>
      </c>
      <c r="V19" s="793">
        <v>2.4169024838452575</v>
      </c>
      <c r="W19" s="250"/>
      <c r="X19" s="59"/>
      <c r="Y19" s="59"/>
      <c r="Z19" s="59"/>
      <c r="AA19" s="59"/>
      <c r="AB19" s="59"/>
      <c r="AC19" s="59"/>
      <c r="AD19" s="59"/>
      <c r="AE19" s="59"/>
      <c r="AF19" s="59"/>
      <c r="AG19" s="59"/>
      <c r="AH19" s="59"/>
      <c r="AI19" s="59"/>
      <c r="AJ19" s="59"/>
      <c r="AK19" s="59"/>
      <c r="AL19" s="59"/>
      <c r="AM19" s="59"/>
      <c r="AN19" s="59"/>
      <c r="AO19" s="59"/>
      <c r="AP19" s="59"/>
      <c r="AQ19" s="59"/>
    </row>
    <row r="20" spans="1:43" s="60" customFormat="1" ht="13.15" customHeight="1">
      <c r="A20" s="129">
        <v>2015</v>
      </c>
      <c r="B20" s="814">
        <v>179392.70899999997</v>
      </c>
      <c r="C20" s="80">
        <v>83.32135393529289</v>
      </c>
      <c r="D20" s="792">
        <v>17.850396026964507</v>
      </c>
      <c r="E20" s="26">
        <v>65.470957908328373</v>
      </c>
      <c r="F20" s="793">
        <v>63.408322241234458</v>
      </c>
      <c r="G20" s="90">
        <v>2.0626356670939177</v>
      </c>
      <c r="H20" s="791">
        <v>15.937988873338217</v>
      </c>
      <c r="I20" s="26">
        <v>15.654073209853808</v>
      </c>
      <c r="J20" s="793">
        <v>7.8219639350002783</v>
      </c>
      <c r="K20" s="90">
        <v>7.8321092748535301</v>
      </c>
      <c r="L20" s="792">
        <v>0.22659895280359477</v>
      </c>
      <c r="M20" s="26">
        <v>5.7316710680811463E-2</v>
      </c>
      <c r="N20" s="791">
        <v>40.687666409006624</v>
      </c>
      <c r="O20" s="26">
        <v>29.001843659097652</v>
      </c>
      <c r="P20" s="792">
        <v>11.685822749908974</v>
      </c>
      <c r="Q20" s="80">
        <v>39.947009217637721</v>
      </c>
      <c r="R20" s="792">
        <v>33.572774688407215</v>
      </c>
      <c r="S20" s="26">
        <v>6.374234529230506</v>
      </c>
      <c r="T20" s="815">
        <v>0.74065719136890351</v>
      </c>
      <c r="U20" s="794">
        <v>0.61768613566788411</v>
      </c>
      <c r="V20" s="793">
        <v>2.9657578364781707</v>
      </c>
      <c r="W20" s="250"/>
      <c r="X20" s="59"/>
      <c r="Y20" s="59"/>
      <c r="Z20" s="59"/>
      <c r="AA20" s="59"/>
      <c r="AB20" s="59"/>
      <c r="AC20" s="59"/>
      <c r="AD20" s="59"/>
      <c r="AE20" s="59"/>
      <c r="AF20" s="59"/>
      <c r="AG20" s="59"/>
      <c r="AH20" s="59"/>
      <c r="AI20" s="59"/>
      <c r="AJ20" s="59"/>
      <c r="AK20" s="59"/>
      <c r="AL20" s="59"/>
      <c r="AM20" s="59"/>
      <c r="AN20" s="59"/>
      <c r="AO20" s="59"/>
      <c r="AP20" s="59"/>
      <c r="AQ20" s="59"/>
    </row>
    <row r="21" spans="1:43" s="60" customFormat="1" ht="13.15" customHeight="1">
      <c r="A21" s="129">
        <v>2016</v>
      </c>
      <c r="B21" s="814">
        <v>186380.74900000001</v>
      </c>
      <c r="C21" s="80">
        <v>82.783806175175314</v>
      </c>
      <c r="D21" s="792">
        <v>17.590302204440654</v>
      </c>
      <c r="E21" s="26">
        <v>65.193503970734653</v>
      </c>
      <c r="F21" s="793">
        <v>63.272988027320345</v>
      </c>
      <c r="G21" s="90">
        <v>1.9205159434143062</v>
      </c>
      <c r="H21" s="791">
        <v>16.028362457111918</v>
      </c>
      <c r="I21" s="26">
        <v>15.726727227606538</v>
      </c>
      <c r="J21" s="793">
        <v>8.0209625083114116</v>
      </c>
      <c r="K21" s="90">
        <v>7.7057647192951242</v>
      </c>
      <c r="L21" s="792">
        <v>0.24033276097629591</v>
      </c>
      <c r="M21" s="26">
        <v>6.1302468529086114E-2</v>
      </c>
      <c r="N21" s="791">
        <v>40.355088926056411</v>
      </c>
      <c r="O21" s="26">
        <v>28.236671052330621</v>
      </c>
      <c r="P21" s="792">
        <v>12.118417873725788</v>
      </c>
      <c r="Q21" s="80">
        <v>39.167257558343643</v>
      </c>
      <c r="R21" s="792">
        <v>32.608242174195787</v>
      </c>
      <c r="S21" s="26">
        <v>6.5590153841478553</v>
      </c>
      <c r="T21" s="815">
        <v>1.1878313677127679</v>
      </c>
      <c r="U21" s="794">
        <v>0.49344480326678047</v>
      </c>
      <c r="V21" s="793">
        <v>3.4019420488265442</v>
      </c>
      <c r="W21" s="250"/>
      <c r="X21" s="59"/>
      <c r="Y21" s="59"/>
      <c r="Z21" s="59"/>
      <c r="AA21" s="59"/>
      <c r="AB21" s="59"/>
      <c r="AC21" s="59"/>
      <c r="AD21" s="59"/>
      <c r="AE21" s="59"/>
      <c r="AF21" s="59"/>
      <c r="AG21" s="59"/>
      <c r="AH21" s="59"/>
      <c r="AI21" s="59"/>
      <c r="AJ21" s="59"/>
      <c r="AK21" s="59"/>
      <c r="AL21" s="59"/>
      <c r="AM21" s="59"/>
      <c r="AN21" s="59"/>
      <c r="AO21" s="59"/>
      <c r="AP21" s="59"/>
      <c r="AQ21" s="59"/>
    </row>
    <row r="22" spans="1:43" s="60" customFormat="1" ht="13.15" customHeight="1">
      <c r="A22" s="129">
        <v>2017</v>
      </c>
      <c r="B22" s="814">
        <v>195509.136</v>
      </c>
      <c r="C22" s="80">
        <v>81.476148511034296</v>
      </c>
      <c r="D22" s="792">
        <v>17.203268188960745</v>
      </c>
      <c r="E22" s="26">
        <v>64.272880322073533</v>
      </c>
      <c r="F22" s="793">
        <v>62.466878785654288</v>
      </c>
      <c r="G22" s="90">
        <v>1.8060015364192494</v>
      </c>
      <c r="H22" s="791">
        <v>17.446286499879989</v>
      </c>
      <c r="I22" s="26">
        <v>17.085659362742003</v>
      </c>
      <c r="J22" s="793">
        <v>8.5261483637265911</v>
      </c>
      <c r="K22" s="90">
        <v>8.5595109990154103</v>
      </c>
      <c r="L22" s="792">
        <v>0.29162115472700978</v>
      </c>
      <c r="M22" s="26">
        <v>6.9005982410970307E-2</v>
      </c>
      <c r="N22" s="791">
        <v>42.942678648019807</v>
      </c>
      <c r="O22" s="26">
        <v>29.410051712366013</v>
      </c>
      <c r="P22" s="792">
        <v>13.532626935653788</v>
      </c>
      <c r="Q22" s="80">
        <v>41.865113658934078</v>
      </c>
      <c r="R22" s="792">
        <v>35.050167169681529</v>
      </c>
      <c r="S22" s="26">
        <v>6.8149464892525531</v>
      </c>
      <c r="T22" s="815">
        <v>1.0775649890857295</v>
      </c>
      <c r="U22" s="794">
        <v>-5.7490379545581727E-2</v>
      </c>
      <c r="V22" s="793">
        <v>4.9551995308270653</v>
      </c>
      <c r="W22" s="250"/>
      <c r="X22" s="59"/>
      <c r="Y22" s="59"/>
      <c r="Z22" s="59"/>
      <c r="AA22" s="59"/>
      <c r="AB22" s="59"/>
      <c r="AC22" s="59"/>
      <c r="AD22" s="59"/>
      <c r="AE22" s="59"/>
      <c r="AF22" s="59"/>
      <c r="AG22" s="59"/>
      <c r="AH22" s="59"/>
      <c r="AI22" s="59"/>
      <c r="AJ22" s="59"/>
      <c r="AK22" s="59"/>
      <c r="AL22" s="59"/>
      <c r="AM22" s="59"/>
      <c r="AN22" s="59"/>
      <c r="AO22" s="59"/>
      <c r="AP22" s="59"/>
      <c r="AQ22" s="59"/>
    </row>
    <row r="23" spans="1:43" s="60" customFormat="1" ht="13.15" customHeight="1">
      <c r="A23" s="129">
        <v>2018</v>
      </c>
      <c r="B23" s="814">
        <v>204997.64600000001</v>
      </c>
      <c r="C23" s="80">
        <v>80.855812851626595</v>
      </c>
      <c r="D23" s="792">
        <v>16.96065280671564</v>
      </c>
      <c r="E23" s="26">
        <v>63.895160044910966</v>
      </c>
      <c r="F23" s="793">
        <v>62.142994559069244</v>
      </c>
      <c r="G23" s="90">
        <v>1.7521654858417253</v>
      </c>
      <c r="H23" s="791">
        <v>18.524721498509304</v>
      </c>
      <c r="I23" s="26">
        <v>17.828789604735267</v>
      </c>
      <c r="J23" s="793">
        <v>8.808348462694056</v>
      </c>
      <c r="K23" s="90">
        <v>9.0204411420412107</v>
      </c>
      <c r="L23" s="792">
        <v>0.62571840459085082</v>
      </c>
      <c r="M23" s="26">
        <v>7.0213489183187996E-2</v>
      </c>
      <c r="N23" s="791">
        <v>43.677580570852022</v>
      </c>
      <c r="O23" s="26">
        <v>29.601636986602276</v>
      </c>
      <c r="P23" s="792">
        <v>14.075943584249742</v>
      </c>
      <c r="Q23" s="80">
        <v>43.058114920987926</v>
      </c>
      <c r="R23" s="792">
        <v>36.090765647133331</v>
      </c>
      <c r="S23" s="26">
        <v>6.9673492738545884</v>
      </c>
      <c r="T23" s="815">
        <v>0.61946564986409669</v>
      </c>
      <c r="U23" s="794">
        <v>-0.42803524025599127</v>
      </c>
      <c r="V23" s="793">
        <v>5.2812662422077334</v>
      </c>
      <c r="W23" s="250"/>
      <c r="X23" s="59"/>
      <c r="Y23" s="59"/>
      <c r="Z23" s="59"/>
      <c r="AA23" s="59"/>
      <c r="AB23" s="59"/>
      <c r="AC23" s="59"/>
      <c r="AD23" s="59"/>
      <c r="AE23" s="59"/>
      <c r="AF23" s="59"/>
      <c r="AG23" s="59"/>
      <c r="AH23" s="59"/>
      <c r="AI23" s="59"/>
      <c r="AJ23" s="59"/>
      <c r="AK23" s="59"/>
      <c r="AL23" s="59"/>
      <c r="AM23" s="59"/>
      <c r="AN23" s="59"/>
      <c r="AO23" s="59"/>
      <c r="AP23" s="59"/>
      <c r="AQ23" s="59"/>
    </row>
    <row r="24" spans="1:43" s="60" customFormat="1" ht="13.15" customHeight="1">
      <c r="A24" s="129">
        <v>2019</v>
      </c>
      <c r="B24" s="814">
        <v>214489.89500000002</v>
      </c>
      <c r="C24" s="80">
        <v>80.696471038880418</v>
      </c>
      <c r="D24" s="792">
        <v>16.946258936813784</v>
      </c>
      <c r="E24" s="26">
        <v>63.750212102066627</v>
      </c>
      <c r="F24" s="793">
        <v>62.09526793791381</v>
      </c>
      <c r="G24" s="90">
        <v>1.6549441641528149</v>
      </c>
      <c r="H24" s="791">
        <v>18.768265982879985</v>
      </c>
      <c r="I24" s="26">
        <v>18.432825471801365</v>
      </c>
      <c r="J24" s="793">
        <v>8.753479505409798</v>
      </c>
      <c r="K24" s="90">
        <v>9.6793459663915673</v>
      </c>
      <c r="L24" s="792">
        <v>0.27247717194322835</v>
      </c>
      <c r="M24" s="26">
        <v>6.2963339135393759E-2</v>
      </c>
      <c r="N24" s="791">
        <v>43.653125943299095</v>
      </c>
      <c r="O24" s="26">
        <v>29.225985214827944</v>
      </c>
      <c r="P24" s="792">
        <v>14.427140728471146</v>
      </c>
      <c r="Q24" s="80">
        <v>43.117862965059487</v>
      </c>
      <c r="R24" s="792">
        <v>35.706206112880047</v>
      </c>
      <c r="S24" s="26">
        <v>7.411656852179445</v>
      </c>
      <c r="T24" s="815">
        <v>0.53526297823960789</v>
      </c>
      <c r="U24" s="794">
        <v>-5.9417755460459513E-2</v>
      </c>
      <c r="V24" s="793">
        <v>4.6898362920713748</v>
      </c>
      <c r="W24" s="250"/>
      <c r="X24" s="59"/>
      <c r="Y24" s="59"/>
      <c r="Z24" s="59"/>
      <c r="AA24" s="59"/>
      <c r="AB24" s="59"/>
      <c r="AC24" s="59"/>
      <c r="AD24" s="59"/>
      <c r="AE24" s="59"/>
      <c r="AF24" s="59"/>
      <c r="AG24" s="59"/>
      <c r="AH24" s="59"/>
      <c r="AI24" s="59"/>
      <c r="AJ24" s="59"/>
      <c r="AK24" s="59"/>
      <c r="AL24" s="59"/>
      <c r="AM24" s="59"/>
      <c r="AN24" s="59"/>
      <c r="AO24" s="59"/>
      <c r="AP24" s="59"/>
      <c r="AQ24" s="59"/>
    </row>
    <row r="25" spans="1:43" s="60" customFormat="1" ht="13.15" customHeight="1">
      <c r="A25" s="129">
        <v>2020</v>
      </c>
      <c r="B25" s="814">
        <v>201032.70499999996</v>
      </c>
      <c r="C25" s="80">
        <v>82.578031271081016</v>
      </c>
      <c r="D25" s="792">
        <v>18.883385666028826</v>
      </c>
      <c r="E25" s="26">
        <v>63.694645605052187</v>
      </c>
      <c r="F25" s="793">
        <v>62.034073510576313</v>
      </c>
      <c r="G25" s="90">
        <v>1.660572094475872</v>
      </c>
      <c r="H25" s="791">
        <v>19.418579180934774</v>
      </c>
      <c r="I25" s="26">
        <v>19.496299370791437</v>
      </c>
      <c r="J25" s="793">
        <v>8.8052180365378838</v>
      </c>
      <c r="K25" s="90">
        <v>10.691081334253552</v>
      </c>
      <c r="L25" s="792">
        <v>-0.1221726584239117</v>
      </c>
      <c r="M25" s="26">
        <v>4.4452468567241346E-2</v>
      </c>
      <c r="N25" s="791">
        <v>37.25601513445288</v>
      </c>
      <c r="O25" s="26">
        <v>26.939287813890783</v>
      </c>
      <c r="P25" s="792">
        <v>10.316727320562096</v>
      </c>
      <c r="Q25" s="80">
        <v>39.252625586468639</v>
      </c>
      <c r="R25" s="792">
        <v>32.91093804861255</v>
      </c>
      <c r="S25" s="26">
        <v>6.3416875378560915</v>
      </c>
      <c r="T25" s="815">
        <v>-1.9966104520157586</v>
      </c>
      <c r="U25" s="794">
        <v>-2.4066052155976938</v>
      </c>
      <c r="V25" s="793">
        <v>-3.8674386035761659</v>
      </c>
      <c r="W25" s="250"/>
      <c r="X25" s="59"/>
      <c r="Y25" s="59"/>
      <c r="Z25" s="59"/>
      <c r="AA25" s="59"/>
      <c r="AB25" s="59"/>
      <c r="AC25" s="59"/>
      <c r="AD25" s="59"/>
      <c r="AE25" s="59"/>
      <c r="AF25" s="59"/>
      <c r="AG25" s="59"/>
      <c r="AH25" s="59"/>
      <c r="AI25" s="59"/>
      <c r="AJ25" s="59"/>
      <c r="AK25" s="59"/>
      <c r="AL25" s="59"/>
      <c r="AM25" s="59"/>
      <c r="AN25" s="59"/>
      <c r="AO25" s="59"/>
      <c r="AP25" s="59"/>
      <c r="AQ25" s="59"/>
    </row>
    <row r="26" spans="1:43" s="60" customFormat="1">
      <c r="A26" s="129">
        <v>2021</v>
      </c>
      <c r="B26" s="814">
        <v>216493.745</v>
      </c>
      <c r="C26" s="80">
        <v>81.841923423699853</v>
      </c>
      <c r="D26" s="792">
        <v>18.533718837927623</v>
      </c>
      <c r="E26" s="26">
        <v>63.308204585772224</v>
      </c>
      <c r="F26" s="793">
        <v>61.712011125309893</v>
      </c>
      <c r="G26" s="90">
        <v>1.5961934604623336</v>
      </c>
      <c r="H26" s="791">
        <v>20.93476742249528</v>
      </c>
      <c r="I26" s="26">
        <v>20.502978042160066</v>
      </c>
      <c r="J26" s="793">
        <v>9.2063967021310482</v>
      </c>
      <c r="K26" s="90">
        <v>11.296581340029018</v>
      </c>
      <c r="L26" s="792">
        <v>0.37074142719458242</v>
      </c>
      <c r="M26" s="26">
        <v>6.1047953140632313E-2</v>
      </c>
      <c r="N26" s="791">
        <v>41.548427184351219</v>
      </c>
      <c r="O26" s="26">
        <v>29.942878026337439</v>
      </c>
      <c r="P26" s="792">
        <v>11.605549158013782</v>
      </c>
      <c r="Q26" s="80">
        <v>44.325118030546328</v>
      </c>
      <c r="R26" s="792">
        <v>36.952098084866144</v>
      </c>
      <c r="S26" s="26">
        <v>7.3730199456801859</v>
      </c>
      <c r="T26" s="815">
        <v>-2.776690846195109</v>
      </c>
      <c r="U26" s="794">
        <v>-0.99363036477073152</v>
      </c>
      <c r="V26" s="793">
        <v>8.6844386837455172</v>
      </c>
      <c r="W26" s="250"/>
      <c r="X26" s="59"/>
      <c r="Y26" s="59"/>
      <c r="Z26" s="59"/>
      <c r="AA26" s="59"/>
      <c r="AB26" s="59"/>
      <c r="AC26" s="59"/>
      <c r="AD26" s="59"/>
      <c r="AE26" s="59"/>
      <c r="AF26" s="59"/>
      <c r="AG26" s="59"/>
      <c r="AH26" s="59"/>
      <c r="AI26" s="59"/>
      <c r="AJ26" s="59"/>
      <c r="AK26" s="59"/>
      <c r="AL26" s="59"/>
      <c r="AM26" s="59"/>
      <c r="AN26" s="59"/>
      <c r="AO26" s="59"/>
      <c r="AP26" s="59"/>
      <c r="AQ26" s="59"/>
    </row>
    <row r="27" spans="1:43" s="60" customFormat="1">
      <c r="A27" s="129">
        <v>2022</v>
      </c>
      <c r="B27" s="814">
        <v>243957.08599999998</v>
      </c>
      <c r="C27" s="80">
        <v>81.027264360749101</v>
      </c>
      <c r="D27" s="792">
        <v>17.403229271233382</v>
      </c>
      <c r="E27" s="26">
        <v>63.624035089515701</v>
      </c>
      <c r="F27" s="793">
        <v>62.026282770077025</v>
      </c>
      <c r="G27" s="90">
        <v>1.597752319438674</v>
      </c>
      <c r="H27" s="791">
        <v>21.373517717784186</v>
      </c>
      <c r="I27" s="26">
        <v>20.573241311793662</v>
      </c>
      <c r="J27" s="793">
        <v>9.2617941009510183</v>
      </c>
      <c r="K27" s="90">
        <v>11.311447210842644</v>
      </c>
      <c r="L27" s="792">
        <v>0.72941722217488703</v>
      </c>
      <c r="M27" s="26">
        <v>7.0859183815632235E-2</v>
      </c>
      <c r="N27" s="791">
        <v>49.481682200450621</v>
      </c>
      <c r="O27" s="26">
        <v>33.517595385608104</v>
      </c>
      <c r="P27" s="792">
        <v>15.96408681484251</v>
      </c>
      <c r="Q27" s="80">
        <v>51.882464278983896</v>
      </c>
      <c r="R27" s="792">
        <v>43.037134818047477</v>
      </c>
      <c r="S27" s="26">
        <v>8.8453294609364228</v>
      </c>
      <c r="T27" s="815">
        <v>-2.4007820785332754</v>
      </c>
      <c r="U27" s="794">
        <v>7.1357257919845304E-2</v>
      </c>
      <c r="V27" s="793">
        <v>12.614155203421692</v>
      </c>
      <c r="W27" s="250"/>
      <c r="X27" s="59"/>
      <c r="Y27" s="59"/>
      <c r="Z27" s="59"/>
      <c r="AA27" s="59"/>
      <c r="AB27" s="59"/>
      <c r="AC27" s="59"/>
      <c r="AD27" s="59"/>
      <c r="AE27" s="59"/>
      <c r="AF27" s="59"/>
      <c r="AG27" s="59"/>
      <c r="AH27" s="59"/>
      <c r="AI27" s="59"/>
      <c r="AJ27" s="59"/>
      <c r="AK27" s="59"/>
      <c r="AL27" s="59"/>
      <c r="AM27" s="59"/>
      <c r="AN27" s="59"/>
      <c r="AO27" s="59"/>
      <c r="AP27" s="59"/>
      <c r="AQ27" s="59"/>
    </row>
    <row r="28" spans="1:43" s="60" customFormat="1">
      <c r="A28" s="129">
        <v>2023</v>
      </c>
      <c r="B28" s="814">
        <v>270352.61499999999</v>
      </c>
      <c r="C28" s="80">
        <v>78.327622982304064</v>
      </c>
      <c r="D28" s="792">
        <v>16.700006767088222</v>
      </c>
      <c r="E28" s="26">
        <v>61.627616215215824</v>
      </c>
      <c r="F28" s="793">
        <v>60.022472503178861</v>
      </c>
      <c r="G28" s="90">
        <v>1.6051437120369632</v>
      </c>
      <c r="H28" s="791">
        <v>20.497276861923456</v>
      </c>
      <c r="I28" s="26">
        <v>20.485952022324625</v>
      </c>
      <c r="J28" s="793">
        <v>9.3448480237559384</v>
      </c>
      <c r="K28" s="90">
        <v>11.141103998568685</v>
      </c>
      <c r="L28" s="792">
        <v>-6.287122467818558E-2</v>
      </c>
      <c r="M28" s="26">
        <v>7.4196064277018386E-2</v>
      </c>
      <c r="N28" s="791">
        <v>47.15547693148816</v>
      </c>
      <c r="O28" s="26">
        <v>30.091267657980669</v>
      </c>
      <c r="P28" s="792">
        <v>17.06420927350749</v>
      </c>
      <c r="Q28" s="80">
        <v>45.980376775715669</v>
      </c>
      <c r="R28" s="792">
        <v>37.775145248733764</v>
      </c>
      <c r="S28" s="26">
        <v>8.2052315269818994</v>
      </c>
      <c r="T28" s="815">
        <v>1.1751001557724905</v>
      </c>
      <c r="U28" s="794">
        <v>3.7030250476102187</v>
      </c>
      <c r="V28" s="793">
        <v>7.1167176509068462</v>
      </c>
      <c r="W28" s="250"/>
      <c r="X28" s="59"/>
      <c r="Y28" s="59"/>
      <c r="Z28" s="59"/>
      <c r="AA28" s="59"/>
      <c r="AB28" s="59"/>
      <c r="AC28" s="59"/>
      <c r="AD28" s="59"/>
      <c r="AE28" s="59"/>
      <c r="AF28" s="59"/>
      <c r="AG28" s="59"/>
      <c r="AH28" s="59"/>
      <c r="AI28" s="59"/>
      <c r="AJ28" s="59"/>
      <c r="AK28" s="59"/>
      <c r="AL28" s="59"/>
      <c r="AM28" s="59"/>
      <c r="AN28" s="59"/>
      <c r="AO28" s="59"/>
      <c r="AP28" s="59"/>
      <c r="AQ28" s="59"/>
    </row>
    <row r="29" spans="1:43" s="60" customFormat="1">
      <c r="A29" s="129">
        <v>2024</v>
      </c>
      <c r="B29" s="814">
        <v>289784.31787599996</v>
      </c>
      <c r="C29" s="80">
        <v>77.682015248432364</v>
      </c>
      <c r="D29" s="792">
        <v>16.849489771524961</v>
      </c>
      <c r="E29" s="26">
        <v>60.832525476907399</v>
      </c>
      <c r="F29" s="793">
        <v>59.230450169993595</v>
      </c>
      <c r="G29" s="90">
        <v>1.6020753069138041</v>
      </c>
      <c r="H29" s="791">
        <v>20.340176897088615</v>
      </c>
      <c r="I29" s="26">
        <v>20.428116061574379</v>
      </c>
      <c r="J29" s="793">
        <v>9.3522420338659185</v>
      </c>
      <c r="K29" s="90">
        <v>11.075874027708458</v>
      </c>
      <c r="L29" s="792">
        <v>-0.16719710837055182</v>
      </c>
      <c r="M29" s="26">
        <v>7.9257912120103011E-2</v>
      </c>
      <c r="N29" s="791">
        <v>45.819685472702645</v>
      </c>
      <c r="O29" s="26">
        <v>28.644605618555012</v>
      </c>
      <c r="P29" s="792">
        <v>17.175079854147633</v>
      </c>
      <c r="Q29" s="80">
        <v>43.841877618223613</v>
      </c>
      <c r="R29" s="792">
        <v>35.692238199121043</v>
      </c>
      <c r="S29" s="26">
        <v>8.1496394191025736</v>
      </c>
      <c r="T29" s="815">
        <v>1.9778078544790318</v>
      </c>
      <c r="U29" s="794">
        <v>0.94486343326104072</v>
      </c>
      <c r="V29" s="793">
        <v>6.2426767634557478</v>
      </c>
      <c r="W29" s="250"/>
      <c r="X29" s="59"/>
      <c r="Y29" s="59"/>
      <c r="Z29" s="59"/>
      <c r="AA29" s="59"/>
      <c r="AB29" s="59"/>
      <c r="AC29" s="59"/>
      <c r="AD29" s="59"/>
      <c r="AE29" s="59"/>
      <c r="AF29" s="59"/>
      <c r="AG29" s="59"/>
      <c r="AH29" s="59"/>
      <c r="AI29" s="59"/>
      <c r="AJ29" s="59"/>
      <c r="AK29" s="59"/>
      <c r="AL29" s="59"/>
      <c r="AM29" s="59"/>
      <c r="AN29" s="59"/>
      <c r="AO29" s="59"/>
      <c r="AP29" s="59"/>
      <c r="AQ29" s="59"/>
    </row>
    <row r="30" spans="1:43" s="60" customFormat="1">
      <c r="A30" s="129">
        <v>2025</v>
      </c>
      <c r="B30" s="816">
        <v>306741.69799999997</v>
      </c>
      <c r="C30" s="804">
        <v>78.05051206308444</v>
      </c>
      <c r="D30" s="801">
        <v>17.050014830393227</v>
      </c>
      <c r="E30" s="800">
        <v>61.000497232691202</v>
      </c>
      <c r="F30" s="803">
        <v>59.384142484599536</v>
      </c>
      <c r="G30" s="802">
        <v>1.6163547480916651</v>
      </c>
      <c r="H30" s="799">
        <v>21.050106790502284</v>
      </c>
      <c r="I30" s="800">
        <v>20.71973077491408</v>
      </c>
      <c r="J30" s="803">
        <v>9.1776791950861547</v>
      </c>
      <c r="K30" s="802">
        <v>11.542051579827927</v>
      </c>
      <c r="L30" s="801">
        <v>0.2445976549298492</v>
      </c>
      <c r="M30" s="800">
        <v>8.5778360658354313E-2</v>
      </c>
      <c r="N30" s="799">
        <v>43.668194729755982</v>
      </c>
      <c r="O30" s="800">
        <v>26.783268963973722</v>
      </c>
      <c r="P30" s="801">
        <v>16.884925765782256</v>
      </c>
      <c r="Q30" s="804">
        <v>42.768813583342691</v>
      </c>
      <c r="R30" s="801">
        <v>34.696402769472833</v>
      </c>
      <c r="S30" s="800">
        <v>8.0724108138698512</v>
      </c>
      <c r="T30" s="817">
        <v>0.89938114641329037</v>
      </c>
      <c r="U30" s="806">
        <v>-1.0257974005591273</v>
      </c>
      <c r="V30" s="803">
        <v>6.8775219687795959</v>
      </c>
      <c r="W30" s="749"/>
      <c r="X30" s="59"/>
      <c r="Y30" s="59"/>
      <c r="Z30" s="59"/>
      <c r="AA30" s="59"/>
      <c r="AB30" s="59"/>
      <c r="AC30" s="59"/>
      <c r="AD30" s="59"/>
      <c r="AE30" s="59"/>
      <c r="AF30" s="59"/>
      <c r="AG30" s="59"/>
      <c r="AH30" s="59"/>
      <c r="AI30" s="59"/>
      <c r="AJ30" s="59"/>
      <c r="AK30" s="59"/>
      <c r="AL30" s="59"/>
      <c r="AM30" s="59"/>
      <c r="AN30" s="59"/>
      <c r="AO30" s="59"/>
      <c r="AP30" s="59"/>
      <c r="AQ30" s="59"/>
    </row>
    <row r="31" spans="1:43" s="1" customFormat="1" ht="8.15" customHeight="1">
      <c r="B31" s="107"/>
      <c r="C31" s="41"/>
      <c r="D31" s="107"/>
      <c r="E31" s="1054"/>
      <c r="F31" s="180"/>
      <c r="G31" s="110"/>
      <c r="H31" s="25"/>
      <c r="I31" s="180"/>
      <c r="J31" s="110"/>
      <c r="K31" s="25"/>
      <c r="L31" s="41"/>
      <c r="M31" s="107"/>
      <c r="N31" s="1054"/>
      <c r="O31" s="180"/>
      <c r="P31" s="110"/>
      <c r="Q31" s="25"/>
      <c r="R31" s="180"/>
      <c r="S31" s="110"/>
      <c r="T31" s="25"/>
      <c r="U31" s="1055"/>
    </row>
    <row r="32" spans="1:43" s="60" customFormat="1" ht="13.15" customHeight="1">
      <c r="A32" s="807" t="s">
        <v>775</v>
      </c>
      <c r="B32" s="816">
        <v>50342.398000000001</v>
      </c>
      <c r="C32" s="804">
        <v>80.983647223161682</v>
      </c>
      <c r="D32" s="801">
        <v>17.031804881444064</v>
      </c>
      <c r="E32" s="800">
        <v>63.951842341717615</v>
      </c>
      <c r="F32" s="803">
        <v>62.178355111331804</v>
      </c>
      <c r="G32" s="802">
        <v>1.7734872303858087</v>
      </c>
      <c r="H32" s="799">
        <v>18.352665679533185</v>
      </c>
      <c r="I32" s="800">
        <v>17.337694163873561</v>
      </c>
      <c r="J32" s="803">
        <v>8.6367876238235635</v>
      </c>
      <c r="K32" s="802">
        <v>8.7009065400499956</v>
      </c>
      <c r="L32" s="801">
        <v>0.94568995302925385</v>
      </c>
      <c r="M32" s="800">
        <v>6.9281562630369734E-2</v>
      </c>
      <c r="N32" s="799">
        <v>43.935408082864861</v>
      </c>
      <c r="O32" s="800">
        <v>30.065594014810337</v>
      </c>
      <c r="P32" s="801">
        <v>13.869814068054525</v>
      </c>
      <c r="Q32" s="804">
        <v>43.271720985559725</v>
      </c>
      <c r="R32" s="801">
        <v>36.398572034649604</v>
      </c>
      <c r="S32" s="800">
        <v>6.8731489509101253</v>
      </c>
      <c r="T32" s="817">
        <v>0.66368709730513586</v>
      </c>
      <c r="U32" s="806">
        <v>-0.59981606177481284</v>
      </c>
      <c r="V32" s="803">
        <v>5.5967697517726673</v>
      </c>
      <c r="W32" s="250"/>
      <c r="X32" s="59"/>
      <c r="Y32" s="59"/>
      <c r="Z32" s="59"/>
      <c r="AA32" s="59"/>
      <c r="AB32" s="59"/>
      <c r="AC32" s="59"/>
      <c r="AD32" s="59"/>
      <c r="AE32" s="59"/>
      <c r="AF32" s="59"/>
      <c r="AG32" s="59"/>
      <c r="AH32" s="59"/>
      <c r="AI32" s="59"/>
      <c r="AJ32" s="59"/>
      <c r="AK32" s="59"/>
      <c r="AL32" s="59"/>
      <c r="AM32" s="59"/>
      <c r="AN32" s="59"/>
      <c r="AO32" s="59"/>
      <c r="AP32" s="59"/>
      <c r="AQ32" s="59"/>
    </row>
    <row r="33" spans="1:43" s="60" customFormat="1" ht="13.15" customHeight="1">
      <c r="A33" s="129" t="s">
        <v>776</v>
      </c>
      <c r="B33" s="814">
        <v>50917.168999999994</v>
      </c>
      <c r="C33" s="80">
        <v>80.947406954224036</v>
      </c>
      <c r="D33" s="792">
        <v>16.97317460835264</v>
      </c>
      <c r="E33" s="26">
        <v>63.974232345871393</v>
      </c>
      <c r="F33" s="793">
        <v>62.212956105238305</v>
      </c>
      <c r="G33" s="90">
        <v>1.7612762406330875</v>
      </c>
      <c r="H33" s="791">
        <v>17.998944521051438</v>
      </c>
      <c r="I33" s="26">
        <v>17.804405032809267</v>
      </c>
      <c r="J33" s="793">
        <v>8.798810083097905</v>
      </c>
      <c r="K33" s="90">
        <v>9.0055949497113641</v>
      </c>
      <c r="L33" s="792">
        <v>0.12539385290647248</v>
      </c>
      <c r="M33" s="26">
        <v>6.9145635335695912E-2</v>
      </c>
      <c r="N33" s="791">
        <v>44.181788661502381</v>
      </c>
      <c r="O33" s="26">
        <v>29.954408894964295</v>
      </c>
      <c r="P33" s="792">
        <v>14.227379766538082</v>
      </c>
      <c r="Q33" s="80">
        <v>43.128140136777837</v>
      </c>
      <c r="R33" s="792">
        <v>36.094166979314977</v>
      </c>
      <c r="S33" s="26">
        <v>7.0339731574628601</v>
      </c>
      <c r="T33" s="815">
        <v>1.0536485247245437</v>
      </c>
      <c r="U33" s="794">
        <v>0.35578758270299976</v>
      </c>
      <c r="V33" s="793">
        <v>4.4391801186060027</v>
      </c>
      <c r="W33" s="250"/>
      <c r="X33" s="59"/>
      <c r="Y33" s="59"/>
      <c r="Z33" s="59"/>
      <c r="AA33" s="59"/>
      <c r="AB33" s="59"/>
      <c r="AC33" s="59"/>
      <c r="AD33" s="59"/>
      <c r="AE33" s="59"/>
      <c r="AF33" s="59"/>
      <c r="AG33" s="59"/>
      <c r="AH33" s="59"/>
      <c r="AI33" s="59"/>
      <c r="AJ33" s="59"/>
      <c r="AK33" s="59"/>
      <c r="AL33" s="59"/>
      <c r="AM33" s="59"/>
      <c r="AN33" s="59"/>
      <c r="AO33" s="59"/>
      <c r="AP33" s="59"/>
      <c r="AQ33" s="59"/>
    </row>
    <row r="34" spans="1:43" s="60" customFormat="1" ht="13.15" customHeight="1">
      <c r="A34" s="129" t="s">
        <v>777</v>
      </c>
      <c r="B34" s="814">
        <v>51600.741999999998</v>
      </c>
      <c r="C34" s="80">
        <v>80.561289215569815</v>
      </c>
      <c r="D34" s="792">
        <v>16.909859552019618</v>
      </c>
      <c r="E34" s="26">
        <v>63.651429663550189</v>
      </c>
      <c r="F34" s="793">
        <v>61.90661948233226</v>
      </c>
      <c r="G34" s="90">
        <v>1.7448101812179317</v>
      </c>
      <c r="H34" s="791">
        <v>18.573314313968588</v>
      </c>
      <c r="I34" s="26">
        <v>17.90624638692211</v>
      </c>
      <c r="J34" s="793">
        <v>8.8468863490373835</v>
      </c>
      <c r="K34" s="90">
        <v>9.0593600378847263</v>
      </c>
      <c r="L34" s="792">
        <v>0.59700304309577568</v>
      </c>
      <c r="M34" s="26">
        <v>7.0064883950699791E-2</v>
      </c>
      <c r="N34" s="791">
        <v>43.641397637266536</v>
      </c>
      <c r="O34" s="26">
        <v>29.611244737527226</v>
      </c>
      <c r="P34" s="792">
        <v>14.03015289973931</v>
      </c>
      <c r="Q34" s="80">
        <v>42.776001166804924</v>
      </c>
      <c r="R34" s="792">
        <v>35.843569846340579</v>
      </c>
      <c r="S34" s="26">
        <v>6.9324313204643451</v>
      </c>
      <c r="T34" s="815">
        <v>0.8653964704616115</v>
      </c>
      <c r="U34" s="794">
        <v>-0.32827184874722104</v>
      </c>
      <c r="V34" s="793">
        <v>5.2453430096387317</v>
      </c>
      <c r="W34" s="250"/>
      <c r="X34" s="59"/>
      <c r="Y34" s="59"/>
      <c r="Z34" s="59"/>
      <c r="AA34" s="59"/>
      <c r="AB34" s="59"/>
      <c r="AC34" s="59"/>
      <c r="AD34" s="59"/>
      <c r="AE34" s="59"/>
      <c r="AF34" s="59"/>
      <c r="AG34" s="59"/>
      <c r="AH34" s="59"/>
      <c r="AI34" s="59"/>
      <c r="AJ34" s="59"/>
      <c r="AK34" s="59"/>
      <c r="AL34" s="59"/>
      <c r="AM34" s="59"/>
      <c r="AN34" s="59"/>
      <c r="AO34" s="59"/>
      <c r="AP34" s="59"/>
      <c r="AQ34" s="59"/>
    </row>
    <row r="35" spans="1:43" s="60" customFormat="1" ht="13.15" customHeight="1">
      <c r="A35" s="129" t="s">
        <v>778</v>
      </c>
      <c r="B35" s="814">
        <v>52137.337</v>
      </c>
      <c r="C35" s="80">
        <v>80.934421334177486</v>
      </c>
      <c r="D35" s="792">
        <v>16.929992032389368</v>
      </c>
      <c r="E35" s="26">
        <v>64.004429301788107</v>
      </c>
      <c r="F35" s="793">
        <v>62.274469445955802</v>
      </c>
      <c r="G35" s="90">
        <v>1.7299598558323113</v>
      </c>
      <c r="H35" s="791">
        <v>19.156233468540982</v>
      </c>
      <c r="I35" s="26">
        <v>18.250132337982667</v>
      </c>
      <c r="J35" s="793">
        <v>8.9451768509005376</v>
      </c>
      <c r="K35" s="90">
        <v>9.3049554870821289</v>
      </c>
      <c r="L35" s="792">
        <v>0.83379785967971476</v>
      </c>
      <c r="M35" s="26">
        <v>7.2303270878602832E-2</v>
      </c>
      <c r="N35" s="791">
        <v>42.972031732268945</v>
      </c>
      <c r="O35" s="26">
        <v>28.799627798404821</v>
      </c>
      <c r="P35" s="792">
        <v>14.17240393386413</v>
      </c>
      <c r="Q35" s="80">
        <v>43.062686534987407</v>
      </c>
      <c r="R35" s="792">
        <v>36.034886093242562</v>
      </c>
      <c r="S35" s="26">
        <v>7.0278004417448487</v>
      </c>
      <c r="T35" s="815">
        <v>-9.0654802718461269E-2</v>
      </c>
      <c r="U35" s="794">
        <v>-1.1260126920414091</v>
      </c>
      <c r="V35" s="793">
        <v>5.834645337522649</v>
      </c>
      <c r="W35" s="250"/>
      <c r="X35" s="59"/>
      <c r="Y35" s="59"/>
      <c r="Z35" s="59"/>
      <c r="AA35" s="59"/>
      <c r="AB35" s="59"/>
      <c r="AC35" s="59"/>
      <c r="AD35" s="59"/>
      <c r="AE35" s="59"/>
      <c r="AF35" s="59"/>
      <c r="AG35" s="59"/>
      <c r="AH35" s="59"/>
      <c r="AI35" s="59"/>
      <c r="AJ35" s="59"/>
      <c r="AK35" s="59"/>
      <c r="AL35" s="59"/>
      <c r="AM35" s="59"/>
      <c r="AN35" s="59"/>
      <c r="AO35" s="59"/>
      <c r="AP35" s="59"/>
      <c r="AQ35" s="59"/>
    </row>
    <row r="36" spans="1:43" s="60" customFormat="1" ht="13.15" customHeight="1">
      <c r="A36" s="807" t="s">
        <v>779</v>
      </c>
      <c r="B36" s="816">
        <v>52902.082999999984</v>
      </c>
      <c r="C36" s="804">
        <v>80.803965696398024</v>
      </c>
      <c r="D36" s="801">
        <v>16.886605391322686</v>
      </c>
      <c r="E36" s="800">
        <v>63.917360305075348</v>
      </c>
      <c r="F36" s="803">
        <v>62.212973731110011</v>
      </c>
      <c r="G36" s="802">
        <v>1.7043865739653341</v>
      </c>
      <c r="H36" s="799">
        <v>19.19548990159802</v>
      </c>
      <c r="I36" s="800">
        <v>18.631402472375242</v>
      </c>
      <c r="J36" s="803">
        <v>8.8288394995713126</v>
      </c>
      <c r="K36" s="802">
        <v>9.8025629728039281</v>
      </c>
      <c r="L36" s="801">
        <v>0.49340023151829404</v>
      </c>
      <c r="M36" s="800">
        <v>7.0687197704483604E-2</v>
      </c>
      <c r="N36" s="799">
        <v>43.873189265534222</v>
      </c>
      <c r="O36" s="800">
        <v>29.659210205390217</v>
      </c>
      <c r="P36" s="801">
        <v>14.213979060144005</v>
      </c>
      <c r="Q36" s="804">
        <v>43.872644863530248</v>
      </c>
      <c r="R36" s="801">
        <v>36.587916585439565</v>
      </c>
      <c r="S36" s="800">
        <v>7.2847282780906779</v>
      </c>
      <c r="T36" s="817">
        <v>5.4440200397465333E-4</v>
      </c>
      <c r="U36" s="806">
        <v>-0.66311501490255065</v>
      </c>
      <c r="V36" s="803">
        <v>5.7476662116890003</v>
      </c>
      <c r="W36" s="250"/>
      <c r="X36" s="59"/>
      <c r="Y36" s="59"/>
      <c r="Z36" s="59"/>
      <c r="AA36" s="59"/>
      <c r="AB36" s="59"/>
      <c r="AC36" s="59"/>
      <c r="AD36" s="59"/>
      <c r="AE36" s="59"/>
      <c r="AF36" s="59"/>
      <c r="AG36" s="59"/>
      <c r="AH36" s="59"/>
      <c r="AI36" s="59"/>
      <c r="AJ36" s="59"/>
      <c r="AK36" s="59"/>
      <c r="AL36" s="59"/>
      <c r="AM36" s="59"/>
      <c r="AN36" s="59"/>
      <c r="AO36" s="59"/>
      <c r="AP36" s="59"/>
      <c r="AQ36" s="59"/>
    </row>
    <row r="37" spans="1:43" s="60" customFormat="1" ht="13.15" customHeight="1">
      <c r="A37" s="129" t="s">
        <v>780</v>
      </c>
      <c r="B37" s="814">
        <v>53135.131000000008</v>
      </c>
      <c r="C37" s="80">
        <v>81.073644101865469</v>
      </c>
      <c r="D37" s="792">
        <v>17.015721670094305</v>
      </c>
      <c r="E37" s="26">
        <v>64.057922431771161</v>
      </c>
      <c r="F37" s="793">
        <v>62.372728506117717</v>
      </c>
      <c r="G37" s="90">
        <v>1.6851939256534474</v>
      </c>
      <c r="H37" s="791">
        <v>18.689113611105991</v>
      </c>
      <c r="I37" s="26">
        <v>18.566663550711862</v>
      </c>
      <c r="J37" s="793">
        <v>8.8737675267987903</v>
      </c>
      <c r="K37" s="90">
        <v>9.6928960239130699</v>
      </c>
      <c r="L37" s="792">
        <v>5.4434795691009015E-2</v>
      </c>
      <c r="M37" s="26">
        <v>6.8015264703120804E-2</v>
      </c>
      <c r="N37" s="791">
        <v>43.727627207694276</v>
      </c>
      <c r="O37" s="26">
        <v>29.460783676246134</v>
      </c>
      <c r="P37" s="792">
        <v>14.266843531448147</v>
      </c>
      <c r="Q37" s="80">
        <v>43.490384920665754</v>
      </c>
      <c r="R37" s="792">
        <v>36.098057234487662</v>
      </c>
      <c r="S37" s="26">
        <v>7.3923276861780938</v>
      </c>
      <c r="T37" s="815">
        <v>0.23724228702852201</v>
      </c>
      <c r="U37" s="794">
        <v>-0.80607191652780252</v>
      </c>
      <c r="V37" s="793">
        <v>5.1620917887245525</v>
      </c>
      <c r="W37" s="250"/>
      <c r="X37" s="59"/>
      <c r="Y37" s="59"/>
      <c r="Z37" s="59"/>
      <c r="AA37" s="59"/>
      <c r="AB37" s="59"/>
      <c r="AC37" s="59"/>
      <c r="AD37" s="59"/>
      <c r="AE37" s="59"/>
      <c r="AF37" s="59"/>
      <c r="AG37" s="59"/>
      <c r="AH37" s="59"/>
      <c r="AI37" s="59"/>
      <c r="AJ37" s="59"/>
      <c r="AK37" s="59"/>
      <c r="AL37" s="59"/>
      <c r="AM37" s="59"/>
      <c r="AN37" s="59"/>
      <c r="AO37" s="59"/>
      <c r="AP37" s="59"/>
      <c r="AQ37" s="59"/>
    </row>
    <row r="38" spans="1:43" s="60" customFormat="1" ht="13.15" customHeight="1">
      <c r="A38" s="129" t="s">
        <v>781</v>
      </c>
      <c r="B38" s="814">
        <v>53898.780000000006</v>
      </c>
      <c r="C38" s="80">
        <v>80.550567192801012</v>
      </c>
      <c r="D38" s="792">
        <v>16.956263202989007</v>
      </c>
      <c r="E38" s="26">
        <v>63.594303989812012</v>
      </c>
      <c r="F38" s="793">
        <v>61.953105432070998</v>
      </c>
      <c r="G38" s="90">
        <v>1.641198557741012</v>
      </c>
      <c r="H38" s="791">
        <v>19.155876997586955</v>
      </c>
      <c r="I38" s="26">
        <v>18.348114743970083</v>
      </c>
      <c r="J38" s="793">
        <v>8.6297203758600816</v>
      </c>
      <c r="K38" s="90">
        <v>9.7183943681100011</v>
      </c>
      <c r="L38" s="792">
        <v>0.74650112674164415</v>
      </c>
      <c r="M38" s="26">
        <v>6.1261126875227966E-2</v>
      </c>
      <c r="N38" s="791">
        <v>43.132050484259565</v>
      </c>
      <c r="O38" s="26">
        <v>28.459701685270055</v>
      </c>
      <c r="P38" s="792">
        <v>14.67234879898951</v>
      </c>
      <c r="Q38" s="80">
        <v>42.838494674647549</v>
      </c>
      <c r="R38" s="792">
        <v>35.327422995474109</v>
      </c>
      <c r="S38" s="26">
        <v>7.5110716791734422</v>
      </c>
      <c r="T38" s="815">
        <v>0.29355580961201611</v>
      </c>
      <c r="U38" s="794">
        <v>-0.55876715881333205</v>
      </c>
      <c r="V38" s="793">
        <v>5.0122651337068023</v>
      </c>
      <c r="W38" s="250"/>
      <c r="X38" s="59"/>
      <c r="Y38" s="59"/>
      <c r="Z38" s="59"/>
      <c r="AA38" s="59"/>
      <c r="AB38" s="59"/>
      <c r="AC38" s="59"/>
      <c r="AD38" s="59"/>
      <c r="AE38" s="59"/>
      <c r="AF38" s="59"/>
      <c r="AG38" s="59"/>
      <c r="AH38" s="59"/>
      <c r="AI38" s="59"/>
      <c r="AJ38" s="59"/>
      <c r="AK38" s="59"/>
      <c r="AL38" s="59"/>
      <c r="AM38" s="59"/>
      <c r="AN38" s="59"/>
      <c r="AO38" s="59"/>
      <c r="AP38" s="59"/>
      <c r="AQ38" s="59"/>
    </row>
    <row r="39" spans="1:43" s="60" customFormat="1" ht="13.15" customHeight="1">
      <c r="A39" s="129" t="s">
        <v>782</v>
      </c>
      <c r="B39" s="814">
        <v>54553.900999999998</v>
      </c>
      <c r="C39" s="80">
        <v>80.369018890143181</v>
      </c>
      <c r="D39" s="792">
        <v>16.926565893060523</v>
      </c>
      <c r="E39" s="26">
        <v>63.442452997082661</v>
      </c>
      <c r="F39" s="793">
        <v>61.851336717423763</v>
      </c>
      <c r="G39" s="90">
        <v>1.5911162796589002</v>
      </c>
      <c r="H39" s="791">
        <v>18.048115385918965</v>
      </c>
      <c r="I39" s="26">
        <v>18.193597191152296</v>
      </c>
      <c r="J39" s="793">
        <v>8.6855145335986137</v>
      </c>
      <c r="K39" s="90">
        <v>9.5080826575536825</v>
      </c>
      <c r="L39" s="792">
        <v>-0.19771638328852045</v>
      </c>
      <c r="M39" s="26">
        <v>5.2234578055197191E-2</v>
      </c>
      <c r="N39" s="791">
        <v>43.881980135572682</v>
      </c>
      <c r="O39" s="26">
        <v>29.334267039858414</v>
      </c>
      <c r="P39" s="792">
        <v>14.54771309571427</v>
      </c>
      <c r="Q39" s="80">
        <v>42.299114411634839</v>
      </c>
      <c r="R39" s="792">
        <v>34.84376671798411</v>
      </c>
      <c r="S39" s="26">
        <v>7.4553476936507241</v>
      </c>
      <c r="T39" s="815">
        <v>1.582865723937843</v>
      </c>
      <c r="U39" s="794">
        <v>1.7468863052978691</v>
      </c>
      <c r="V39" s="793">
        <v>2.8881106835203334</v>
      </c>
      <c r="W39" s="250"/>
      <c r="X39" s="59"/>
      <c r="Y39" s="59"/>
      <c r="Z39" s="59"/>
      <c r="AA39" s="59"/>
      <c r="AB39" s="59"/>
      <c r="AC39" s="59"/>
      <c r="AD39" s="59"/>
      <c r="AE39" s="59"/>
      <c r="AF39" s="59"/>
      <c r="AG39" s="59"/>
      <c r="AH39" s="59"/>
      <c r="AI39" s="59"/>
      <c r="AJ39" s="59"/>
      <c r="AK39" s="59"/>
      <c r="AL39" s="59"/>
      <c r="AM39" s="59"/>
      <c r="AN39" s="59"/>
      <c r="AO39" s="59"/>
      <c r="AP39" s="59"/>
      <c r="AQ39" s="59"/>
    </row>
    <row r="40" spans="1:43" s="60" customFormat="1">
      <c r="A40" s="807" t="s">
        <v>783</v>
      </c>
      <c r="B40" s="816">
        <v>52436.061000000002</v>
      </c>
      <c r="C40" s="804">
        <v>82.100093292667424</v>
      </c>
      <c r="D40" s="801">
        <v>17.783002426517125</v>
      </c>
      <c r="E40" s="800">
        <v>64.317090866150295</v>
      </c>
      <c r="F40" s="803">
        <v>62.693545954948824</v>
      </c>
      <c r="G40" s="802">
        <v>1.6235449112014764</v>
      </c>
      <c r="H40" s="799">
        <v>19.541290487094372</v>
      </c>
      <c r="I40" s="800">
        <v>18.858847921471444</v>
      </c>
      <c r="J40" s="803">
        <v>8.8724322751855844</v>
      </c>
      <c r="K40" s="802">
        <v>9.9864156462858631</v>
      </c>
      <c r="L40" s="801">
        <v>0.63576667209995041</v>
      </c>
      <c r="M40" s="800">
        <v>4.6675893522970767E-2</v>
      </c>
      <c r="N40" s="799">
        <v>42.150500206337007</v>
      </c>
      <c r="O40" s="800">
        <v>28.270403453836856</v>
      </c>
      <c r="P40" s="801">
        <v>13.880096752500155</v>
      </c>
      <c r="Q40" s="804">
        <v>43.791883986098803</v>
      </c>
      <c r="R40" s="801">
        <v>36.434744783747199</v>
      </c>
      <c r="S40" s="800">
        <v>7.3571392023516022</v>
      </c>
      <c r="T40" s="817">
        <v>-1.6413837797617958</v>
      </c>
      <c r="U40" s="806">
        <v>-1.6274689977708379</v>
      </c>
      <c r="V40" s="803">
        <v>0.74655472450867277</v>
      </c>
      <c r="W40" s="250"/>
      <c r="X40" s="59"/>
      <c r="Y40" s="59"/>
      <c r="Z40" s="59"/>
      <c r="AA40" s="59"/>
      <c r="AB40" s="59"/>
      <c r="AC40" s="59"/>
      <c r="AD40" s="59"/>
      <c r="AE40" s="59"/>
      <c r="AF40" s="59"/>
      <c r="AG40" s="59"/>
      <c r="AH40" s="59"/>
      <c r="AI40" s="59"/>
      <c r="AJ40" s="59"/>
      <c r="AK40" s="59"/>
      <c r="AL40" s="59"/>
      <c r="AM40" s="59"/>
      <c r="AN40" s="59"/>
      <c r="AO40" s="59"/>
      <c r="AP40" s="59"/>
      <c r="AQ40" s="59"/>
    </row>
    <row r="41" spans="1:43" s="60" customFormat="1">
      <c r="A41" s="129" t="s">
        <v>784</v>
      </c>
      <c r="B41" s="814">
        <v>45407.09</v>
      </c>
      <c r="C41" s="80">
        <v>83.734203182806922</v>
      </c>
      <c r="D41" s="792">
        <v>20.917794996332074</v>
      </c>
      <c r="E41" s="26">
        <v>62.816408186474852</v>
      </c>
      <c r="F41" s="793">
        <v>60.975123047964544</v>
      </c>
      <c r="G41" s="90">
        <v>1.8412851385103088</v>
      </c>
      <c r="H41" s="791">
        <v>19.602773487576503</v>
      </c>
      <c r="I41" s="26">
        <v>20.034886622331449</v>
      </c>
      <c r="J41" s="793">
        <v>8.3514050338834789</v>
      </c>
      <c r="K41" s="90">
        <v>11.68348158844797</v>
      </c>
      <c r="L41" s="792">
        <v>-0.47936126274553159</v>
      </c>
      <c r="M41" s="26">
        <v>4.724812799058474E-2</v>
      </c>
      <c r="N41" s="791">
        <v>30.657738692349589</v>
      </c>
      <c r="O41" s="26">
        <v>22.314070335711893</v>
      </c>
      <c r="P41" s="792">
        <v>8.3436683566376981</v>
      </c>
      <c r="Q41" s="80">
        <v>33.994715362733004</v>
      </c>
      <c r="R41" s="792">
        <v>28.109211579072785</v>
      </c>
      <c r="S41" s="26">
        <v>5.8855037836602175</v>
      </c>
      <c r="T41" s="815">
        <v>-3.3369766703834145</v>
      </c>
      <c r="U41" s="794">
        <v>-3.0888848283821884</v>
      </c>
      <c r="V41" s="793">
        <v>-11.455242295346935</v>
      </c>
      <c r="W41" s="250"/>
      <c r="X41" s="59"/>
      <c r="Y41" s="59"/>
      <c r="Z41" s="59"/>
      <c r="AA41" s="59"/>
      <c r="AB41" s="59"/>
      <c r="AC41" s="59"/>
      <c r="AD41" s="59"/>
      <c r="AE41" s="59"/>
      <c r="AF41" s="59"/>
      <c r="AG41" s="59"/>
      <c r="AH41" s="59"/>
      <c r="AI41" s="59"/>
      <c r="AJ41" s="59"/>
      <c r="AK41" s="59"/>
      <c r="AL41" s="59"/>
      <c r="AM41" s="59"/>
      <c r="AN41" s="59"/>
      <c r="AO41" s="59"/>
      <c r="AP41" s="59"/>
      <c r="AQ41" s="59"/>
    </row>
    <row r="42" spans="1:43" s="60" customFormat="1">
      <c r="A42" s="129" t="s">
        <v>785</v>
      </c>
      <c r="B42" s="814">
        <v>51359.173999999992</v>
      </c>
      <c r="C42" s="80">
        <v>82.677926245464946</v>
      </c>
      <c r="D42" s="792">
        <v>18.524339974782308</v>
      </c>
      <c r="E42" s="26">
        <v>64.153586270682624</v>
      </c>
      <c r="F42" s="793">
        <v>62.544086086742759</v>
      </c>
      <c r="G42" s="90">
        <v>1.6095001839398677</v>
      </c>
      <c r="H42" s="791">
        <v>18.802475289030156</v>
      </c>
      <c r="I42" s="26">
        <v>19.486746418468492</v>
      </c>
      <c r="J42" s="793">
        <v>8.9227642173528743</v>
      </c>
      <c r="K42" s="90">
        <v>10.563982201115618</v>
      </c>
      <c r="L42" s="792">
        <v>-0.72473322877038493</v>
      </c>
      <c r="M42" s="26">
        <v>4.0462099332049237E-2</v>
      </c>
      <c r="N42" s="791">
        <v>36.839708520234382</v>
      </c>
      <c r="O42" s="26">
        <v>27.857679331057781</v>
      </c>
      <c r="P42" s="792">
        <v>8.9820291891766022</v>
      </c>
      <c r="Q42" s="80">
        <v>38.320110054729469</v>
      </c>
      <c r="R42" s="792">
        <v>32.517464163267121</v>
      </c>
      <c r="S42" s="26">
        <v>5.802645891462352</v>
      </c>
      <c r="T42" s="815">
        <v>-1.4804015344950869</v>
      </c>
      <c r="U42" s="794">
        <v>-1.7042036944064445</v>
      </c>
      <c r="V42" s="793">
        <v>-3.0076023984216365</v>
      </c>
      <c r="W42" s="250"/>
      <c r="X42" s="59"/>
      <c r="Y42" s="59"/>
      <c r="Z42" s="59"/>
      <c r="AA42" s="59"/>
      <c r="AB42" s="59"/>
      <c r="AC42" s="59"/>
      <c r="AD42" s="59"/>
      <c r="AE42" s="59"/>
      <c r="AF42" s="59"/>
      <c r="AG42" s="59"/>
      <c r="AH42" s="59"/>
      <c r="AI42" s="59"/>
      <c r="AJ42" s="59"/>
      <c r="AK42" s="59"/>
      <c r="AL42" s="59"/>
      <c r="AM42" s="59"/>
      <c r="AN42" s="59"/>
      <c r="AO42" s="59"/>
      <c r="AP42" s="59"/>
      <c r="AQ42" s="59"/>
    </row>
    <row r="43" spans="1:43" s="60" customFormat="1">
      <c r="A43" s="129" t="s">
        <v>786</v>
      </c>
      <c r="B43" s="814">
        <v>51830.379999999983</v>
      </c>
      <c r="C43" s="80">
        <v>81.949678933474971</v>
      </c>
      <c r="D43" s="792">
        <v>18.570122387680758</v>
      </c>
      <c r="E43" s="26">
        <v>63.379556545794202</v>
      </c>
      <c r="F43" s="793">
        <v>61.789234421974157</v>
      </c>
      <c r="G43" s="90">
        <v>1.5903221238200476</v>
      </c>
      <c r="H43" s="791">
        <v>19.743569312052124</v>
      </c>
      <c r="I43" s="26">
        <v>19.678825430182076</v>
      </c>
      <c r="J43" s="793">
        <v>9.0183131977809161</v>
      </c>
      <c r="K43" s="90">
        <v>10.660512232401159</v>
      </c>
      <c r="L43" s="792">
        <v>2.1035925262365439E-2</v>
      </c>
      <c r="M43" s="26">
        <v>4.3707956607688392E-2</v>
      </c>
      <c r="N43" s="791">
        <v>38.497414064878541</v>
      </c>
      <c r="O43" s="26">
        <v>28.734593495166337</v>
      </c>
      <c r="P43" s="792">
        <v>9.7628205697122041</v>
      </c>
      <c r="Q43" s="80">
        <v>40.190662310405614</v>
      </c>
      <c r="R43" s="792">
        <v>33.942502447406355</v>
      </c>
      <c r="S43" s="26">
        <v>6.2481598629992696</v>
      </c>
      <c r="T43" s="815">
        <v>-1.693248245527073</v>
      </c>
      <c r="U43" s="794">
        <v>-3.1915811116788975</v>
      </c>
      <c r="V43" s="793">
        <v>-1.8007676481284265</v>
      </c>
      <c r="W43" s="250"/>
      <c r="X43" s="59"/>
      <c r="Y43" s="59"/>
      <c r="Z43" s="59"/>
      <c r="AA43" s="59"/>
      <c r="AB43" s="59"/>
      <c r="AC43" s="59"/>
      <c r="AD43" s="59"/>
      <c r="AE43" s="59"/>
      <c r="AF43" s="59"/>
      <c r="AG43" s="59"/>
      <c r="AH43" s="59"/>
      <c r="AI43" s="59"/>
      <c r="AJ43" s="59"/>
      <c r="AK43" s="59"/>
      <c r="AL43" s="59"/>
      <c r="AM43" s="59"/>
      <c r="AN43" s="59"/>
      <c r="AO43" s="59"/>
      <c r="AP43" s="59"/>
      <c r="AQ43" s="59"/>
    </row>
    <row r="44" spans="1:43" s="60" customFormat="1">
      <c r="A44" s="807" t="s">
        <v>787</v>
      </c>
      <c r="B44" s="816">
        <v>51295.21699999999</v>
      </c>
      <c r="C44" s="804">
        <v>80.802514199325842</v>
      </c>
      <c r="D44" s="801">
        <v>19.05788604033004</v>
      </c>
      <c r="E44" s="800">
        <v>61.744628158995802</v>
      </c>
      <c r="F44" s="803">
        <v>60.117782521516581</v>
      </c>
      <c r="G44" s="802">
        <v>1.6268456374792195</v>
      </c>
      <c r="H44" s="799">
        <v>21.887853598513878</v>
      </c>
      <c r="I44" s="800">
        <v>20.633711326340627</v>
      </c>
      <c r="J44" s="803">
        <v>9.4105167739128621</v>
      </c>
      <c r="K44" s="802">
        <v>11.223194552427763</v>
      </c>
      <c r="L44" s="801">
        <v>1.202020453485946</v>
      </c>
      <c r="M44" s="800">
        <v>5.2121818687305692E-2</v>
      </c>
      <c r="N44" s="799">
        <v>40.146415600503268</v>
      </c>
      <c r="O44" s="800">
        <v>30.387987246452241</v>
      </c>
      <c r="P44" s="801">
        <v>9.7584283540510235</v>
      </c>
      <c r="Q44" s="804">
        <v>42.83678339834298</v>
      </c>
      <c r="R44" s="801">
        <v>36.269806598147355</v>
      </c>
      <c r="S44" s="800">
        <v>6.5669768001956212</v>
      </c>
      <c r="T44" s="817">
        <v>-2.6903677978397127</v>
      </c>
      <c r="U44" s="806">
        <v>-0.99045006450809259</v>
      </c>
      <c r="V44" s="803">
        <v>-1.1852358627777204</v>
      </c>
      <c r="W44" s="250"/>
      <c r="X44" s="59"/>
      <c r="Y44" s="59"/>
      <c r="Z44" s="59"/>
      <c r="AA44" s="59"/>
      <c r="AB44" s="59"/>
      <c r="AC44" s="59"/>
      <c r="AD44" s="59"/>
      <c r="AE44" s="59"/>
      <c r="AF44" s="59"/>
      <c r="AG44" s="59"/>
      <c r="AH44" s="59"/>
      <c r="AI44" s="59"/>
      <c r="AJ44" s="59"/>
      <c r="AK44" s="59"/>
      <c r="AL44" s="59"/>
      <c r="AM44" s="59"/>
      <c r="AN44" s="59"/>
      <c r="AO44" s="59"/>
      <c r="AP44" s="59"/>
      <c r="AQ44" s="59"/>
    </row>
    <row r="45" spans="1:43" s="60" customFormat="1">
      <c r="A45" s="129" t="s">
        <v>788</v>
      </c>
      <c r="B45" s="814">
        <v>53216.284</v>
      </c>
      <c r="C45" s="80">
        <v>83.117569802506324</v>
      </c>
      <c r="D45" s="792">
        <v>18.775602595626555</v>
      </c>
      <c r="E45" s="26">
        <v>64.341967206879772</v>
      </c>
      <c r="F45" s="793">
        <v>62.745435213026148</v>
      </c>
      <c r="G45" s="90">
        <v>1.5965319938536207</v>
      </c>
      <c r="H45" s="791">
        <v>20.376826762274497</v>
      </c>
      <c r="I45" s="26">
        <v>20.456738392331193</v>
      </c>
      <c r="J45" s="793">
        <v>9.2215439168958113</v>
      </c>
      <c r="K45" s="90">
        <v>11.235194475435378</v>
      </c>
      <c r="L45" s="792">
        <v>-0.13867559786775041</v>
      </c>
      <c r="M45" s="26">
        <v>5.8763967811055723E-2</v>
      </c>
      <c r="N45" s="791">
        <v>38.632945509686472</v>
      </c>
      <c r="O45" s="26">
        <v>28.5877984265117</v>
      </c>
      <c r="P45" s="792">
        <v>10.045147083174767</v>
      </c>
      <c r="Q45" s="80">
        <v>42.127342074467286</v>
      </c>
      <c r="R45" s="792">
        <v>35.272071984582766</v>
      </c>
      <c r="S45" s="26">
        <v>6.8552700898845176</v>
      </c>
      <c r="T45" s="815">
        <v>-3.4943965647808142</v>
      </c>
      <c r="U45" s="794">
        <v>-0.75839257701825769</v>
      </c>
      <c r="V45" s="793">
        <v>17.956574623037955</v>
      </c>
      <c r="W45" s="250"/>
      <c r="X45" s="59"/>
      <c r="Y45" s="59"/>
      <c r="Z45" s="59"/>
      <c r="AA45" s="59"/>
      <c r="AB45" s="59"/>
      <c r="AC45" s="59"/>
      <c r="AD45" s="59"/>
      <c r="AE45" s="59"/>
      <c r="AF45" s="59"/>
      <c r="AG45" s="59"/>
      <c r="AH45" s="59"/>
      <c r="AI45" s="59"/>
      <c r="AJ45" s="59"/>
      <c r="AK45" s="59"/>
      <c r="AL45" s="59"/>
      <c r="AM45" s="59"/>
      <c r="AN45" s="59"/>
      <c r="AO45" s="59"/>
      <c r="AP45" s="59"/>
      <c r="AQ45" s="59"/>
    </row>
    <row r="46" spans="1:43" s="60" customFormat="1">
      <c r="A46" s="129" t="s">
        <v>789</v>
      </c>
      <c r="B46" s="814">
        <v>55311.858999999997</v>
      </c>
      <c r="C46" s="80">
        <v>81.934093012494841</v>
      </c>
      <c r="D46" s="792">
        <v>18.315522535592237</v>
      </c>
      <c r="E46" s="26">
        <v>63.618570476902605</v>
      </c>
      <c r="F46" s="793">
        <v>62.042111077843174</v>
      </c>
      <c r="G46" s="90">
        <v>1.5764593990594298</v>
      </c>
      <c r="H46" s="791">
        <v>20.395734665146584</v>
      </c>
      <c r="I46" s="26">
        <v>20.117174148856577</v>
      </c>
      <c r="J46" s="793">
        <v>8.9137593440856886</v>
      </c>
      <c r="K46" s="90">
        <v>11.203414804770892</v>
      </c>
      <c r="L46" s="792">
        <v>0.21448926531288706</v>
      </c>
      <c r="M46" s="26">
        <v>6.4071250977118674E-2</v>
      </c>
      <c r="N46" s="791">
        <v>41.96864907397164</v>
      </c>
      <c r="O46" s="26">
        <v>29.716439290171031</v>
      </c>
      <c r="P46" s="792">
        <v>12.252209783800614</v>
      </c>
      <c r="Q46" s="80">
        <v>44.298476751613073</v>
      </c>
      <c r="R46" s="792">
        <v>36.444097819962998</v>
      </c>
      <c r="S46" s="26">
        <v>7.8543789316500829</v>
      </c>
      <c r="T46" s="815">
        <v>-2.3298276776414326</v>
      </c>
      <c r="U46" s="794">
        <v>-1.0287334449732428</v>
      </c>
      <c r="V46" s="793">
        <v>8.7248949914965532</v>
      </c>
      <c r="W46" s="250"/>
      <c r="X46" s="59"/>
      <c r="Y46" s="59"/>
      <c r="Z46" s="59"/>
      <c r="AA46" s="59"/>
      <c r="AB46" s="59"/>
      <c r="AC46" s="59"/>
      <c r="AD46" s="59"/>
      <c r="AE46" s="59"/>
      <c r="AF46" s="59"/>
      <c r="AG46" s="59"/>
      <c r="AH46" s="59"/>
      <c r="AI46" s="59"/>
      <c r="AJ46" s="59"/>
      <c r="AK46" s="59"/>
      <c r="AL46" s="59"/>
      <c r="AM46" s="59"/>
      <c r="AN46" s="59"/>
      <c r="AO46" s="59"/>
      <c r="AP46" s="59"/>
      <c r="AQ46" s="59"/>
    </row>
    <row r="47" spans="1:43" s="60" customFormat="1">
      <c r="A47" s="129" t="s">
        <v>790</v>
      </c>
      <c r="B47" s="814">
        <v>56670.385000000024</v>
      </c>
      <c r="C47" s="80">
        <v>81.49489014412022</v>
      </c>
      <c r="D47" s="792">
        <v>18.045093570477746</v>
      </c>
      <c r="E47" s="26">
        <v>63.44979657364248</v>
      </c>
      <c r="F47" s="793">
        <v>61.862404852199269</v>
      </c>
      <c r="G47" s="90">
        <v>1.5873917214432134</v>
      </c>
      <c r="H47" s="791">
        <v>21.122125780511269</v>
      </c>
      <c r="I47" s="26">
        <v>20.80462132028925</v>
      </c>
      <c r="J47" s="793">
        <v>9.2930355069936414</v>
      </c>
      <c r="K47" s="90">
        <v>11.511585813295607</v>
      </c>
      <c r="L47" s="792">
        <v>0.24918306095855874</v>
      </c>
      <c r="M47" s="26">
        <v>6.8321399263477717E-2</v>
      </c>
      <c r="N47" s="791">
        <v>45.145091214749989</v>
      </c>
      <c r="O47" s="26">
        <v>31.03348424401916</v>
      </c>
      <c r="P47" s="792">
        <v>14.111606970730827</v>
      </c>
      <c r="Q47" s="80">
        <v>47.762107139381492</v>
      </c>
      <c r="R47" s="792">
        <v>39.643124005598303</v>
      </c>
      <c r="S47" s="26">
        <v>8.118983133783189</v>
      </c>
      <c r="T47" s="815">
        <v>-2.6170159246315023</v>
      </c>
      <c r="U47" s="794">
        <v>-1.1681488733055196</v>
      </c>
      <c r="V47" s="793">
        <v>10.506311163452796</v>
      </c>
      <c r="W47" s="250"/>
      <c r="X47" s="59"/>
      <c r="Y47" s="59"/>
      <c r="Z47" s="59"/>
      <c r="AA47" s="59"/>
      <c r="AB47" s="59"/>
      <c r="AC47" s="59"/>
      <c r="AD47" s="59"/>
      <c r="AE47" s="59"/>
      <c r="AF47" s="59"/>
      <c r="AG47" s="59"/>
      <c r="AH47" s="59"/>
      <c r="AI47" s="59"/>
      <c r="AJ47" s="59"/>
      <c r="AK47" s="59"/>
      <c r="AL47" s="59"/>
      <c r="AM47" s="59"/>
      <c r="AN47" s="59"/>
      <c r="AO47" s="59"/>
      <c r="AP47" s="59"/>
      <c r="AQ47" s="59"/>
    </row>
    <row r="48" spans="1:43" s="60" customFormat="1">
      <c r="A48" s="807" t="s">
        <v>791</v>
      </c>
      <c r="B48" s="816">
        <v>58623.358000000007</v>
      </c>
      <c r="C48" s="804">
        <v>81.316617857339381</v>
      </c>
      <c r="D48" s="801">
        <v>17.789927694008927</v>
      </c>
      <c r="E48" s="800">
        <v>63.52669016333045</v>
      </c>
      <c r="F48" s="803">
        <v>61.944210019494264</v>
      </c>
      <c r="G48" s="802">
        <v>1.5824801438361842</v>
      </c>
      <c r="H48" s="799">
        <v>22.226091176830913</v>
      </c>
      <c r="I48" s="800">
        <v>20.961446800778621</v>
      </c>
      <c r="J48" s="803">
        <v>9.2772406520963848</v>
      </c>
      <c r="K48" s="802">
        <v>11.684206148682238</v>
      </c>
      <c r="L48" s="801">
        <v>1.1946637379591936</v>
      </c>
      <c r="M48" s="800">
        <v>6.9980638093095918E-2</v>
      </c>
      <c r="N48" s="799">
        <v>46.403213545017323</v>
      </c>
      <c r="O48" s="800">
        <v>32.041893608346349</v>
      </c>
      <c r="P48" s="801">
        <v>14.361319936670974</v>
      </c>
      <c r="Q48" s="804">
        <v>49.945922579187624</v>
      </c>
      <c r="R48" s="801">
        <v>41.679792549584064</v>
      </c>
      <c r="S48" s="800">
        <v>8.2661300296035556</v>
      </c>
      <c r="T48" s="817">
        <v>-3.5427090341703007</v>
      </c>
      <c r="U48" s="806">
        <v>-1.3584599905289361</v>
      </c>
      <c r="V48" s="803">
        <v>15.64466722111734</v>
      </c>
      <c r="W48" s="250"/>
      <c r="X48" s="59"/>
      <c r="Y48" s="59"/>
      <c r="Z48" s="59"/>
      <c r="AA48" s="59"/>
      <c r="AB48" s="59"/>
      <c r="AC48" s="59"/>
      <c r="AD48" s="59"/>
      <c r="AE48" s="59"/>
      <c r="AF48" s="59"/>
      <c r="AG48" s="59"/>
      <c r="AH48" s="59"/>
      <c r="AI48" s="59"/>
      <c r="AJ48" s="59"/>
      <c r="AK48" s="59"/>
      <c r="AL48" s="59"/>
      <c r="AM48" s="59"/>
      <c r="AN48" s="59"/>
      <c r="AO48" s="59"/>
      <c r="AP48" s="59"/>
      <c r="AQ48" s="59"/>
    </row>
    <row r="49" spans="1:43" s="60" customFormat="1">
      <c r="A49" s="129" t="s">
        <v>792</v>
      </c>
      <c r="B49" s="814">
        <v>60096.758999999998</v>
      </c>
      <c r="C49" s="80">
        <v>80.995264653123812</v>
      </c>
      <c r="D49" s="792">
        <v>17.486982950278566</v>
      </c>
      <c r="E49" s="26">
        <v>63.508281702845238</v>
      </c>
      <c r="F49" s="793">
        <v>61.912391981071721</v>
      </c>
      <c r="G49" s="90">
        <v>1.5958897217735177</v>
      </c>
      <c r="H49" s="791">
        <v>21.387444537566495</v>
      </c>
      <c r="I49" s="26">
        <v>20.436346658893871</v>
      </c>
      <c r="J49" s="793">
        <v>9.1883374276473049</v>
      </c>
      <c r="K49" s="90">
        <v>11.248009231246565</v>
      </c>
      <c r="L49" s="792">
        <v>0.88003248228411113</v>
      </c>
      <c r="M49" s="26">
        <v>7.1065396388514071E-2</v>
      </c>
      <c r="N49" s="791">
        <v>50.566873331721595</v>
      </c>
      <c r="O49" s="26">
        <v>34.439827279204863</v>
      </c>
      <c r="P49" s="792">
        <v>16.127046052516743</v>
      </c>
      <c r="Q49" s="80">
        <v>52.949582522411895</v>
      </c>
      <c r="R49" s="792">
        <v>43.834906305013888</v>
      </c>
      <c r="S49" s="26">
        <v>9.1146762173980136</v>
      </c>
      <c r="T49" s="815">
        <v>-2.3827091906902993</v>
      </c>
      <c r="U49" s="794">
        <v>0.80362056095461165</v>
      </c>
      <c r="V49" s="793">
        <v>12.125645601259944</v>
      </c>
      <c r="W49" s="250"/>
      <c r="X49" s="59"/>
      <c r="Y49" s="59"/>
      <c r="Z49" s="59"/>
      <c r="AA49" s="59"/>
      <c r="AB49" s="59"/>
      <c r="AC49" s="59"/>
      <c r="AD49" s="59"/>
      <c r="AE49" s="59"/>
      <c r="AF49" s="59"/>
      <c r="AG49" s="59"/>
      <c r="AH49" s="59"/>
      <c r="AI49" s="59"/>
      <c r="AJ49" s="59"/>
      <c r="AK49" s="59"/>
      <c r="AL49" s="59"/>
      <c r="AM49" s="59"/>
      <c r="AN49" s="59"/>
      <c r="AO49" s="59"/>
      <c r="AP49" s="59"/>
      <c r="AQ49" s="59"/>
    </row>
    <row r="50" spans="1:43" s="60" customFormat="1">
      <c r="A50" s="129" t="s">
        <v>793</v>
      </c>
      <c r="B50" s="814">
        <v>61610.107000000004</v>
      </c>
      <c r="C50" s="80">
        <v>81.166846537046268</v>
      </c>
      <c r="D50" s="792">
        <v>17.29646241322061</v>
      </c>
      <c r="E50" s="26">
        <v>63.870384123825644</v>
      </c>
      <c r="F50" s="793">
        <v>62.263443236675428</v>
      </c>
      <c r="G50" s="90">
        <v>1.606940887150218</v>
      </c>
      <c r="H50" s="791">
        <v>21.11903490120541</v>
      </c>
      <c r="I50" s="26">
        <v>20.53002602316532</v>
      </c>
      <c r="J50" s="793">
        <v>9.3651014110395909</v>
      </c>
      <c r="K50" s="90">
        <v>11.164924612125731</v>
      </c>
      <c r="L50" s="792">
        <v>0.51756118521267946</v>
      </c>
      <c r="M50" s="26">
        <v>7.1447692827412215E-2</v>
      </c>
      <c r="N50" s="791">
        <v>51.62568537658926</v>
      </c>
      <c r="O50" s="26">
        <v>34.930924564049207</v>
      </c>
      <c r="P50" s="792">
        <v>16.694760812540057</v>
      </c>
      <c r="Q50" s="80">
        <v>53.911566814840953</v>
      </c>
      <c r="R50" s="792">
        <v>44.456610016924657</v>
      </c>
      <c r="S50" s="26">
        <v>9.4549567979162887</v>
      </c>
      <c r="T50" s="815">
        <v>-2.2858814382516925</v>
      </c>
      <c r="U50" s="794">
        <v>-0.21634239413287568</v>
      </c>
      <c r="V50" s="793">
        <v>11.603137403138087</v>
      </c>
      <c r="W50" s="250"/>
      <c r="X50" s="59"/>
      <c r="Y50" s="59"/>
      <c r="Z50" s="59"/>
      <c r="AA50" s="59"/>
      <c r="AB50" s="59"/>
      <c r="AC50" s="59"/>
      <c r="AD50" s="59"/>
      <c r="AE50" s="59"/>
      <c r="AF50" s="59"/>
      <c r="AG50" s="59"/>
      <c r="AH50" s="59"/>
      <c r="AI50" s="59"/>
      <c r="AJ50" s="59"/>
      <c r="AK50" s="59"/>
      <c r="AL50" s="59"/>
      <c r="AM50" s="59"/>
      <c r="AN50" s="59"/>
      <c r="AO50" s="59"/>
      <c r="AP50" s="59"/>
      <c r="AQ50" s="59"/>
    </row>
    <row r="51" spans="1:43" s="60" customFormat="1">
      <c r="A51" s="129" t="s">
        <v>794</v>
      </c>
      <c r="B51" s="814">
        <v>63626.862000000001</v>
      </c>
      <c r="C51" s="80">
        <v>80.655731536783932</v>
      </c>
      <c r="D51" s="792">
        <v>17.071215927637596</v>
      </c>
      <c r="E51" s="26">
        <v>63.584515609146329</v>
      </c>
      <c r="F51" s="793">
        <v>61.979830154125779</v>
      </c>
      <c r="G51" s="90">
        <v>1.6046854550205518</v>
      </c>
      <c r="H51" s="791">
        <v>20.821251565101552</v>
      </c>
      <c r="I51" s="26">
        <v>20.386708682883011</v>
      </c>
      <c r="J51" s="793">
        <v>9.2169106186629186</v>
      </c>
      <c r="K51" s="90">
        <v>11.169798064220092</v>
      </c>
      <c r="L51" s="792">
        <v>0.36363886686726749</v>
      </c>
      <c r="M51" s="26">
        <v>7.0904015351252139E-2</v>
      </c>
      <c r="N51" s="791">
        <v>49.217036666054682</v>
      </c>
      <c r="O51" s="26">
        <v>32.637653889013116</v>
      </c>
      <c r="P51" s="792">
        <v>16.579382777041562</v>
      </c>
      <c r="Q51" s="80">
        <v>50.694019767940155</v>
      </c>
      <c r="R51" s="792">
        <v>42.159745360379397</v>
      </c>
      <c r="S51" s="26">
        <v>8.5342744075607602</v>
      </c>
      <c r="T51" s="815">
        <v>-1.4769831018854731</v>
      </c>
      <c r="U51" s="794">
        <v>0.95872826697753122</v>
      </c>
      <c r="V51" s="793">
        <v>11.316602137077393</v>
      </c>
      <c r="W51" s="250"/>
      <c r="X51" s="59"/>
      <c r="Y51" s="59"/>
      <c r="Z51" s="59"/>
      <c r="AA51" s="59"/>
      <c r="AB51" s="59"/>
      <c r="AC51" s="59"/>
      <c r="AD51" s="59"/>
      <c r="AE51" s="59"/>
      <c r="AF51" s="59"/>
      <c r="AG51" s="59"/>
      <c r="AH51" s="59"/>
      <c r="AI51" s="59"/>
      <c r="AJ51" s="59"/>
      <c r="AK51" s="59"/>
      <c r="AL51" s="59"/>
      <c r="AM51" s="59"/>
      <c r="AN51" s="59"/>
      <c r="AO51" s="59"/>
      <c r="AP51" s="59"/>
      <c r="AQ51" s="59"/>
    </row>
    <row r="52" spans="1:43" s="60" customFormat="1">
      <c r="A52" s="807" t="s">
        <v>795</v>
      </c>
      <c r="B52" s="816">
        <v>66102.057000000001</v>
      </c>
      <c r="C52" s="804">
        <v>78.894600814010971</v>
      </c>
      <c r="D52" s="801">
        <v>16.600023506076369</v>
      </c>
      <c r="E52" s="800">
        <v>62.294577307934603</v>
      </c>
      <c r="F52" s="803">
        <v>60.707829409907774</v>
      </c>
      <c r="G52" s="802">
        <v>1.5867478980268257</v>
      </c>
      <c r="H52" s="799">
        <v>20.269273919872113</v>
      </c>
      <c r="I52" s="800">
        <v>20.265756631446433</v>
      </c>
      <c r="J52" s="803">
        <v>9.2441026457013269</v>
      </c>
      <c r="K52" s="802">
        <v>11.021653985745104</v>
      </c>
      <c r="L52" s="801">
        <v>-6.8196062340389801E-2</v>
      </c>
      <c r="M52" s="800">
        <v>7.1713350766073741E-2</v>
      </c>
      <c r="N52" s="799">
        <v>48.838000608664863</v>
      </c>
      <c r="O52" s="800">
        <v>31.823493783256996</v>
      </c>
      <c r="P52" s="801">
        <v>17.014506825407867</v>
      </c>
      <c r="Q52" s="804">
        <v>48.001875342547962</v>
      </c>
      <c r="R52" s="801">
        <v>39.562557032075411</v>
      </c>
      <c r="S52" s="800">
        <v>8.4393183104725473</v>
      </c>
      <c r="T52" s="817">
        <v>0.83612526611690186</v>
      </c>
      <c r="U52" s="806">
        <v>4.4855004723543805</v>
      </c>
      <c r="V52" s="803">
        <v>8.2716994819709928</v>
      </c>
      <c r="W52" s="250"/>
      <c r="X52" s="59"/>
      <c r="Y52" s="59"/>
      <c r="Z52" s="59"/>
      <c r="AA52" s="59"/>
      <c r="AB52" s="59"/>
      <c r="AC52" s="59"/>
      <c r="AD52" s="59"/>
      <c r="AE52" s="59"/>
      <c r="AF52" s="59"/>
      <c r="AG52" s="59"/>
      <c r="AH52" s="59"/>
      <c r="AI52" s="59"/>
      <c r="AJ52" s="59"/>
      <c r="AK52" s="59"/>
      <c r="AL52" s="59"/>
      <c r="AM52" s="59"/>
      <c r="AN52" s="59"/>
      <c r="AO52" s="59"/>
      <c r="AP52" s="59"/>
      <c r="AQ52" s="59"/>
    </row>
    <row r="53" spans="1:43" s="60" customFormat="1">
      <c r="A53" s="129" t="s">
        <v>796</v>
      </c>
      <c r="B53" s="814">
        <v>67070.032999999996</v>
      </c>
      <c r="C53" s="80">
        <v>78.362913583179534</v>
      </c>
      <c r="D53" s="792">
        <v>16.630969899776254</v>
      </c>
      <c r="E53" s="26">
        <v>61.73194368340328</v>
      </c>
      <c r="F53" s="793">
        <v>60.129673709866815</v>
      </c>
      <c r="G53" s="90">
        <v>1.6022699735364676</v>
      </c>
      <c r="H53" s="791">
        <v>19.915639522646426</v>
      </c>
      <c r="I53" s="26">
        <v>20.357197379044081</v>
      </c>
      <c r="J53" s="793">
        <v>9.1650350015483077</v>
      </c>
      <c r="K53" s="90">
        <v>11.192162377495773</v>
      </c>
      <c r="L53" s="792">
        <v>-0.51494979881700675</v>
      </c>
      <c r="M53" s="26">
        <v>7.339194241935143E-2</v>
      </c>
      <c r="N53" s="791">
        <v>47.543189668625928</v>
      </c>
      <c r="O53" s="26">
        <v>30.253476988746975</v>
      </c>
      <c r="P53" s="792">
        <v>17.289712679878956</v>
      </c>
      <c r="Q53" s="80">
        <v>45.821742774451899</v>
      </c>
      <c r="R53" s="792">
        <v>37.638104337894099</v>
      </c>
      <c r="S53" s="26">
        <v>8.1836384365577999</v>
      </c>
      <c r="T53" s="815">
        <v>1.7214468941740293</v>
      </c>
      <c r="U53" s="794">
        <v>4.3039026447333066</v>
      </c>
      <c r="V53" s="793">
        <v>7.2995084477018075</v>
      </c>
      <c r="W53" s="250"/>
      <c r="X53" s="59"/>
      <c r="Y53" s="59"/>
      <c r="Z53" s="59"/>
      <c r="AA53" s="59"/>
      <c r="AB53" s="59"/>
      <c r="AC53" s="59"/>
      <c r="AD53" s="59"/>
      <c r="AE53" s="59"/>
      <c r="AF53" s="59"/>
      <c r="AG53" s="59"/>
      <c r="AH53" s="59"/>
      <c r="AI53" s="59"/>
      <c r="AJ53" s="59"/>
      <c r="AK53" s="59"/>
      <c r="AL53" s="59"/>
      <c r="AM53" s="59"/>
      <c r="AN53" s="59"/>
      <c r="AO53" s="59"/>
      <c r="AP53" s="59"/>
      <c r="AQ53" s="59"/>
    </row>
    <row r="54" spans="1:43" s="60" customFormat="1">
      <c r="A54" s="129" t="s">
        <v>797</v>
      </c>
      <c r="B54" s="814">
        <v>68228.91</v>
      </c>
      <c r="C54" s="80">
        <v>77.760084398241148</v>
      </c>
      <c r="D54" s="792">
        <v>16.704092150966503</v>
      </c>
      <c r="E54" s="26">
        <v>61.055992247274659</v>
      </c>
      <c r="F54" s="793">
        <v>59.446970499748566</v>
      </c>
      <c r="G54" s="90">
        <v>1.6090217475260897</v>
      </c>
      <c r="H54" s="791">
        <v>21.299059299056662</v>
      </c>
      <c r="I54" s="26">
        <v>20.467621423235396</v>
      </c>
      <c r="J54" s="793">
        <v>9.269928245959079</v>
      </c>
      <c r="K54" s="90">
        <v>11.197693177276319</v>
      </c>
      <c r="L54" s="792">
        <v>0.75659570114779784</v>
      </c>
      <c r="M54" s="26">
        <v>7.4842174673463185E-2</v>
      </c>
      <c r="N54" s="791">
        <v>45.939999627723786</v>
      </c>
      <c r="O54" s="26">
        <v>29.104822281346713</v>
      </c>
      <c r="P54" s="792">
        <v>16.835177346377069</v>
      </c>
      <c r="Q54" s="80">
        <v>44.999143325021606</v>
      </c>
      <c r="R54" s="792">
        <v>36.89494966283354</v>
      </c>
      <c r="S54" s="26">
        <v>8.1041936621880666</v>
      </c>
      <c r="T54" s="815">
        <v>0.9408563027021799</v>
      </c>
      <c r="U54" s="794">
        <v>3.3278143795465311</v>
      </c>
      <c r="V54" s="793">
        <v>7.4152330233739123</v>
      </c>
      <c r="W54" s="250"/>
      <c r="X54" s="59"/>
      <c r="Y54" s="59"/>
      <c r="Z54" s="59"/>
      <c r="AA54" s="59"/>
      <c r="AB54" s="59"/>
      <c r="AC54" s="59"/>
      <c r="AD54" s="59"/>
      <c r="AE54" s="59"/>
      <c r="AF54" s="59"/>
      <c r="AG54" s="59"/>
      <c r="AH54" s="59"/>
      <c r="AI54" s="59"/>
      <c r="AJ54" s="59"/>
      <c r="AK54" s="59"/>
      <c r="AL54" s="59"/>
      <c r="AM54" s="59"/>
      <c r="AN54" s="59"/>
      <c r="AO54" s="59"/>
      <c r="AP54" s="59"/>
      <c r="AQ54" s="59"/>
    </row>
    <row r="55" spans="1:43" s="60" customFormat="1">
      <c r="A55" s="129" t="s">
        <v>798</v>
      </c>
      <c r="B55" s="814">
        <v>68951.614999999976</v>
      </c>
      <c r="C55" s="80">
        <v>78.311339045503132</v>
      </c>
      <c r="D55" s="792">
        <v>16.858968423002104</v>
      </c>
      <c r="E55" s="26">
        <v>61.452370622501036</v>
      </c>
      <c r="F55" s="793">
        <v>59.830633408659125</v>
      </c>
      <c r="G55" s="90">
        <v>1.6217372138419142</v>
      </c>
      <c r="H55" s="791">
        <v>20.488243821410133</v>
      </c>
      <c r="I55" s="26">
        <v>20.84042701537884</v>
      </c>
      <c r="J55" s="793">
        <v>9.6904706292956373</v>
      </c>
      <c r="K55" s="90">
        <v>11.149956386083202</v>
      </c>
      <c r="L55" s="792">
        <v>-0.42890220917958211</v>
      </c>
      <c r="M55" s="26">
        <v>7.6719015210883812E-2</v>
      </c>
      <c r="N55" s="791">
        <v>46.368091595824126</v>
      </c>
      <c r="O55" s="26">
        <v>29.248952326932454</v>
      </c>
      <c r="P55" s="792">
        <v>17.119139268891679</v>
      </c>
      <c r="Q55" s="80">
        <v>45.167674462737402</v>
      </c>
      <c r="R55" s="792">
        <v>37.065872931330198</v>
      </c>
      <c r="S55" s="26">
        <v>8.1018015314072063</v>
      </c>
      <c r="T55" s="815">
        <v>1.2004171330867237</v>
      </c>
      <c r="U55" s="794">
        <v>2.7778597662100468</v>
      </c>
      <c r="V55" s="793">
        <v>5.5908587791112279</v>
      </c>
      <c r="W55" s="250"/>
      <c r="X55" s="59"/>
      <c r="Y55" s="59"/>
      <c r="Z55" s="59"/>
      <c r="AA55" s="59"/>
      <c r="AB55" s="59"/>
      <c r="AC55" s="59"/>
      <c r="AD55" s="59"/>
      <c r="AE55" s="59"/>
      <c r="AF55" s="59"/>
      <c r="AG55" s="59"/>
      <c r="AH55" s="59"/>
      <c r="AI55" s="59"/>
      <c r="AJ55" s="59"/>
      <c r="AK55" s="59"/>
      <c r="AL55" s="59"/>
      <c r="AM55" s="59"/>
      <c r="AN55" s="59"/>
      <c r="AO55" s="59"/>
      <c r="AP55" s="59"/>
      <c r="AQ55" s="59"/>
    </row>
    <row r="56" spans="1:43" s="60" customFormat="1">
      <c r="A56" s="807" t="s">
        <v>799</v>
      </c>
      <c r="B56" s="816">
        <v>71016.322000000015</v>
      </c>
      <c r="C56" s="804">
        <v>77.18454216764421</v>
      </c>
      <c r="D56" s="801">
        <v>16.686738578210232</v>
      </c>
      <c r="E56" s="800">
        <v>60.497803589433971</v>
      </c>
      <c r="F56" s="803">
        <v>58.902764634868007</v>
      </c>
      <c r="G56" s="802">
        <v>1.5950389545659673</v>
      </c>
      <c r="H56" s="799">
        <v>19.966435321727865</v>
      </c>
      <c r="I56" s="800">
        <v>20.042747356023305</v>
      </c>
      <c r="J56" s="803">
        <v>9.0790536857146726</v>
      </c>
      <c r="K56" s="802">
        <v>10.963693670308631</v>
      </c>
      <c r="L56" s="801">
        <v>-0.15335629462759276</v>
      </c>
      <c r="M56" s="800">
        <v>7.704426033215292E-2</v>
      </c>
      <c r="N56" s="799">
        <v>46.114662203993042</v>
      </c>
      <c r="O56" s="800">
        <v>29.055102290428387</v>
      </c>
      <c r="P56" s="801">
        <v>17.059559913564655</v>
      </c>
      <c r="Q56" s="804">
        <v>43.265639693365131</v>
      </c>
      <c r="R56" s="801">
        <v>35.390283940641133</v>
      </c>
      <c r="S56" s="800">
        <v>7.8753557527239986</v>
      </c>
      <c r="T56" s="817">
        <v>2.8490225106279112</v>
      </c>
      <c r="U56" s="806">
        <v>2.2247038393979186</v>
      </c>
      <c r="V56" s="803">
        <v>5.2096563349004441</v>
      </c>
      <c r="W56" s="250"/>
      <c r="X56" s="59"/>
      <c r="Y56" s="59"/>
      <c r="Z56" s="59"/>
      <c r="AA56" s="59"/>
      <c r="AB56" s="59"/>
      <c r="AC56" s="59"/>
      <c r="AD56" s="59"/>
      <c r="AE56" s="59"/>
      <c r="AF56" s="59"/>
      <c r="AG56" s="59"/>
      <c r="AH56" s="59"/>
      <c r="AI56" s="59"/>
      <c r="AJ56" s="59"/>
      <c r="AK56" s="59"/>
      <c r="AL56" s="59"/>
      <c r="AM56" s="59"/>
      <c r="AN56" s="59"/>
      <c r="AO56" s="59"/>
      <c r="AP56" s="59"/>
      <c r="AQ56" s="59"/>
    </row>
    <row r="57" spans="1:43" s="60" customFormat="1">
      <c r="A57" s="129" t="s">
        <v>800</v>
      </c>
      <c r="B57" s="814">
        <v>71794.887000000002</v>
      </c>
      <c r="C57" s="80">
        <v>77.712871112952655</v>
      </c>
      <c r="D57" s="792">
        <v>16.848223467501246</v>
      </c>
      <c r="E57" s="26">
        <v>60.864647645451413</v>
      </c>
      <c r="F57" s="793">
        <v>59.260863520824259</v>
      </c>
      <c r="G57" s="90">
        <v>1.6037841246271549</v>
      </c>
      <c r="H57" s="791">
        <v>20.038071791936936</v>
      </c>
      <c r="I57" s="26">
        <v>20.275537170216591</v>
      </c>
      <c r="J57" s="793">
        <v>9.2425314354210215</v>
      </c>
      <c r="K57" s="90">
        <v>11.033005734795571</v>
      </c>
      <c r="L57" s="792">
        <v>-0.31618964732126398</v>
      </c>
      <c r="M57" s="26">
        <v>7.8724269041610159E-2</v>
      </c>
      <c r="N57" s="791">
        <v>46.322883689474985</v>
      </c>
      <c r="O57" s="26">
        <v>29.04627595555656</v>
      </c>
      <c r="P57" s="792">
        <v>17.276607733918432</v>
      </c>
      <c r="Q57" s="80">
        <v>44.073826594364576</v>
      </c>
      <c r="R57" s="792">
        <v>35.722612113032511</v>
      </c>
      <c r="S57" s="26">
        <v>8.3512144813320752</v>
      </c>
      <c r="T57" s="815">
        <v>2.249057095110409</v>
      </c>
      <c r="U57" s="794">
        <v>0.68604856657815871</v>
      </c>
      <c r="V57" s="793">
        <v>6.3586087694335935</v>
      </c>
      <c r="W57" s="250"/>
      <c r="X57" s="59"/>
      <c r="Y57" s="59"/>
      <c r="Z57" s="59"/>
      <c r="AA57" s="59"/>
      <c r="AB57" s="59"/>
      <c r="AC57" s="59"/>
      <c r="AD57" s="59"/>
      <c r="AE57" s="59"/>
      <c r="AF57" s="59"/>
      <c r="AG57" s="59"/>
      <c r="AH57" s="59"/>
      <c r="AI57" s="59"/>
      <c r="AJ57" s="59"/>
      <c r="AK57" s="59"/>
      <c r="AL57" s="59"/>
      <c r="AM57" s="59"/>
      <c r="AN57" s="59"/>
      <c r="AO57" s="59"/>
      <c r="AP57" s="59"/>
      <c r="AQ57" s="59"/>
    </row>
    <row r="58" spans="1:43" s="60" customFormat="1">
      <c r="A58" s="129" t="s">
        <v>801</v>
      </c>
      <c r="B58" s="814">
        <v>72925.561000000002</v>
      </c>
      <c r="C58" s="80">
        <v>77.543570765262942</v>
      </c>
      <c r="D58" s="792">
        <v>16.903272091386448</v>
      </c>
      <c r="E58" s="26">
        <v>60.640298673876508</v>
      </c>
      <c r="F58" s="793">
        <v>59.035980539114398</v>
      </c>
      <c r="G58" s="90">
        <v>1.6043181347621067</v>
      </c>
      <c r="H58" s="791">
        <v>21.108471143609027</v>
      </c>
      <c r="I58" s="26">
        <v>20.741629947831324</v>
      </c>
      <c r="J58" s="793">
        <v>9.6996579841189003</v>
      </c>
      <c r="K58" s="90">
        <v>11.041971963712422</v>
      </c>
      <c r="L58" s="792">
        <v>0.28686786516458884</v>
      </c>
      <c r="M58" s="26">
        <v>7.9973330613116567E-2</v>
      </c>
      <c r="N58" s="791">
        <v>45.6325827921982</v>
      </c>
      <c r="O58" s="26">
        <v>28.529698935055166</v>
      </c>
      <c r="P58" s="792">
        <v>17.102883857143038</v>
      </c>
      <c r="Q58" s="80">
        <v>44.284624701070179</v>
      </c>
      <c r="R58" s="792">
        <v>35.858387157282209</v>
      </c>
      <c r="S58" s="26">
        <v>8.4262375437879733</v>
      </c>
      <c r="T58" s="815">
        <v>1.3479580911280209</v>
      </c>
      <c r="U58" s="794">
        <v>0.49989073546682733</v>
      </c>
      <c r="V58" s="793">
        <v>6.3837763200379509</v>
      </c>
      <c r="W58" s="250"/>
      <c r="X58" s="59"/>
      <c r="Y58" s="59"/>
      <c r="Z58" s="59"/>
      <c r="AA58" s="59"/>
      <c r="AB58" s="59"/>
      <c r="AC58" s="59"/>
      <c r="AD58" s="59"/>
      <c r="AE58" s="59"/>
      <c r="AF58" s="59"/>
      <c r="AG58" s="59"/>
      <c r="AH58" s="59"/>
      <c r="AI58" s="59"/>
      <c r="AJ58" s="59"/>
      <c r="AK58" s="59"/>
      <c r="AL58" s="59"/>
      <c r="AM58" s="59"/>
      <c r="AN58" s="59"/>
      <c r="AO58" s="59"/>
      <c r="AP58" s="59"/>
      <c r="AQ58" s="59"/>
    </row>
    <row r="59" spans="1:43" s="60" customFormat="1">
      <c r="A59" s="129" t="s">
        <v>682</v>
      </c>
      <c r="B59" s="814">
        <v>74047.547875999968</v>
      </c>
      <c r="C59" s="80">
        <v>78.26555323216013</v>
      </c>
      <c r="D59" s="792">
        <v>16.953838932009958</v>
      </c>
      <c r="E59" s="26">
        <v>61.311714300150157</v>
      </c>
      <c r="F59" s="793">
        <v>59.706756358814758</v>
      </c>
      <c r="G59" s="90">
        <v>1.6049579413353969</v>
      </c>
      <c r="H59" s="791">
        <v>20.234880567674203</v>
      </c>
      <c r="I59" s="26">
        <v>20.63688295193873</v>
      </c>
      <c r="J59" s="793">
        <v>9.3784682722785213</v>
      </c>
      <c r="K59" s="90">
        <v>11.258414679660207</v>
      </c>
      <c r="L59" s="792">
        <v>-0.48319628436469436</v>
      </c>
      <c r="M59" s="26">
        <v>8.1193775789416139E-2</v>
      </c>
      <c r="N59" s="791">
        <v>45.233161611359677</v>
      </c>
      <c r="O59" s="26">
        <v>27.974627917035882</v>
      </c>
      <c r="P59" s="792">
        <v>17.258533694323798</v>
      </c>
      <c r="Q59" s="80">
        <v>43.733595411193996</v>
      </c>
      <c r="R59" s="792">
        <v>35.788750282964209</v>
      </c>
      <c r="S59" s="26">
        <v>7.9448451282297832</v>
      </c>
      <c r="T59" s="815">
        <v>1.4995662001656811</v>
      </c>
      <c r="U59" s="794">
        <v>0.40997589396564738</v>
      </c>
      <c r="V59" s="793">
        <v>6.9806165903438169</v>
      </c>
      <c r="W59" s="250"/>
      <c r="X59" s="59"/>
      <c r="Y59" s="59"/>
      <c r="Z59" s="59"/>
      <c r="AA59" s="59"/>
      <c r="AB59" s="59"/>
      <c r="AC59" s="59"/>
      <c r="AD59" s="59"/>
      <c r="AE59" s="59"/>
      <c r="AF59" s="59"/>
      <c r="AG59" s="59"/>
      <c r="AH59" s="59"/>
      <c r="AI59" s="59"/>
      <c r="AJ59" s="59"/>
      <c r="AK59" s="59"/>
      <c r="AL59" s="59"/>
      <c r="AM59" s="59"/>
      <c r="AN59" s="59"/>
      <c r="AO59" s="59"/>
      <c r="AP59" s="59"/>
      <c r="AQ59" s="59"/>
    </row>
    <row r="60" spans="1:43" s="60" customFormat="1">
      <c r="A60" s="807" t="s">
        <v>683</v>
      </c>
      <c r="B60" s="816">
        <v>74634.986000000004</v>
      </c>
      <c r="C60" s="804">
        <v>78.357718188625356</v>
      </c>
      <c r="D60" s="801">
        <v>17.083674404387239</v>
      </c>
      <c r="E60" s="800">
        <v>61.274043784238131</v>
      </c>
      <c r="F60" s="803">
        <v>59.653463323487458</v>
      </c>
      <c r="G60" s="802">
        <v>1.6205804607506706</v>
      </c>
      <c r="H60" s="799">
        <v>21.06375554220644</v>
      </c>
      <c r="I60" s="800">
        <v>20.24623143896617</v>
      </c>
      <c r="J60" s="803">
        <v>8.9823464293273929</v>
      </c>
      <c r="K60" s="802">
        <v>11.263885009638777</v>
      </c>
      <c r="L60" s="801">
        <v>0.73380733266299536</v>
      </c>
      <c r="M60" s="800">
        <v>8.3716770577273239E-2</v>
      </c>
      <c r="N60" s="799">
        <v>44.91105016084547</v>
      </c>
      <c r="O60" s="800">
        <v>27.765447694999228</v>
      </c>
      <c r="P60" s="801">
        <v>17.145602465846245</v>
      </c>
      <c r="Q60" s="804">
        <v>44.332523891677283</v>
      </c>
      <c r="R60" s="801">
        <v>36.172675104407467</v>
      </c>
      <c r="S60" s="800">
        <v>8.1598487872698193</v>
      </c>
      <c r="T60" s="817">
        <v>0.5785262691681865</v>
      </c>
      <c r="U60" s="806">
        <v>-2.2410172129162045</v>
      </c>
      <c r="V60" s="803">
        <v>7.336555672370622</v>
      </c>
      <c r="W60" s="250"/>
      <c r="X60" s="59"/>
      <c r="Y60" s="59"/>
      <c r="Z60" s="59"/>
      <c r="AA60" s="59"/>
      <c r="AB60" s="59"/>
      <c r="AC60" s="59"/>
      <c r="AD60" s="59"/>
      <c r="AE60" s="59"/>
      <c r="AF60" s="59"/>
      <c r="AG60" s="59"/>
      <c r="AH60" s="59"/>
      <c r="AI60" s="59"/>
      <c r="AJ60" s="59"/>
      <c r="AK60" s="59"/>
      <c r="AL60" s="59"/>
      <c r="AM60" s="59"/>
      <c r="AN60" s="59"/>
      <c r="AO60" s="59"/>
      <c r="AP60" s="59"/>
      <c r="AQ60" s="59"/>
    </row>
    <row r="61" spans="1:43" s="60" customFormat="1">
      <c r="A61" s="129" t="s">
        <v>684</v>
      </c>
      <c r="B61" s="814">
        <v>75940.667000000001</v>
      </c>
      <c r="C61" s="80">
        <v>78.179168481625254</v>
      </c>
      <c r="D61" s="792">
        <v>17.07193064290573</v>
      </c>
      <c r="E61" s="26">
        <v>61.107237838719527</v>
      </c>
      <c r="F61" s="793">
        <v>59.48805269250532</v>
      </c>
      <c r="G61" s="90">
        <v>1.6191851462142086</v>
      </c>
      <c r="H61" s="791">
        <v>20.901646808027113</v>
      </c>
      <c r="I61" s="26">
        <v>20.391216737667055</v>
      </c>
      <c r="J61" s="793">
        <v>8.9405851544601269</v>
      </c>
      <c r="K61" s="90">
        <v>11.450631583206926</v>
      </c>
      <c r="L61" s="792">
        <v>0.42527806609862939</v>
      </c>
      <c r="M61" s="26">
        <v>8.5152004261432157E-2</v>
      </c>
      <c r="N61" s="791">
        <v>43.933197215663114</v>
      </c>
      <c r="O61" s="26">
        <v>27.095632436307149</v>
      </c>
      <c r="P61" s="792">
        <v>16.837564779355965</v>
      </c>
      <c r="Q61" s="80">
        <v>43.014012505315499</v>
      </c>
      <c r="R61" s="792">
        <v>34.942911417936322</v>
      </c>
      <c r="S61" s="26">
        <v>8.0711010873791764</v>
      </c>
      <c r="T61" s="815">
        <v>0.91918471034761495</v>
      </c>
      <c r="U61" s="794">
        <v>-1.2767942653074986</v>
      </c>
      <c r="V61" s="793">
        <v>7.0512723280698166</v>
      </c>
      <c r="W61" s="250"/>
      <c r="X61" s="59"/>
      <c r="Y61" s="59"/>
      <c r="Z61" s="59"/>
      <c r="AA61" s="59"/>
      <c r="AB61" s="59"/>
      <c r="AC61" s="59"/>
      <c r="AD61" s="59"/>
      <c r="AE61" s="59"/>
      <c r="AF61" s="59"/>
      <c r="AG61" s="59"/>
      <c r="AH61" s="59"/>
      <c r="AI61" s="59"/>
      <c r="AJ61" s="59"/>
      <c r="AK61" s="59"/>
      <c r="AL61" s="59"/>
      <c r="AM61" s="59"/>
      <c r="AN61" s="59"/>
      <c r="AO61" s="59"/>
      <c r="AP61" s="59"/>
      <c r="AQ61" s="59"/>
    </row>
    <row r="62" spans="1:43" s="60" customFormat="1">
      <c r="A62" s="129" t="s">
        <v>685</v>
      </c>
      <c r="B62" s="814">
        <v>77673.111999999994</v>
      </c>
      <c r="C62" s="80">
        <v>77.682419882957703</v>
      </c>
      <c r="D62" s="792">
        <v>16.968368667911751</v>
      </c>
      <c r="E62" s="26">
        <v>60.714051215045949</v>
      </c>
      <c r="F62" s="793">
        <v>59.105378705568022</v>
      </c>
      <c r="G62" s="90">
        <v>1.6086725094779275</v>
      </c>
      <c r="H62" s="791">
        <v>21.535514117163224</v>
      </c>
      <c r="I62" s="26">
        <v>21.042076954506474</v>
      </c>
      <c r="J62" s="793">
        <v>9.3317376030974533</v>
      </c>
      <c r="K62" s="90">
        <v>11.710339351409019</v>
      </c>
      <c r="L62" s="792">
        <v>0.40733915746803084</v>
      </c>
      <c r="M62" s="26">
        <v>8.6098005188719628E-2</v>
      </c>
      <c r="N62" s="791">
        <v>43.216881795594851</v>
      </c>
      <c r="O62" s="26">
        <v>26.428854814005646</v>
      </c>
      <c r="P62" s="792">
        <v>16.788026981589201</v>
      </c>
      <c r="Q62" s="80">
        <v>42.434815795715778</v>
      </c>
      <c r="R62" s="792">
        <v>34.439182763785752</v>
      </c>
      <c r="S62" s="26">
        <v>7.9956330319300202</v>
      </c>
      <c r="T62" s="815">
        <v>0.7820659998790731</v>
      </c>
      <c r="U62" s="794">
        <v>-0.5149785546387593</v>
      </c>
      <c r="V62" s="793">
        <v>7.0251115380517932</v>
      </c>
      <c r="W62" s="250"/>
      <c r="X62" s="59"/>
      <c r="Y62" s="59"/>
      <c r="Z62" s="59"/>
      <c r="AA62" s="59"/>
      <c r="AB62" s="59"/>
      <c r="AC62" s="59"/>
      <c r="AD62" s="59"/>
      <c r="AE62" s="59"/>
      <c r="AF62" s="59"/>
      <c r="AG62" s="59"/>
      <c r="AH62" s="59"/>
      <c r="AI62" s="59"/>
      <c r="AJ62" s="59"/>
      <c r="AK62" s="59"/>
      <c r="AL62" s="59"/>
      <c r="AM62" s="59"/>
      <c r="AN62" s="59"/>
      <c r="AO62" s="59"/>
      <c r="AP62" s="59"/>
      <c r="AQ62" s="59"/>
    </row>
    <row r="63" spans="1:43" s="60" customFormat="1" ht="13.15" customHeight="1">
      <c r="A63" s="129" t="s">
        <v>686</v>
      </c>
      <c r="B63" s="814">
        <v>78492.933000000019</v>
      </c>
      <c r="C63" s="80">
        <v>77.998179785178863</v>
      </c>
      <c r="D63" s="792">
        <v>17.077599839465798</v>
      </c>
      <c r="E63" s="26">
        <v>60.920579945713058</v>
      </c>
      <c r="F63" s="793">
        <v>59.303379579407469</v>
      </c>
      <c r="G63" s="90">
        <v>1.6172003663055889</v>
      </c>
      <c r="H63" s="791">
        <v>20.700424075120235</v>
      </c>
      <c r="I63" s="26">
        <v>21.168810190848642</v>
      </c>
      <c r="J63" s="793">
        <v>9.4403466870068389</v>
      </c>
      <c r="K63" s="90">
        <v>11.728463503841803</v>
      </c>
      <c r="L63" s="792">
        <v>-0.55641442268439611</v>
      </c>
      <c r="M63" s="26">
        <v>8.8028306955990523E-2</v>
      </c>
      <c r="N63" s="791">
        <v>42.676639437081541</v>
      </c>
      <c r="O63" s="26">
        <v>25.89787032165048</v>
      </c>
      <c r="P63" s="792">
        <v>16.778769115431061</v>
      </c>
      <c r="Q63" s="80">
        <v>41.375243297380656</v>
      </c>
      <c r="R63" s="792">
        <v>33.308729844507141</v>
      </c>
      <c r="S63" s="26">
        <v>8.0665134528735187</v>
      </c>
      <c r="T63" s="815">
        <v>1.3013961397008842</v>
      </c>
      <c r="U63" s="794">
        <v>-0.120041787405102</v>
      </c>
      <c r="V63" s="793">
        <v>6.1234615514792239</v>
      </c>
      <c r="W63" s="250"/>
      <c r="X63" s="59"/>
      <c r="Y63" s="59"/>
      <c r="Z63" s="59"/>
      <c r="AA63" s="59"/>
      <c r="AB63" s="59"/>
      <c r="AC63" s="59"/>
      <c r="AD63" s="59"/>
      <c r="AE63" s="59"/>
      <c r="AF63" s="59"/>
      <c r="AG63" s="59"/>
      <c r="AH63" s="59"/>
      <c r="AI63" s="59"/>
      <c r="AJ63" s="59"/>
      <c r="AK63" s="59"/>
      <c r="AL63" s="59"/>
      <c r="AM63" s="59"/>
      <c r="AN63" s="59"/>
      <c r="AO63" s="59"/>
      <c r="AP63" s="59"/>
      <c r="AQ63" s="59"/>
    </row>
    <row r="64" spans="1:43" s="60" customFormat="1" ht="13.15" customHeight="1">
      <c r="A64" s="1041" t="s">
        <v>687</v>
      </c>
      <c r="B64" s="1042">
        <v>79409.785000000003</v>
      </c>
      <c r="C64" s="1043">
        <v>77.790131279161628</v>
      </c>
      <c r="D64" s="986">
        <v>17.096681473196281</v>
      </c>
      <c r="E64" s="988">
        <v>60.693449805965351</v>
      </c>
      <c r="F64" s="1044">
        <v>59.068512778368557</v>
      </c>
      <c r="G64" s="1045">
        <v>1.6249370275967951</v>
      </c>
      <c r="H64" s="1015">
        <v>22.296546955768736</v>
      </c>
      <c r="I64" s="988">
        <v>21.517690798432458</v>
      </c>
      <c r="J64" s="1044" t="s">
        <v>27</v>
      </c>
      <c r="K64" s="1045">
        <v>11.521847087232382</v>
      </c>
      <c r="L64" s="986">
        <v>0.68904858513343159</v>
      </c>
      <c r="M64" s="988">
        <v>8.9807572202846284E-2</v>
      </c>
      <c r="N64" s="1015">
        <v>42.949520641568292</v>
      </c>
      <c r="O64" s="988">
        <v>26.277655832968193</v>
      </c>
      <c r="P64" s="986">
        <v>16.671864808600098</v>
      </c>
      <c r="Q64" s="1043">
        <v>43.036198876498659</v>
      </c>
      <c r="R64" s="986">
        <v>34.78177909687075</v>
      </c>
      <c r="S64" s="988">
        <v>8.2544197796279128</v>
      </c>
      <c r="T64" s="1002">
        <v>-8.6678234930367637E-2</v>
      </c>
      <c r="U64" s="1046">
        <v>-0.67074977410728176</v>
      </c>
      <c r="V64" s="1044" t="s">
        <v>27</v>
      </c>
      <c r="W64" s="1039"/>
      <c r="X64" s="59"/>
      <c r="Y64" s="59"/>
      <c r="Z64" s="59"/>
      <c r="AA64" s="59"/>
      <c r="AB64" s="59"/>
      <c r="AC64" s="59"/>
      <c r="AD64" s="59"/>
      <c r="AE64" s="59"/>
      <c r="AF64" s="59"/>
      <c r="AG64" s="59"/>
      <c r="AH64" s="59"/>
      <c r="AI64" s="59"/>
      <c r="AJ64" s="59"/>
      <c r="AK64" s="59"/>
      <c r="AL64" s="59"/>
      <c r="AM64" s="59"/>
      <c r="AN64" s="59"/>
      <c r="AO64" s="59"/>
      <c r="AP64" s="59"/>
      <c r="AQ64" s="59"/>
    </row>
    <row r="65" spans="1:42" s="62" customFormat="1" ht="26.25" customHeight="1">
      <c r="A65" s="601" t="s">
        <v>161</v>
      </c>
      <c r="B65" s="1368" t="s">
        <v>524</v>
      </c>
      <c r="C65" s="1368"/>
      <c r="D65" s="1368"/>
      <c r="E65" s="1368"/>
      <c r="F65" s="1368"/>
      <c r="G65" s="1368"/>
      <c r="H65" s="1368"/>
      <c r="I65" s="1368"/>
      <c r="J65" s="1368"/>
      <c r="K65" s="1368"/>
      <c r="L65" s="1368"/>
      <c r="M65" s="64"/>
      <c r="N65" s="63"/>
      <c r="O65" s="61"/>
      <c r="P65" s="61"/>
      <c r="Q65" s="63"/>
      <c r="R65" s="61"/>
      <c r="S65" s="61"/>
      <c r="T65" s="61"/>
      <c r="U65" s="76"/>
      <c r="V65" s="68"/>
      <c r="W65" s="68"/>
      <c r="X65" s="68"/>
      <c r="Y65" s="68"/>
      <c r="Z65" s="68"/>
      <c r="AA65" s="68"/>
      <c r="AB65" s="68"/>
      <c r="AC65" s="68"/>
      <c r="AD65" s="68"/>
      <c r="AE65" s="68"/>
      <c r="AF65" s="68"/>
      <c r="AG65" s="68"/>
      <c r="AH65" s="68"/>
      <c r="AI65" s="68"/>
      <c r="AJ65" s="68"/>
      <c r="AK65" s="68"/>
      <c r="AL65" s="68"/>
      <c r="AM65" s="68"/>
      <c r="AN65" s="68"/>
      <c r="AO65" s="68"/>
      <c r="AP65" s="68"/>
    </row>
    <row r="66" spans="1:42" s="72" customFormat="1">
      <c r="A66" s="720" t="s">
        <v>12</v>
      </c>
      <c r="B66" s="174" t="s">
        <v>527</v>
      </c>
      <c r="H66" s="77"/>
      <c r="K66" s="77"/>
      <c r="M66" s="77"/>
      <c r="N66" s="78"/>
      <c r="Q66" s="79"/>
      <c r="U66" s="77"/>
    </row>
    <row r="67" spans="1:42" s="72" customFormat="1">
      <c r="A67" s="40"/>
      <c r="H67" s="77"/>
      <c r="K67" s="77"/>
      <c r="M67" s="77"/>
      <c r="N67" s="78"/>
      <c r="Q67" s="79"/>
      <c r="U67" s="77"/>
    </row>
    <row r="68" spans="1:42" s="72" customFormat="1">
      <c r="A68" s="40"/>
      <c r="H68" s="77"/>
      <c r="K68" s="77"/>
      <c r="M68" s="77"/>
      <c r="N68" s="78"/>
      <c r="Q68" s="79"/>
      <c r="U68" s="77"/>
    </row>
    <row r="69" spans="1:42" s="72" customFormat="1">
      <c r="A69" s="40"/>
      <c r="H69" s="77"/>
      <c r="K69" s="77"/>
      <c r="M69" s="77"/>
      <c r="N69" s="78"/>
      <c r="Q69" s="79"/>
      <c r="U69" s="77"/>
    </row>
    <row r="70" spans="1:42" s="72" customFormat="1">
      <c r="A70" s="40"/>
      <c r="H70" s="77"/>
      <c r="K70" s="77"/>
      <c r="M70" s="77"/>
      <c r="N70" s="78"/>
      <c r="Q70" s="79"/>
      <c r="U70" s="77"/>
    </row>
    <row r="71" spans="1:42" s="72" customFormat="1">
      <c r="A71" s="40"/>
      <c r="H71" s="77"/>
      <c r="K71" s="77"/>
      <c r="M71" s="77"/>
      <c r="N71" s="78"/>
      <c r="Q71" s="79"/>
      <c r="U71" s="77"/>
    </row>
    <row r="72" spans="1:42" s="72" customFormat="1">
      <c r="A72" s="40"/>
      <c r="H72" s="77"/>
      <c r="K72" s="77"/>
      <c r="M72" s="77"/>
      <c r="N72" s="78"/>
      <c r="Q72" s="79"/>
      <c r="U72" s="77"/>
    </row>
    <row r="73" spans="1:42" s="72" customFormat="1">
      <c r="A73" s="40"/>
      <c r="H73" s="77"/>
      <c r="K73" s="77"/>
      <c r="M73" s="77"/>
      <c r="N73" s="78"/>
      <c r="Q73" s="79"/>
      <c r="U73" s="77"/>
    </row>
    <row r="74" spans="1:42" s="72" customFormat="1">
      <c r="A74" s="40"/>
      <c r="H74" s="77"/>
      <c r="K74" s="77"/>
      <c r="M74" s="77"/>
      <c r="N74" s="78"/>
      <c r="Q74" s="79"/>
      <c r="U74" s="77"/>
    </row>
    <row r="75" spans="1:42" s="72" customFormat="1">
      <c r="A75" s="40"/>
      <c r="H75" s="77"/>
      <c r="K75" s="77"/>
      <c r="M75" s="77"/>
      <c r="N75" s="78"/>
      <c r="Q75" s="79"/>
      <c r="U75" s="77"/>
    </row>
    <row r="76" spans="1:42" s="72" customFormat="1">
      <c r="A76" s="40"/>
      <c r="H76" s="77"/>
      <c r="K76" s="77"/>
      <c r="M76" s="77"/>
      <c r="N76" s="78"/>
      <c r="Q76" s="79"/>
      <c r="U76" s="77"/>
    </row>
    <row r="77" spans="1:42" s="72" customFormat="1">
      <c r="A77" s="40"/>
      <c r="H77" s="77"/>
      <c r="K77" s="77"/>
      <c r="M77" s="77"/>
      <c r="N77" s="78"/>
      <c r="Q77" s="79"/>
      <c r="U77" s="77"/>
    </row>
    <row r="78" spans="1:42" s="72" customFormat="1">
      <c r="A78" s="40"/>
      <c r="H78" s="77"/>
      <c r="K78" s="77"/>
      <c r="M78" s="77"/>
      <c r="N78" s="78"/>
      <c r="Q78" s="79"/>
      <c r="U78" s="77"/>
    </row>
    <row r="79" spans="1:42" s="72" customFormat="1">
      <c r="A79" s="40"/>
      <c r="H79" s="77"/>
      <c r="K79" s="77"/>
      <c r="M79" s="77"/>
      <c r="N79" s="78"/>
      <c r="Q79" s="79"/>
      <c r="U79" s="77"/>
    </row>
    <row r="80" spans="1:42" s="72" customFormat="1">
      <c r="A80" s="40"/>
      <c r="H80" s="77"/>
      <c r="K80" s="77"/>
      <c r="M80" s="77"/>
      <c r="N80" s="78"/>
      <c r="Q80" s="79"/>
      <c r="U80" s="77"/>
    </row>
    <row r="81" spans="1:21" s="72" customFormat="1">
      <c r="A81" s="40"/>
      <c r="H81" s="77"/>
      <c r="K81" s="77"/>
      <c r="M81" s="77"/>
      <c r="N81" s="78"/>
      <c r="Q81" s="79"/>
      <c r="U81" s="77"/>
    </row>
    <row r="82" spans="1:21" s="72" customFormat="1">
      <c r="A82" s="40"/>
      <c r="H82" s="77"/>
      <c r="K82" s="77"/>
      <c r="M82" s="77"/>
      <c r="N82" s="78"/>
      <c r="Q82" s="79"/>
      <c r="U82" s="77"/>
    </row>
    <row r="83" spans="1:21" s="72" customFormat="1">
      <c r="A83" s="40"/>
      <c r="H83" s="77"/>
      <c r="K83" s="77"/>
      <c r="M83" s="77"/>
      <c r="N83" s="78"/>
      <c r="Q83" s="79"/>
      <c r="U83" s="77"/>
    </row>
    <row r="84" spans="1:21" s="72" customFormat="1">
      <c r="A84" s="40"/>
      <c r="H84" s="77"/>
      <c r="K84" s="77"/>
      <c r="M84" s="77"/>
      <c r="N84" s="78"/>
      <c r="Q84" s="79"/>
      <c r="U84" s="77"/>
    </row>
    <row r="85" spans="1:21" s="72" customFormat="1">
      <c r="A85" s="40"/>
      <c r="H85" s="77"/>
      <c r="K85" s="77"/>
      <c r="M85" s="77"/>
      <c r="N85" s="78"/>
      <c r="Q85" s="79"/>
      <c r="U85" s="77"/>
    </row>
    <row r="86" spans="1:21" s="72" customFormat="1">
      <c r="A86" s="40"/>
      <c r="H86" s="77"/>
      <c r="K86" s="77"/>
      <c r="M86" s="77"/>
      <c r="N86" s="78"/>
      <c r="Q86" s="79"/>
      <c r="U86" s="77"/>
    </row>
    <row r="87" spans="1:21" s="72" customFormat="1">
      <c r="A87" s="40"/>
      <c r="H87" s="77"/>
      <c r="K87" s="77"/>
      <c r="M87" s="77"/>
      <c r="N87" s="78"/>
      <c r="Q87" s="79"/>
      <c r="U87" s="77"/>
    </row>
    <row r="88" spans="1:21" s="72" customFormat="1">
      <c r="A88" s="40"/>
      <c r="H88" s="77"/>
      <c r="K88" s="77"/>
      <c r="M88" s="77"/>
      <c r="N88" s="78"/>
      <c r="Q88" s="79"/>
      <c r="U88" s="77"/>
    </row>
    <row r="89" spans="1:21" s="72" customFormat="1">
      <c r="A89" s="40"/>
      <c r="H89" s="77"/>
      <c r="K89" s="77"/>
      <c r="M89" s="77"/>
      <c r="N89" s="78"/>
      <c r="Q89" s="79"/>
      <c r="U89" s="77"/>
    </row>
    <row r="90" spans="1:21" s="72" customFormat="1">
      <c r="A90" s="40"/>
      <c r="H90" s="77"/>
      <c r="K90" s="77"/>
      <c r="M90" s="77"/>
      <c r="N90" s="78"/>
      <c r="Q90" s="79"/>
      <c r="U90" s="77"/>
    </row>
    <row r="91" spans="1:21" s="72" customFormat="1">
      <c r="A91" s="40"/>
      <c r="H91" s="77"/>
      <c r="K91" s="77"/>
      <c r="M91" s="77"/>
      <c r="N91" s="78"/>
      <c r="Q91" s="79"/>
      <c r="U91" s="77"/>
    </row>
    <row r="92" spans="1:21" s="72" customFormat="1">
      <c r="A92" s="40"/>
      <c r="H92" s="77"/>
      <c r="K92" s="77"/>
      <c r="M92" s="77"/>
      <c r="N92" s="78"/>
      <c r="Q92" s="79"/>
      <c r="U92" s="77"/>
    </row>
    <row r="93" spans="1:21" s="72" customFormat="1">
      <c r="A93" s="40"/>
      <c r="H93" s="77"/>
      <c r="K93" s="77"/>
      <c r="M93" s="77"/>
      <c r="N93" s="78"/>
      <c r="Q93" s="79"/>
      <c r="U93" s="77"/>
    </row>
    <row r="94" spans="1:21" s="72" customFormat="1">
      <c r="A94" s="40"/>
      <c r="H94" s="77"/>
      <c r="K94" s="77"/>
      <c r="M94" s="77"/>
      <c r="N94" s="78"/>
      <c r="Q94" s="79"/>
      <c r="U94" s="77"/>
    </row>
    <row r="95" spans="1:21" s="72" customFormat="1">
      <c r="A95" s="40"/>
      <c r="H95" s="77"/>
      <c r="K95" s="77"/>
      <c r="M95" s="77"/>
      <c r="N95" s="78"/>
      <c r="Q95" s="79"/>
      <c r="U95" s="77"/>
    </row>
    <row r="96" spans="1:21" s="72" customFormat="1">
      <c r="A96" s="40"/>
      <c r="H96" s="77"/>
      <c r="K96" s="77"/>
      <c r="M96" s="77"/>
      <c r="N96" s="78"/>
      <c r="Q96" s="79"/>
      <c r="U96" s="77"/>
    </row>
    <row r="97" spans="1:21" s="72" customFormat="1">
      <c r="A97" s="40"/>
      <c r="H97" s="77"/>
      <c r="K97" s="77"/>
      <c r="M97" s="77"/>
      <c r="N97" s="78"/>
      <c r="Q97" s="79"/>
      <c r="U97" s="77"/>
    </row>
    <row r="98" spans="1:21" s="72" customFormat="1">
      <c r="A98" s="40"/>
      <c r="H98" s="77"/>
      <c r="K98" s="77"/>
      <c r="M98" s="77"/>
      <c r="N98" s="78"/>
      <c r="Q98" s="79"/>
      <c r="U98" s="77"/>
    </row>
    <row r="99" spans="1:21" s="72" customFormat="1">
      <c r="A99" s="40"/>
      <c r="H99" s="77"/>
      <c r="K99" s="77"/>
      <c r="M99" s="77"/>
      <c r="N99" s="78"/>
      <c r="Q99" s="79"/>
      <c r="U99" s="77"/>
    </row>
    <row r="100" spans="1:21" s="72" customFormat="1">
      <c r="A100" s="40"/>
      <c r="H100" s="77"/>
      <c r="K100" s="77"/>
      <c r="M100" s="77"/>
      <c r="N100" s="78"/>
      <c r="Q100" s="79"/>
      <c r="U100" s="77"/>
    </row>
    <row r="101" spans="1:21" s="72" customFormat="1">
      <c r="A101" s="40"/>
      <c r="H101" s="77"/>
      <c r="K101" s="77"/>
      <c r="M101" s="77"/>
      <c r="N101" s="78"/>
      <c r="Q101" s="79"/>
      <c r="U101" s="77"/>
    </row>
    <row r="102" spans="1:21" s="72" customFormat="1">
      <c r="A102" s="40"/>
      <c r="H102" s="77"/>
      <c r="K102" s="77"/>
      <c r="M102" s="77"/>
      <c r="N102" s="78"/>
      <c r="Q102" s="79"/>
      <c r="U102" s="77"/>
    </row>
    <row r="103" spans="1:21" s="72" customFormat="1">
      <c r="A103" s="40"/>
      <c r="H103" s="77"/>
      <c r="K103" s="77"/>
      <c r="M103" s="77"/>
      <c r="N103" s="78"/>
      <c r="Q103" s="79"/>
      <c r="U103" s="77"/>
    </row>
    <row r="104" spans="1:21" s="72" customFormat="1">
      <c r="A104" s="40"/>
      <c r="H104" s="77"/>
      <c r="K104" s="77"/>
      <c r="M104" s="77"/>
      <c r="N104" s="78"/>
      <c r="Q104" s="79"/>
      <c r="U104" s="77"/>
    </row>
    <row r="105" spans="1:21" s="72" customFormat="1">
      <c r="A105" s="40"/>
      <c r="H105" s="77"/>
      <c r="K105" s="77"/>
      <c r="M105" s="77"/>
      <c r="N105" s="78"/>
      <c r="Q105" s="79"/>
      <c r="U105" s="77"/>
    </row>
    <row r="106" spans="1:21" s="72" customFormat="1">
      <c r="A106" s="40"/>
      <c r="H106" s="77"/>
      <c r="K106" s="77"/>
      <c r="M106" s="77"/>
      <c r="N106" s="78"/>
      <c r="Q106" s="79"/>
      <c r="U106" s="77"/>
    </row>
    <row r="107" spans="1:21" s="72" customFormat="1">
      <c r="A107" s="40" t="s">
        <v>28</v>
      </c>
      <c r="H107" s="77"/>
      <c r="K107" s="77"/>
      <c r="M107" s="77"/>
      <c r="N107" s="78"/>
      <c r="Q107" s="79"/>
      <c r="U107" s="77"/>
    </row>
    <row r="108" spans="1:21" s="72" customFormat="1">
      <c r="A108" s="40"/>
      <c r="H108" s="77"/>
      <c r="K108" s="77"/>
      <c r="M108" s="77"/>
      <c r="N108" s="78"/>
      <c r="Q108" s="79"/>
      <c r="U108" s="77"/>
    </row>
    <row r="109" spans="1:21" s="72" customFormat="1">
      <c r="A109" s="40"/>
      <c r="H109" s="77"/>
      <c r="K109" s="77"/>
      <c r="M109" s="77"/>
      <c r="N109" s="78"/>
      <c r="Q109" s="79"/>
      <c r="U109" s="77"/>
    </row>
    <row r="110" spans="1:21" s="72" customFormat="1">
      <c r="A110" s="40"/>
      <c r="H110" s="77"/>
      <c r="K110" s="77"/>
      <c r="M110" s="77"/>
      <c r="N110" s="78"/>
      <c r="Q110" s="79"/>
      <c r="U110" s="77"/>
    </row>
    <row r="111" spans="1:21" s="72" customFormat="1">
      <c r="A111" s="40"/>
      <c r="H111" s="77"/>
      <c r="K111" s="77"/>
      <c r="M111" s="77"/>
      <c r="N111" s="78"/>
      <c r="Q111" s="79"/>
      <c r="U111" s="77"/>
    </row>
    <row r="112" spans="1:21" s="72" customFormat="1">
      <c r="A112" s="40"/>
      <c r="H112" s="77"/>
      <c r="K112" s="77"/>
      <c r="M112" s="77"/>
      <c r="N112" s="78"/>
      <c r="Q112" s="79"/>
      <c r="U112" s="77"/>
    </row>
    <row r="113" spans="1:21" s="72" customFormat="1">
      <c r="A113" s="40"/>
      <c r="H113" s="77"/>
      <c r="K113" s="77"/>
      <c r="M113" s="77"/>
      <c r="N113" s="78"/>
      <c r="Q113" s="79"/>
      <c r="U113" s="77"/>
    </row>
    <row r="114" spans="1:21" s="72" customFormat="1">
      <c r="A114" s="40"/>
      <c r="H114" s="77"/>
      <c r="K114" s="77"/>
      <c r="M114" s="77"/>
      <c r="N114" s="78"/>
      <c r="Q114" s="79"/>
      <c r="U114" s="77"/>
    </row>
    <row r="115" spans="1:21" s="72" customFormat="1">
      <c r="A115" s="40"/>
      <c r="H115" s="77"/>
      <c r="K115" s="77"/>
      <c r="M115" s="77"/>
      <c r="N115" s="78"/>
      <c r="Q115" s="79"/>
      <c r="U115" s="77"/>
    </row>
    <row r="116" spans="1:21" s="72" customFormat="1">
      <c r="A116" s="40"/>
      <c r="H116" s="77"/>
      <c r="K116" s="77"/>
      <c r="M116" s="77"/>
      <c r="N116" s="78"/>
      <c r="Q116" s="79"/>
      <c r="U116" s="77"/>
    </row>
    <row r="117" spans="1:21" s="72" customFormat="1">
      <c r="A117" s="40"/>
      <c r="H117" s="77"/>
      <c r="K117" s="77"/>
      <c r="M117" s="77"/>
      <c r="N117" s="78"/>
      <c r="Q117" s="79"/>
      <c r="U117" s="77"/>
    </row>
    <row r="118" spans="1:21" s="72" customFormat="1">
      <c r="A118" s="40"/>
      <c r="H118" s="77"/>
      <c r="K118" s="77"/>
      <c r="M118" s="77"/>
      <c r="N118" s="78"/>
      <c r="Q118" s="79"/>
      <c r="U118" s="77"/>
    </row>
    <row r="119" spans="1:21" s="72" customFormat="1">
      <c r="A119" s="40"/>
      <c r="H119" s="77"/>
      <c r="K119" s="77"/>
      <c r="M119" s="77"/>
      <c r="N119" s="78"/>
      <c r="Q119" s="79"/>
      <c r="U119" s="77"/>
    </row>
    <row r="120" spans="1:21" s="72" customFormat="1">
      <c r="A120" s="40"/>
      <c r="H120" s="77"/>
      <c r="K120" s="77"/>
      <c r="M120" s="77"/>
      <c r="N120" s="78"/>
      <c r="Q120" s="79"/>
      <c r="U120" s="77"/>
    </row>
    <row r="121" spans="1:21" s="72" customFormat="1">
      <c r="A121" s="40"/>
      <c r="H121" s="77"/>
      <c r="K121" s="77"/>
      <c r="M121" s="77"/>
      <c r="N121" s="78"/>
      <c r="Q121" s="79"/>
      <c r="U121" s="77"/>
    </row>
    <row r="122" spans="1:21" s="72" customFormat="1">
      <c r="A122" s="40"/>
      <c r="H122" s="77"/>
      <c r="K122" s="77"/>
      <c r="M122" s="77"/>
      <c r="N122" s="78"/>
      <c r="Q122" s="79"/>
      <c r="U122" s="77"/>
    </row>
    <row r="123" spans="1:21" s="72" customFormat="1">
      <c r="A123" s="40"/>
      <c r="H123" s="77"/>
      <c r="K123" s="77"/>
      <c r="M123" s="77"/>
      <c r="N123" s="78"/>
      <c r="Q123" s="79"/>
      <c r="U123" s="77"/>
    </row>
    <row r="124" spans="1:21" s="72" customFormat="1">
      <c r="A124" s="40"/>
      <c r="H124" s="77"/>
      <c r="K124" s="77"/>
      <c r="M124" s="77"/>
      <c r="N124" s="78"/>
      <c r="Q124" s="79"/>
      <c r="U124" s="77"/>
    </row>
    <row r="125" spans="1:21" s="72" customFormat="1">
      <c r="A125" s="40"/>
      <c r="H125" s="77"/>
      <c r="K125" s="77"/>
      <c r="M125" s="77"/>
      <c r="N125" s="78"/>
      <c r="Q125" s="79"/>
      <c r="U125" s="77"/>
    </row>
    <row r="126" spans="1:21" s="72" customFormat="1">
      <c r="A126" s="40"/>
      <c r="H126" s="77"/>
      <c r="K126" s="77"/>
      <c r="M126" s="77"/>
      <c r="N126" s="78"/>
      <c r="Q126" s="79"/>
      <c r="U126" s="77"/>
    </row>
    <row r="127" spans="1:21" s="72" customFormat="1">
      <c r="A127" s="40"/>
      <c r="H127" s="77"/>
      <c r="K127" s="77"/>
      <c r="M127" s="77"/>
      <c r="N127" s="78"/>
      <c r="Q127" s="79"/>
      <c r="U127" s="77"/>
    </row>
    <row r="128" spans="1:21" s="72" customFormat="1">
      <c r="A128" s="40"/>
      <c r="H128" s="77"/>
      <c r="K128" s="77"/>
      <c r="M128" s="77"/>
      <c r="N128" s="78"/>
      <c r="Q128" s="79"/>
      <c r="U128" s="77"/>
    </row>
    <row r="129" spans="1:21" s="72" customFormat="1">
      <c r="A129" s="40"/>
      <c r="H129" s="77"/>
      <c r="K129" s="77"/>
      <c r="M129" s="77"/>
      <c r="N129" s="78"/>
      <c r="Q129" s="79"/>
      <c r="U129" s="77"/>
    </row>
    <row r="130" spans="1:21" s="72" customFormat="1">
      <c r="A130" s="40"/>
      <c r="H130" s="77"/>
      <c r="K130" s="77"/>
      <c r="M130" s="77"/>
      <c r="N130" s="78"/>
      <c r="Q130" s="79"/>
      <c r="U130" s="77"/>
    </row>
    <row r="131" spans="1:21" s="72" customFormat="1">
      <c r="A131" s="40"/>
      <c r="H131" s="77"/>
      <c r="K131" s="77"/>
      <c r="M131" s="77"/>
      <c r="N131" s="78"/>
      <c r="Q131" s="79"/>
      <c r="U131" s="77"/>
    </row>
    <row r="132" spans="1:21" s="72" customFormat="1">
      <c r="A132" s="40"/>
      <c r="H132" s="77"/>
      <c r="K132" s="77"/>
      <c r="M132" s="77"/>
      <c r="N132" s="78"/>
      <c r="Q132" s="79"/>
      <c r="U132" s="77"/>
    </row>
    <row r="133" spans="1:21" s="72" customFormat="1">
      <c r="A133" s="40"/>
      <c r="H133" s="77"/>
      <c r="K133" s="77"/>
      <c r="M133" s="77"/>
      <c r="N133" s="78"/>
      <c r="Q133" s="79"/>
      <c r="U133" s="77"/>
    </row>
    <row r="134" spans="1:21" s="72" customFormat="1">
      <c r="A134" s="40"/>
      <c r="H134" s="77"/>
      <c r="K134" s="77"/>
      <c r="M134" s="77"/>
      <c r="N134" s="78"/>
      <c r="Q134" s="79"/>
      <c r="U134" s="77"/>
    </row>
    <row r="135" spans="1:21" s="72" customFormat="1">
      <c r="A135" s="40"/>
      <c r="H135" s="77"/>
      <c r="K135" s="77"/>
      <c r="M135" s="77"/>
      <c r="N135" s="78"/>
      <c r="Q135" s="79"/>
      <c r="U135" s="77"/>
    </row>
    <row r="136" spans="1:21" s="72" customFormat="1">
      <c r="A136" s="40"/>
      <c r="H136" s="77"/>
      <c r="K136" s="77"/>
      <c r="M136" s="77"/>
      <c r="N136" s="78"/>
      <c r="Q136" s="79"/>
      <c r="U136" s="77"/>
    </row>
    <row r="137" spans="1:21" s="72" customFormat="1">
      <c r="A137" s="40"/>
      <c r="H137" s="77"/>
      <c r="K137" s="77"/>
      <c r="M137" s="77"/>
      <c r="N137" s="78"/>
      <c r="Q137" s="79"/>
      <c r="U137" s="77"/>
    </row>
    <row r="138" spans="1:21" s="72" customFormat="1">
      <c r="A138" s="40"/>
      <c r="H138" s="77"/>
      <c r="K138" s="77"/>
      <c r="M138" s="77"/>
      <c r="N138" s="78"/>
      <c r="Q138" s="79"/>
      <c r="U138" s="77"/>
    </row>
    <row r="139" spans="1:21" s="72" customFormat="1">
      <c r="A139" s="40"/>
      <c r="H139" s="77"/>
      <c r="K139" s="77"/>
      <c r="M139" s="77"/>
      <c r="N139" s="78"/>
      <c r="Q139" s="79"/>
      <c r="U139" s="77"/>
    </row>
    <row r="140" spans="1:21" s="72" customFormat="1">
      <c r="A140" s="40"/>
      <c r="H140" s="77"/>
      <c r="K140" s="77"/>
      <c r="M140" s="77"/>
      <c r="N140" s="78"/>
      <c r="Q140" s="79"/>
      <c r="U140" s="77"/>
    </row>
    <row r="141" spans="1:21" s="72" customFormat="1">
      <c r="A141" s="40"/>
      <c r="H141" s="77"/>
      <c r="K141" s="77"/>
      <c r="M141" s="77"/>
      <c r="N141" s="78"/>
      <c r="Q141" s="79"/>
      <c r="U141" s="77"/>
    </row>
    <row r="142" spans="1:21" s="72" customFormat="1">
      <c r="A142" s="40"/>
      <c r="H142" s="77"/>
      <c r="K142" s="77"/>
      <c r="M142" s="77"/>
      <c r="N142" s="78"/>
      <c r="Q142" s="79"/>
      <c r="U142" s="77"/>
    </row>
    <row r="143" spans="1:21" s="72" customFormat="1">
      <c r="A143" s="40"/>
      <c r="H143" s="77"/>
      <c r="K143" s="77"/>
      <c r="M143" s="77"/>
      <c r="N143" s="78"/>
      <c r="Q143" s="79"/>
      <c r="U143" s="77"/>
    </row>
    <row r="144" spans="1:21" s="72" customFormat="1">
      <c r="A144" s="40"/>
      <c r="H144" s="77"/>
      <c r="K144" s="77"/>
      <c r="M144" s="77"/>
      <c r="N144" s="78"/>
      <c r="Q144" s="79"/>
      <c r="U144" s="77"/>
    </row>
    <row r="145" spans="1:21" s="72" customFormat="1">
      <c r="A145" s="40"/>
      <c r="H145" s="77"/>
      <c r="K145" s="77"/>
      <c r="M145" s="77"/>
      <c r="N145" s="78"/>
      <c r="Q145" s="79"/>
      <c r="U145" s="77"/>
    </row>
    <row r="146" spans="1:21" s="72" customFormat="1">
      <c r="A146" s="40"/>
      <c r="H146" s="77"/>
      <c r="K146" s="77"/>
      <c r="M146" s="77"/>
      <c r="N146" s="78"/>
      <c r="Q146" s="79"/>
      <c r="U146" s="77"/>
    </row>
    <row r="147" spans="1:21" s="72" customFormat="1">
      <c r="A147" s="40"/>
      <c r="H147" s="77"/>
      <c r="K147" s="77"/>
      <c r="M147" s="77"/>
      <c r="N147" s="78"/>
      <c r="Q147" s="79"/>
      <c r="U147" s="77"/>
    </row>
    <row r="148" spans="1:21" s="72" customFormat="1">
      <c r="A148" s="40"/>
      <c r="H148" s="77"/>
      <c r="K148" s="77"/>
      <c r="M148" s="77"/>
      <c r="N148" s="78"/>
      <c r="Q148" s="79"/>
      <c r="U148" s="77"/>
    </row>
    <row r="149" spans="1:21" s="72" customFormat="1">
      <c r="A149" s="40"/>
      <c r="H149" s="77"/>
      <c r="K149" s="77"/>
      <c r="M149" s="77"/>
      <c r="N149" s="78"/>
      <c r="Q149" s="79"/>
      <c r="U149" s="77"/>
    </row>
    <row r="150" spans="1:21" s="72" customFormat="1">
      <c r="A150" s="40"/>
      <c r="H150" s="77"/>
      <c r="K150" s="77"/>
      <c r="M150" s="77"/>
      <c r="N150" s="78"/>
      <c r="Q150" s="79"/>
      <c r="U150" s="77"/>
    </row>
    <row r="151" spans="1:21" s="72" customFormat="1">
      <c r="A151" s="40"/>
      <c r="H151" s="77"/>
      <c r="K151" s="77"/>
      <c r="M151" s="77"/>
      <c r="N151" s="78"/>
      <c r="Q151" s="79"/>
      <c r="U151" s="77"/>
    </row>
    <row r="152" spans="1:21" s="72" customFormat="1">
      <c r="A152" s="40"/>
      <c r="H152" s="77"/>
      <c r="K152" s="77"/>
      <c r="M152" s="77"/>
      <c r="N152" s="78"/>
      <c r="Q152" s="79"/>
      <c r="U152" s="77"/>
    </row>
    <row r="153" spans="1:21" s="72" customFormat="1">
      <c r="A153" s="40"/>
      <c r="H153" s="77"/>
      <c r="K153" s="77"/>
      <c r="M153" s="77"/>
      <c r="N153" s="78"/>
      <c r="Q153" s="79"/>
      <c r="U153" s="77"/>
    </row>
    <row r="154" spans="1:21" s="72" customFormat="1">
      <c r="A154" s="40"/>
      <c r="H154" s="77"/>
      <c r="K154" s="77"/>
      <c r="M154" s="77"/>
      <c r="N154" s="78"/>
      <c r="Q154" s="79"/>
      <c r="U154" s="77"/>
    </row>
    <row r="155" spans="1:21" s="72" customFormat="1">
      <c r="A155" s="40"/>
      <c r="H155" s="77"/>
      <c r="K155" s="77"/>
      <c r="M155" s="77"/>
      <c r="N155" s="78"/>
      <c r="Q155" s="79"/>
      <c r="U155" s="77"/>
    </row>
    <row r="156" spans="1:21" s="72" customFormat="1">
      <c r="A156" s="40"/>
      <c r="H156" s="77"/>
      <c r="K156" s="77"/>
      <c r="M156" s="77"/>
      <c r="N156" s="78"/>
      <c r="Q156" s="79"/>
      <c r="U156" s="77"/>
    </row>
    <row r="157" spans="1:21" s="72" customFormat="1">
      <c r="A157" s="40"/>
      <c r="H157" s="77"/>
      <c r="K157" s="77"/>
      <c r="M157" s="77"/>
      <c r="N157" s="78"/>
      <c r="Q157" s="79"/>
      <c r="U157" s="77"/>
    </row>
    <row r="158" spans="1:21" s="72" customFormat="1">
      <c r="A158" s="40"/>
      <c r="H158" s="77"/>
      <c r="K158" s="77"/>
      <c r="M158" s="77"/>
      <c r="N158" s="78"/>
      <c r="Q158" s="79"/>
      <c r="U158" s="77"/>
    </row>
    <row r="159" spans="1:21" s="72" customFormat="1">
      <c r="A159" s="40"/>
      <c r="H159" s="77"/>
      <c r="K159" s="77"/>
      <c r="M159" s="77"/>
      <c r="N159" s="78"/>
      <c r="Q159" s="79"/>
      <c r="U159" s="77"/>
    </row>
    <row r="160" spans="1:21" s="72" customFormat="1">
      <c r="A160" s="40"/>
      <c r="H160" s="77"/>
      <c r="K160" s="77"/>
      <c r="M160" s="77"/>
      <c r="N160" s="78"/>
      <c r="Q160" s="79"/>
      <c r="U160" s="77"/>
    </row>
    <row r="161" spans="1:21" s="72" customFormat="1">
      <c r="A161" s="40"/>
      <c r="H161" s="77"/>
      <c r="K161" s="77"/>
      <c r="M161" s="77"/>
      <c r="N161" s="78"/>
      <c r="Q161" s="79"/>
      <c r="U161" s="77"/>
    </row>
    <row r="162" spans="1:21" s="72" customFormat="1">
      <c r="A162" s="40"/>
      <c r="H162" s="77"/>
      <c r="K162" s="77"/>
      <c r="M162" s="77"/>
      <c r="N162" s="78"/>
      <c r="Q162" s="79"/>
      <c r="U162" s="77"/>
    </row>
    <row r="163" spans="1:21" s="72" customFormat="1">
      <c r="A163" s="40"/>
      <c r="H163" s="77"/>
      <c r="K163" s="77"/>
      <c r="M163" s="77"/>
      <c r="N163" s="78"/>
      <c r="Q163" s="79"/>
      <c r="U163" s="77"/>
    </row>
    <row r="164" spans="1:21" s="72" customFormat="1">
      <c r="A164" s="40"/>
      <c r="H164" s="77"/>
      <c r="K164" s="77"/>
      <c r="M164" s="77"/>
      <c r="N164" s="78"/>
      <c r="Q164" s="79"/>
      <c r="U164" s="77"/>
    </row>
    <row r="165" spans="1:21" s="72" customFormat="1">
      <c r="A165" s="40"/>
      <c r="H165" s="77"/>
      <c r="K165" s="77"/>
      <c r="M165" s="77"/>
      <c r="N165" s="78"/>
      <c r="Q165" s="79"/>
      <c r="U165" s="77"/>
    </row>
    <row r="166" spans="1:21" s="72" customFormat="1">
      <c r="A166" s="40"/>
      <c r="H166" s="77"/>
      <c r="K166" s="77"/>
      <c r="M166" s="77"/>
      <c r="N166" s="78"/>
      <c r="Q166" s="79"/>
      <c r="U166" s="77"/>
    </row>
    <row r="167" spans="1:21" s="72" customFormat="1">
      <c r="A167" s="40"/>
      <c r="H167" s="77"/>
      <c r="K167" s="77"/>
      <c r="M167" s="77"/>
      <c r="N167" s="78"/>
      <c r="Q167" s="79"/>
      <c r="U167" s="77"/>
    </row>
    <row r="168" spans="1:21" s="72" customFormat="1">
      <c r="A168" s="40"/>
      <c r="H168" s="77"/>
      <c r="K168" s="77"/>
      <c r="M168" s="77"/>
      <c r="N168" s="78"/>
      <c r="Q168" s="79"/>
      <c r="U168" s="77"/>
    </row>
    <row r="169" spans="1:21" s="72" customFormat="1">
      <c r="A169" s="40"/>
      <c r="H169" s="77"/>
      <c r="K169" s="77"/>
      <c r="M169" s="77"/>
      <c r="N169" s="78"/>
      <c r="Q169" s="79"/>
      <c r="U169" s="77"/>
    </row>
    <row r="170" spans="1:21" s="72" customFormat="1">
      <c r="A170" s="40"/>
      <c r="H170" s="77"/>
      <c r="K170" s="77"/>
      <c r="M170" s="77"/>
      <c r="N170" s="78"/>
      <c r="Q170" s="79"/>
      <c r="U170" s="77"/>
    </row>
    <row r="171" spans="1:21" s="72" customFormat="1">
      <c r="A171" s="40"/>
      <c r="H171" s="77"/>
      <c r="K171" s="77"/>
      <c r="M171" s="77"/>
      <c r="N171" s="78"/>
      <c r="Q171" s="79"/>
      <c r="U171" s="77"/>
    </row>
    <row r="172" spans="1:21" s="72" customFormat="1">
      <c r="A172" s="40"/>
      <c r="H172" s="77"/>
      <c r="K172" s="77"/>
      <c r="M172" s="77"/>
      <c r="N172" s="78"/>
      <c r="Q172" s="79"/>
      <c r="U172" s="77"/>
    </row>
    <row r="173" spans="1:21" s="72" customFormat="1">
      <c r="A173" s="40"/>
      <c r="H173" s="77"/>
      <c r="K173" s="77"/>
      <c r="M173" s="77"/>
      <c r="N173" s="78"/>
      <c r="Q173" s="79"/>
      <c r="U173" s="77"/>
    </row>
    <row r="174" spans="1:21" s="72" customFormat="1">
      <c r="A174" s="40"/>
      <c r="H174" s="77"/>
      <c r="K174" s="77"/>
      <c r="M174" s="77"/>
      <c r="N174" s="78"/>
      <c r="Q174" s="79"/>
      <c r="U174" s="77"/>
    </row>
    <row r="175" spans="1:21" s="72" customFormat="1">
      <c r="A175" s="40"/>
      <c r="H175" s="77"/>
      <c r="K175" s="77"/>
      <c r="M175" s="77"/>
      <c r="N175" s="78"/>
      <c r="Q175" s="79"/>
      <c r="U175" s="77"/>
    </row>
    <row r="176" spans="1:21" s="72" customFormat="1">
      <c r="A176" s="40"/>
      <c r="H176" s="77"/>
      <c r="K176" s="77"/>
      <c r="M176" s="77"/>
      <c r="N176" s="78"/>
      <c r="Q176" s="79"/>
      <c r="U176" s="77"/>
    </row>
    <row r="177" spans="1:21" s="72" customFormat="1">
      <c r="A177" s="40"/>
      <c r="H177" s="77"/>
      <c r="K177" s="77"/>
      <c r="M177" s="77"/>
      <c r="N177" s="78"/>
      <c r="Q177" s="79"/>
      <c r="U177" s="77"/>
    </row>
    <row r="178" spans="1:21" s="72" customFormat="1">
      <c r="A178" s="40"/>
      <c r="H178" s="77"/>
      <c r="K178" s="77"/>
      <c r="M178" s="77"/>
      <c r="N178" s="78"/>
      <c r="Q178" s="79"/>
      <c r="U178" s="77"/>
    </row>
    <row r="179" spans="1:21" s="72" customFormat="1">
      <c r="A179" s="40"/>
      <c r="H179" s="77"/>
      <c r="K179" s="77"/>
      <c r="M179" s="77"/>
      <c r="N179" s="78"/>
      <c r="Q179" s="79"/>
      <c r="U179" s="77"/>
    </row>
    <row r="180" spans="1:21" s="72" customFormat="1">
      <c r="A180" s="40"/>
      <c r="H180" s="77"/>
      <c r="K180" s="77"/>
      <c r="M180" s="77"/>
      <c r="N180" s="78"/>
      <c r="Q180" s="79"/>
      <c r="U180" s="77"/>
    </row>
    <row r="181" spans="1:21" s="72" customFormat="1">
      <c r="A181" s="40"/>
      <c r="H181" s="77"/>
      <c r="K181" s="77"/>
      <c r="M181" s="77"/>
      <c r="N181" s="78"/>
      <c r="Q181" s="79"/>
      <c r="U181" s="77"/>
    </row>
    <row r="182" spans="1:21" s="72" customFormat="1">
      <c r="A182" s="40"/>
      <c r="H182" s="77"/>
      <c r="K182" s="77"/>
      <c r="M182" s="77"/>
      <c r="N182" s="78"/>
      <c r="Q182" s="79"/>
      <c r="U182" s="77"/>
    </row>
    <row r="183" spans="1:21" s="72" customFormat="1">
      <c r="A183" s="40"/>
      <c r="H183" s="77"/>
      <c r="K183" s="77"/>
      <c r="M183" s="77"/>
      <c r="N183" s="78"/>
      <c r="Q183" s="79"/>
      <c r="U183" s="77"/>
    </row>
    <row r="184" spans="1:21" s="72" customFormat="1">
      <c r="A184" s="40"/>
      <c r="H184" s="77"/>
      <c r="K184" s="77"/>
      <c r="M184" s="77"/>
      <c r="N184" s="78"/>
      <c r="Q184" s="79"/>
      <c r="U184" s="77"/>
    </row>
    <row r="185" spans="1:21" s="72" customFormat="1">
      <c r="A185" s="40"/>
      <c r="H185" s="77"/>
      <c r="K185" s="77"/>
      <c r="M185" s="77"/>
      <c r="N185" s="78"/>
      <c r="Q185" s="79"/>
      <c r="U185" s="77"/>
    </row>
    <row r="186" spans="1:21" s="72" customFormat="1">
      <c r="A186" s="40"/>
      <c r="H186" s="77"/>
      <c r="K186" s="77"/>
      <c r="M186" s="77"/>
      <c r="N186" s="78"/>
      <c r="Q186" s="79"/>
      <c r="U186" s="77"/>
    </row>
    <row r="187" spans="1:21" s="72" customFormat="1">
      <c r="A187" s="40"/>
      <c r="H187" s="77"/>
      <c r="K187" s="77"/>
      <c r="M187" s="77"/>
      <c r="N187" s="78"/>
      <c r="Q187" s="79"/>
      <c r="U187" s="77"/>
    </row>
    <row r="188" spans="1:21" s="72" customFormat="1">
      <c r="A188" s="40"/>
      <c r="H188" s="77"/>
      <c r="K188" s="77"/>
      <c r="M188" s="77"/>
      <c r="N188" s="78"/>
      <c r="Q188" s="79"/>
      <c r="U188" s="77"/>
    </row>
    <row r="189" spans="1:21" s="72" customFormat="1">
      <c r="A189" s="40"/>
      <c r="H189" s="77"/>
      <c r="K189" s="77"/>
      <c r="M189" s="77"/>
      <c r="N189" s="78"/>
      <c r="Q189" s="79"/>
      <c r="U189" s="77"/>
    </row>
    <row r="190" spans="1:21" s="72" customFormat="1">
      <c r="A190" s="40"/>
      <c r="H190" s="77"/>
      <c r="K190" s="77"/>
      <c r="M190" s="77"/>
      <c r="N190" s="78"/>
      <c r="Q190" s="79"/>
      <c r="U190" s="77"/>
    </row>
    <row r="191" spans="1:21" s="72" customFormat="1">
      <c r="A191" s="40"/>
      <c r="H191" s="77"/>
      <c r="K191" s="77"/>
      <c r="M191" s="77"/>
      <c r="N191" s="78"/>
      <c r="Q191" s="79"/>
      <c r="U191" s="77"/>
    </row>
    <row r="192" spans="1:21" s="72" customFormat="1">
      <c r="A192" s="40"/>
      <c r="H192" s="77"/>
      <c r="K192" s="77"/>
      <c r="M192" s="77"/>
      <c r="N192" s="78"/>
      <c r="Q192" s="79"/>
      <c r="U192" s="77"/>
    </row>
    <row r="193" spans="1:21" s="72" customFormat="1">
      <c r="A193" s="40"/>
      <c r="H193" s="77"/>
      <c r="K193" s="77"/>
      <c r="M193" s="77"/>
      <c r="N193" s="78"/>
      <c r="Q193" s="79"/>
      <c r="U193" s="77"/>
    </row>
    <row r="194" spans="1:21" s="72" customFormat="1">
      <c r="A194" s="40"/>
      <c r="H194" s="77"/>
      <c r="K194" s="77"/>
      <c r="M194" s="77"/>
      <c r="N194" s="78"/>
      <c r="Q194" s="79"/>
      <c r="U194" s="77"/>
    </row>
    <row r="195" spans="1:21" s="72" customFormat="1">
      <c r="A195" s="40"/>
      <c r="H195" s="77"/>
      <c r="K195" s="77"/>
      <c r="M195" s="77"/>
      <c r="N195" s="78"/>
      <c r="Q195" s="79"/>
      <c r="U195" s="77"/>
    </row>
    <row r="196" spans="1:21" s="72" customFormat="1">
      <c r="A196" s="40"/>
      <c r="H196" s="77"/>
      <c r="K196" s="77"/>
      <c r="M196" s="77"/>
      <c r="N196" s="78"/>
      <c r="Q196" s="79"/>
      <c r="U196" s="77"/>
    </row>
    <row r="197" spans="1:21" s="72" customFormat="1">
      <c r="A197" s="40"/>
      <c r="H197" s="77"/>
      <c r="K197" s="77"/>
      <c r="M197" s="77"/>
      <c r="N197" s="78"/>
      <c r="Q197" s="79"/>
      <c r="U197" s="77"/>
    </row>
    <row r="198" spans="1:21" s="72" customFormat="1">
      <c r="A198" s="40"/>
      <c r="H198" s="77"/>
      <c r="K198" s="77"/>
      <c r="M198" s="77"/>
      <c r="N198" s="78"/>
      <c r="Q198" s="79"/>
      <c r="U198" s="77"/>
    </row>
    <row r="199" spans="1:21" s="72" customFormat="1">
      <c r="A199" s="40"/>
      <c r="H199" s="77"/>
      <c r="K199" s="77"/>
      <c r="M199" s="77"/>
      <c r="N199" s="78"/>
      <c r="Q199" s="79"/>
      <c r="U199" s="77"/>
    </row>
    <row r="200" spans="1:21" s="72" customFormat="1">
      <c r="A200" s="40"/>
      <c r="H200" s="77"/>
      <c r="K200" s="77"/>
      <c r="M200" s="77"/>
      <c r="N200" s="78"/>
      <c r="Q200" s="79"/>
      <c r="U200" s="77"/>
    </row>
    <row r="201" spans="1:21" s="72" customFormat="1">
      <c r="A201" s="40"/>
      <c r="H201" s="77"/>
      <c r="K201" s="77"/>
      <c r="M201" s="77"/>
      <c r="N201" s="78"/>
      <c r="Q201" s="79"/>
      <c r="U201" s="77"/>
    </row>
    <row r="202" spans="1:21" s="72" customFormat="1">
      <c r="A202" s="40"/>
      <c r="H202" s="77"/>
      <c r="K202" s="77"/>
      <c r="M202" s="77"/>
      <c r="N202" s="78"/>
      <c r="Q202" s="79"/>
      <c r="U202" s="77"/>
    </row>
    <row r="203" spans="1:21" s="72" customFormat="1">
      <c r="A203" s="40"/>
      <c r="H203" s="77"/>
      <c r="K203" s="77"/>
      <c r="M203" s="77"/>
      <c r="N203" s="78"/>
      <c r="Q203" s="79"/>
      <c r="U203" s="77"/>
    </row>
    <row r="204" spans="1:21" s="72" customFormat="1">
      <c r="A204" s="40"/>
      <c r="H204" s="77"/>
      <c r="K204" s="77"/>
      <c r="M204" s="77"/>
      <c r="N204" s="78"/>
      <c r="Q204" s="79"/>
      <c r="U204" s="77"/>
    </row>
    <row r="205" spans="1:21" s="72" customFormat="1">
      <c r="A205" s="40"/>
      <c r="H205" s="77"/>
      <c r="K205" s="77"/>
      <c r="M205" s="77"/>
      <c r="N205" s="78"/>
      <c r="Q205" s="79"/>
      <c r="U205" s="77"/>
    </row>
    <row r="206" spans="1:21" s="72" customFormat="1">
      <c r="A206" s="40"/>
      <c r="H206" s="77"/>
      <c r="K206" s="77"/>
      <c r="M206" s="77"/>
      <c r="N206" s="78"/>
      <c r="Q206" s="79"/>
      <c r="U206" s="77"/>
    </row>
    <row r="207" spans="1:21" s="72" customFormat="1">
      <c r="A207" s="40"/>
      <c r="H207" s="77"/>
      <c r="K207" s="77"/>
      <c r="M207" s="77"/>
      <c r="N207" s="78"/>
      <c r="Q207" s="79"/>
      <c r="U207" s="77"/>
    </row>
    <row r="208" spans="1:21" s="72" customFormat="1">
      <c r="A208" s="40"/>
      <c r="H208" s="77"/>
      <c r="K208" s="77"/>
      <c r="M208" s="77"/>
      <c r="N208" s="78"/>
      <c r="Q208" s="79"/>
      <c r="U208" s="77"/>
    </row>
    <row r="209" spans="1:21" s="72" customFormat="1">
      <c r="A209" s="40"/>
      <c r="H209" s="77"/>
      <c r="K209" s="77"/>
      <c r="M209" s="77"/>
      <c r="N209" s="78"/>
      <c r="Q209" s="79"/>
      <c r="U209" s="77"/>
    </row>
    <row r="210" spans="1:21" s="72" customFormat="1">
      <c r="A210" s="40"/>
      <c r="H210" s="77"/>
      <c r="K210" s="77"/>
      <c r="M210" s="77"/>
      <c r="N210" s="78"/>
      <c r="Q210" s="79"/>
      <c r="U210" s="77"/>
    </row>
    <row r="211" spans="1:21" s="72" customFormat="1">
      <c r="A211" s="40"/>
      <c r="H211" s="77"/>
      <c r="K211" s="77"/>
      <c r="M211" s="77"/>
      <c r="N211" s="78"/>
      <c r="Q211" s="79"/>
      <c r="U211" s="77"/>
    </row>
    <row r="212" spans="1:21" s="72" customFormat="1">
      <c r="A212" s="40"/>
      <c r="H212" s="77"/>
      <c r="K212" s="77"/>
      <c r="M212" s="77"/>
      <c r="N212" s="78"/>
      <c r="Q212" s="79"/>
      <c r="U212" s="77"/>
    </row>
    <row r="213" spans="1:21" s="72" customFormat="1">
      <c r="A213" s="40"/>
      <c r="H213" s="77"/>
      <c r="K213" s="77"/>
      <c r="M213" s="77"/>
      <c r="N213" s="78"/>
      <c r="Q213" s="79"/>
      <c r="U213" s="77"/>
    </row>
    <row r="214" spans="1:21" s="72" customFormat="1">
      <c r="A214" s="40"/>
      <c r="H214" s="77"/>
      <c r="K214" s="77"/>
      <c r="M214" s="77"/>
      <c r="N214" s="78"/>
      <c r="Q214" s="79"/>
      <c r="U214" s="77"/>
    </row>
    <row r="215" spans="1:21" s="72" customFormat="1">
      <c r="A215" s="40"/>
      <c r="H215" s="77"/>
      <c r="K215" s="77"/>
      <c r="M215" s="77"/>
      <c r="N215" s="78"/>
      <c r="Q215" s="79"/>
      <c r="U215" s="77"/>
    </row>
    <row r="216" spans="1:21" s="72" customFormat="1">
      <c r="A216" s="40"/>
      <c r="H216" s="77"/>
      <c r="K216" s="77"/>
      <c r="M216" s="77"/>
      <c r="N216" s="78"/>
      <c r="Q216" s="79"/>
      <c r="U216" s="77"/>
    </row>
    <row r="217" spans="1:21" s="72" customFormat="1">
      <c r="A217" s="40"/>
      <c r="H217" s="77"/>
      <c r="K217" s="77"/>
      <c r="M217" s="77"/>
      <c r="N217" s="78"/>
      <c r="Q217" s="79"/>
      <c r="U217" s="77"/>
    </row>
    <row r="218" spans="1:21" s="72" customFormat="1">
      <c r="A218" s="40"/>
      <c r="H218" s="77"/>
      <c r="K218" s="77"/>
      <c r="M218" s="77"/>
      <c r="N218" s="78"/>
      <c r="Q218" s="79"/>
      <c r="U218" s="77"/>
    </row>
    <row r="219" spans="1:21" s="72" customFormat="1">
      <c r="A219" s="40"/>
      <c r="H219" s="77"/>
      <c r="K219" s="77"/>
      <c r="M219" s="77"/>
      <c r="N219" s="78"/>
      <c r="Q219" s="79"/>
      <c r="U219" s="77"/>
    </row>
    <row r="220" spans="1:21" s="72" customFormat="1">
      <c r="A220" s="40"/>
      <c r="H220" s="77"/>
      <c r="K220" s="77"/>
      <c r="M220" s="77"/>
      <c r="N220" s="78"/>
      <c r="Q220" s="79"/>
      <c r="U220" s="77"/>
    </row>
    <row r="221" spans="1:21" s="72" customFormat="1">
      <c r="A221" s="40"/>
      <c r="H221" s="77"/>
      <c r="K221" s="77"/>
      <c r="M221" s="77"/>
      <c r="N221" s="78"/>
      <c r="Q221" s="79"/>
      <c r="U221" s="77"/>
    </row>
    <row r="222" spans="1:21" s="72" customFormat="1">
      <c r="A222" s="40"/>
      <c r="H222" s="77"/>
      <c r="K222" s="77"/>
      <c r="M222" s="77"/>
      <c r="N222" s="78"/>
      <c r="Q222" s="79"/>
      <c r="U222" s="77"/>
    </row>
    <row r="223" spans="1:21" s="72" customFormat="1">
      <c r="A223" s="40"/>
      <c r="H223" s="77"/>
      <c r="K223" s="77"/>
      <c r="M223" s="77"/>
      <c r="N223" s="78"/>
      <c r="Q223" s="79"/>
      <c r="U223" s="77"/>
    </row>
    <row r="224" spans="1:21" s="72" customFormat="1">
      <c r="A224" s="40"/>
      <c r="H224" s="77"/>
      <c r="K224" s="77"/>
      <c r="M224" s="77"/>
      <c r="N224" s="78"/>
      <c r="Q224" s="79"/>
      <c r="U224" s="77"/>
    </row>
    <row r="225" spans="1:21" s="72" customFormat="1">
      <c r="A225" s="40"/>
      <c r="H225" s="77"/>
      <c r="K225" s="77"/>
      <c r="M225" s="77"/>
      <c r="N225" s="78"/>
      <c r="Q225" s="79"/>
      <c r="U225" s="77"/>
    </row>
    <row r="226" spans="1:21" s="72" customFormat="1">
      <c r="A226" s="40"/>
      <c r="H226" s="77"/>
      <c r="K226" s="77"/>
      <c r="M226" s="77"/>
      <c r="N226" s="78"/>
      <c r="Q226" s="79"/>
      <c r="U226" s="77"/>
    </row>
    <row r="227" spans="1:21" s="72" customFormat="1">
      <c r="A227" s="40"/>
      <c r="H227" s="77"/>
      <c r="K227" s="77"/>
      <c r="M227" s="77"/>
      <c r="N227" s="78"/>
      <c r="Q227" s="79"/>
      <c r="U227" s="77"/>
    </row>
    <row r="228" spans="1:21" s="72" customFormat="1">
      <c r="A228" s="40"/>
      <c r="H228" s="77"/>
      <c r="K228" s="77"/>
      <c r="M228" s="77"/>
      <c r="N228" s="78"/>
      <c r="Q228" s="79"/>
      <c r="U228" s="77"/>
    </row>
    <row r="229" spans="1:21" s="72" customFormat="1">
      <c r="A229" s="40"/>
      <c r="H229" s="77"/>
      <c r="K229" s="77"/>
      <c r="M229" s="77"/>
      <c r="N229" s="78"/>
      <c r="Q229" s="79"/>
      <c r="U229" s="77"/>
    </row>
    <row r="230" spans="1:21" s="72" customFormat="1">
      <c r="A230" s="40"/>
      <c r="H230" s="77"/>
      <c r="K230" s="77"/>
      <c r="M230" s="77"/>
      <c r="N230" s="78"/>
      <c r="Q230" s="79"/>
      <c r="U230" s="77"/>
    </row>
    <row r="231" spans="1:21" s="72" customFormat="1">
      <c r="A231" s="40"/>
      <c r="H231" s="77"/>
      <c r="K231" s="77"/>
      <c r="M231" s="77"/>
      <c r="N231" s="78"/>
      <c r="Q231" s="79"/>
      <c r="U231" s="77"/>
    </row>
    <row r="232" spans="1:21" s="72" customFormat="1">
      <c r="A232" s="40"/>
      <c r="H232" s="77"/>
      <c r="K232" s="77"/>
      <c r="M232" s="77"/>
      <c r="N232" s="78"/>
      <c r="Q232" s="79"/>
      <c r="U232" s="77"/>
    </row>
    <row r="233" spans="1:21" s="72" customFormat="1">
      <c r="A233" s="40"/>
      <c r="H233" s="77"/>
      <c r="K233" s="77"/>
      <c r="M233" s="77"/>
      <c r="N233" s="78"/>
      <c r="Q233" s="79"/>
      <c r="U233" s="77"/>
    </row>
    <row r="234" spans="1:21" s="72" customFormat="1">
      <c r="A234" s="40"/>
      <c r="H234" s="77"/>
      <c r="K234" s="77"/>
      <c r="M234" s="77"/>
      <c r="N234" s="78"/>
      <c r="Q234" s="79"/>
      <c r="U234" s="77"/>
    </row>
    <row r="235" spans="1:21" s="72" customFormat="1">
      <c r="A235" s="40"/>
      <c r="H235" s="77"/>
      <c r="K235" s="77"/>
      <c r="M235" s="77"/>
      <c r="N235" s="78"/>
      <c r="Q235" s="79"/>
      <c r="U235" s="77"/>
    </row>
  </sheetData>
  <sheetProtection insertHyperlinks="0" autoFilter="0"/>
  <mergeCells count="10">
    <mergeCell ref="B65:L65"/>
    <mergeCell ref="A1:V1"/>
    <mergeCell ref="C10:S10"/>
    <mergeCell ref="T7:U7"/>
    <mergeCell ref="T8:U8"/>
    <mergeCell ref="A7:A8"/>
    <mergeCell ref="T9:U9"/>
    <mergeCell ref="B5:P5"/>
    <mergeCell ref="T5:U5"/>
    <mergeCell ref="U10:W10"/>
  </mergeCells>
  <phoneticPr fontId="18" type="noConversion"/>
  <hyperlinks>
    <hyperlink ref="Y3" location="INDICE!A1" display="Índice" xr:uid="{6EE83C3F-6641-427C-BB75-F3612CA86017}"/>
  </hyperlinks>
  <printOptions horizontalCentered="1" verticalCentered="1"/>
  <pageMargins left="0.74803149606299213" right="0.74803149606299213" top="0.98425196850393704" bottom="0.59055118110236227" header="0.39370078740157483" footer="0.31496062992125984"/>
  <pageSetup paperSize="9" scale="53" fitToHeight="0" orientation="landscape" r:id="rId1"/>
  <headerFooter alignWithMargins="0">
    <oddHeader>&amp;L&amp;G&amp;R&amp;G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U59"/>
  <sheetViews>
    <sheetView showGridLines="0" zoomScaleNormal="100" workbookViewId="0">
      <selection sqref="A1:I1"/>
    </sheetView>
  </sheetViews>
  <sheetFormatPr defaultColWidth="9.26953125" defaultRowHeight="13.5"/>
  <cols>
    <col min="1" max="1" width="10.7265625" style="32" customWidth="1"/>
    <col min="2" max="2" width="10.7265625" style="37" customWidth="1"/>
    <col min="3" max="3" width="10.7265625" style="83" customWidth="1"/>
    <col min="4" max="7" width="10.7265625" style="40" customWidth="1"/>
    <col min="8" max="9" width="10.7265625" style="83" customWidth="1"/>
    <col min="10" max="11" width="0.54296875" style="32" customWidth="1"/>
    <col min="12" max="16384" width="9.26953125" style="32"/>
  </cols>
  <sheetData>
    <row r="1" spans="1:12" ht="36" customHeight="1">
      <c r="A1" s="1410" t="s">
        <v>178</v>
      </c>
      <c r="B1" s="1356"/>
      <c r="C1" s="1356"/>
      <c r="D1" s="1356"/>
      <c r="E1" s="1356"/>
      <c r="F1" s="1356"/>
      <c r="G1" s="1356"/>
      <c r="H1" s="1356"/>
      <c r="I1" s="1356"/>
    </row>
    <row r="2" spans="1:12" ht="6" customHeight="1">
      <c r="A2" s="28"/>
      <c r="B2" s="28"/>
      <c r="C2" s="28"/>
      <c r="D2" s="28"/>
      <c r="E2" s="28"/>
      <c r="F2" s="28"/>
      <c r="G2" s="28"/>
      <c r="H2" s="28"/>
      <c r="I2" s="28"/>
    </row>
    <row r="3" spans="1:12" ht="20.25" customHeight="1">
      <c r="A3" s="292" t="s">
        <v>631</v>
      </c>
      <c r="B3" s="293"/>
      <c r="C3" s="293"/>
      <c r="D3" s="294"/>
      <c r="E3" s="294"/>
      <c r="F3" s="294"/>
      <c r="G3" s="294"/>
      <c r="H3" s="293"/>
      <c r="I3" s="293"/>
      <c r="J3" s="295"/>
      <c r="L3" s="551" t="s">
        <v>169</v>
      </c>
    </row>
    <row r="4" spans="1:12" ht="6" customHeight="1">
      <c r="A4" s="3"/>
      <c r="B4" s="20"/>
      <c r="C4" s="81"/>
      <c r="D4" s="82"/>
      <c r="E4" s="82"/>
      <c r="F4" s="82"/>
      <c r="G4" s="82"/>
      <c r="H4" s="81"/>
      <c r="I4" s="81"/>
    </row>
    <row r="5" spans="1:12" ht="26.25" customHeight="1">
      <c r="B5" s="1400" t="s">
        <v>409</v>
      </c>
      <c r="C5" s="1400"/>
      <c r="D5" s="1400"/>
      <c r="E5" s="1400"/>
      <c r="F5" s="638"/>
      <c r="G5" s="1421" t="s">
        <v>225</v>
      </c>
      <c r="H5" s="1421"/>
      <c r="I5" s="637">
        <v>46191</v>
      </c>
    </row>
    <row r="6" spans="1:12" ht="6" customHeight="1" thickBot="1">
      <c r="A6" s="3"/>
      <c r="B6" s="20"/>
      <c r="C6" s="81"/>
      <c r="D6" s="82"/>
      <c r="E6" s="82"/>
      <c r="F6" s="82"/>
      <c r="G6" s="82"/>
      <c r="H6" s="81"/>
      <c r="I6" s="81"/>
    </row>
    <row r="7" spans="1:12" ht="50.15" customHeight="1">
      <c r="A7" s="1417" t="s">
        <v>193</v>
      </c>
      <c r="B7" s="1411" t="s">
        <v>451</v>
      </c>
      <c r="C7" s="1413" t="s">
        <v>223</v>
      </c>
      <c r="D7" s="1415" t="s">
        <v>446</v>
      </c>
      <c r="E7" s="1415" t="s">
        <v>447</v>
      </c>
      <c r="F7" s="1415" t="s">
        <v>448</v>
      </c>
      <c r="G7" s="1415" t="s">
        <v>449</v>
      </c>
      <c r="H7" s="1413" t="s">
        <v>450</v>
      </c>
      <c r="I7" s="1419" t="s">
        <v>452</v>
      </c>
      <c r="J7" s="285"/>
    </row>
    <row r="8" spans="1:12" ht="50.15" customHeight="1">
      <c r="A8" s="1418"/>
      <c r="B8" s="1412"/>
      <c r="C8" s="1414"/>
      <c r="D8" s="1416"/>
      <c r="E8" s="1416"/>
      <c r="F8" s="1416"/>
      <c r="G8" s="1416"/>
      <c r="H8" s="1414"/>
      <c r="I8" s="1420"/>
      <c r="J8" s="286"/>
    </row>
    <row r="9" spans="1:12" ht="10.15" customHeight="1">
      <c r="A9" s="172"/>
      <c r="B9" s="1408" t="s">
        <v>179</v>
      </c>
      <c r="C9" s="1409"/>
      <c r="D9" s="1409"/>
      <c r="E9" s="1409"/>
      <c r="F9" s="1409"/>
      <c r="G9" s="1409"/>
      <c r="H9" s="1409"/>
      <c r="I9" s="1409"/>
      <c r="J9" s="288"/>
    </row>
    <row r="10" spans="1:12" ht="26.25" customHeight="1">
      <c r="A10" s="605" t="s">
        <v>159</v>
      </c>
      <c r="B10" s="281" t="s">
        <v>104</v>
      </c>
      <c r="C10" s="282" t="s">
        <v>104</v>
      </c>
      <c r="D10" s="283" t="s">
        <v>104</v>
      </c>
      <c r="E10" s="283" t="s">
        <v>104</v>
      </c>
      <c r="F10" s="283" t="s">
        <v>104</v>
      </c>
      <c r="G10" s="283" t="s">
        <v>104</v>
      </c>
      <c r="H10" s="282" t="s">
        <v>104</v>
      </c>
      <c r="I10" s="284" t="s">
        <v>104</v>
      </c>
      <c r="J10" s="286"/>
    </row>
    <row r="11" spans="1:12" ht="26.25" customHeight="1" thickBot="1">
      <c r="A11" s="600" t="s">
        <v>160</v>
      </c>
      <c r="B11" s="606" t="s">
        <v>180</v>
      </c>
      <c r="C11" s="1405" t="s">
        <v>224</v>
      </c>
      <c r="D11" s="1406"/>
      <c r="E11" s="1406"/>
      <c r="F11" s="1406"/>
      <c r="G11" s="1406"/>
      <c r="H11" s="1407"/>
      <c r="I11" s="607" t="s">
        <v>180</v>
      </c>
      <c r="J11" s="287"/>
    </row>
    <row r="12" spans="1:12" ht="9.4" customHeight="1">
      <c r="A12" s="161"/>
      <c r="B12" s="819"/>
      <c r="C12" s="820"/>
      <c r="D12" s="127"/>
      <c r="E12" s="127"/>
      <c r="F12" s="127"/>
      <c r="G12" s="127"/>
      <c r="H12" s="101"/>
      <c r="I12" s="278"/>
      <c r="J12" s="124"/>
    </row>
    <row r="13" spans="1:12" ht="13.15" customHeight="1">
      <c r="A13" s="162">
        <v>2007</v>
      </c>
      <c r="B13" s="821">
        <v>-8.4784999123649367</v>
      </c>
      <c r="C13" s="473">
        <v>-9.619827233688051</v>
      </c>
      <c r="D13" s="792">
        <v>-11.421165697603493</v>
      </c>
      <c r="E13" s="26">
        <v>4.1201902623257221</v>
      </c>
      <c r="F13" s="792">
        <v>-3.0806560444996163</v>
      </c>
      <c r="G13" s="26">
        <v>0.76180994463402263</v>
      </c>
      <c r="H13" s="822">
        <v>1.1413273213231145</v>
      </c>
      <c r="I13" s="818">
        <v>-8.5751757227454242</v>
      </c>
      <c r="J13" s="124"/>
    </row>
    <row r="14" spans="1:12" ht="13.15" customHeight="1">
      <c r="A14" s="162">
        <v>2008</v>
      </c>
      <c r="B14" s="821">
        <v>-10.787889440979695</v>
      </c>
      <c r="C14" s="473">
        <v>-11.838325391496845</v>
      </c>
      <c r="D14" s="792">
        <v>-13.398865090765961</v>
      </c>
      <c r="E14" s="26">
        <v>4.1503431484963924</v>
      </c>
      <c r="F14" s="792">
        <v>-3.3543979420397712</v>
      </c>
      <c r="G14" s="26">
        <v>0.7645777426538114</v>
      </c>
      <c r="H14" s="822">
        <v>1.0504359505171501</v>
      </c>
      <c r="I14" s="818">
        <v>-10.758090908705654</v>
      </c>
      <c r="J14" s="124"/>
    </row>
    <row r="15" spans="1:12" ht="13.15" customHeight="1">
      <c r="A15" s="162">
        <v>2009</v>
      </c>
      <c r="B15" s="821">
        <v>-9.1827882697218346</v>
      </c>
      <c r="C15" s="473">
        <v>-10.355876741470921</v>
      </c>
      <c r="D15" s="792">
        <v>-10.358464868374906</v>
      </c>
      <c r="E15" s="26">
        <v>3.5932607615328549</v>
      </c>
      <c r="F15" s="792">
        <v>-4.0210769986167252</v>
      </c>
      <c r="G15" s="26">
        <v>0.43041576542795712</v>
      </c>
      <c r="H15" s="822">
        <v>1.173088471749087</v>
      </c>
      <c r="I15" s="818">
        <v>-9.2646449089602729</v>
      </c>
      <c r="J15" s="124"/>
    </row>
    <row r="16" spans="1:12" ht="13.15" customHeight="1">
      <c r="A16" s="162">
        <v>2010</v>
      </c>
      <c r="B16" s="821">
        <v>-8.8605242408317153</v>
      </c>
      <c r="C16" s="473">
        <v>-10.257146668194821</v>
      </c>
      <c r="D16" s="792">
        <v>-10.833126862962704</v>
      </c>
      <c r="E16" s="26">
        <v>3.5117522927551721</v>
      </c>
      <c r="F16" s="792">
        <v>-3.2817127105461945</v>
      </c>
      <c r="G16" s="26">
        <v>0.34591281321362483</v>
      </c>
      <c r="H16" s="822">
        <v>1.3966224273631045</v>
      </c>
      <c r="I16" s="818">
        <v>-8.8027572013356057</v>
      </c>
      <c r="J16" s="124"/>
    </row>
    <row r="17" spans="1:21" ht="13.15" customHeight="1">
      <c r="A17" s="162">
        <v>2011</v>
      </c>
      <c r="B17" s="821">
        <v>-4.6022980943392087</v>
      </c>
      <c r="C17" s="473">
        <v>-6.1033813558265031</v>
      </c>
      <c r="D17" s="792">
        <v>-8.2228416371394779</v>
      </c>
      <c r="E17" s="26">
        <v>4.535645796029641</v>
      </c>
      <c r="F17" s="792">
        <v>-2.9556029279165887</v>
      </c>
      <c r="G17" s="26">
        <v>0.53940607005860963</v>
      </c>
      <c r="H17" s="822">
        <v>1.5010832614872942</v>
      </c>
      <c r="I17" s="818">
        <v>-4.665269543295242</v>
      </c>
      <c r="J17" s="124"/>
    </row>
    <row r="18" spans="1:21" ht="13.15" customHeight="1">
      <c r="A18" s="162">
        <v>2012</v>
      </c>
      <c r="B18" s="821">
        <v>0.5991559804496025</v>
      </c>
      <c r="C18" s="473">
        <v>-1.4886012860543913</v>
      </c>
      <c r="D18" s="792">
        <v>-5.5454962137787334</v>
      </c>
      <c r="E18" s="26">
        <v>5.5641032106859702</v>
      </c>
      <c r="F18" s="792">
        <v>-2.4479533638406594</v>
      </c>
      <c r="G18" s="26">
        <v>0.94070948075739258</v>
      </c>
      <c r="H18" s="822">
        <v>2.0877572665039938</v>
      </c>
      <c r="I18" s="818">
        <v>0.65885738442939634</v>
      </c>
      <c r="J18" s="124"/>
    </row>
    <row r="19" spans="1:21" ht="13.15" customHeight="1">
      <c r="A19" s="162">
        <v>2013</v>
      </c>
      <c r="B19" s="821">
        <v>3.1950310615194981</v>
      </c>
      <c r="C19" s="473">
        <v>1.5338802080664666</v>
      </c>
      <c r="D19" s="792">
        <v>-4.7616634520604597</v>
      </c>
      <c r="E19" s="26">
        <v>6.5102315796672334</v>
      </c>
      <c r="F19" s="792">
        <v>-1.4284873174848747</v>
      </c>
      <c r="G19" s="26">
        <v>1.2138404114110033</v>
      </c>
      <c r="H19" s="822">
        <v>1.6611508534530313</v>
      </c>
      <c r="I19" s="818">
        <v>3.2156549760651569</v>
      </c>
      <c r="J19" s="124"/>
    </row>
    <row r="20" spans="1:21" ht="13.15" customHeight="1">
      <c r="A20" s="162">
        <v>2014</v>
      </c>
      <c r="B20" s="821">
        <v>1.6945704513895994</v>
      </c>
      <c r="C20" s="473">
        <v>0.34269960119675968</v>
      </c>
      <c r="D20" s="792">
        <v>-5.5831435794980528</v>
      </c>
      <c r="E20" s="26">
        <v>6.4525754298561404</v>
      </c>
      <c r="F20" s="792">
        <v>-2.159612037559798</v>
      </c>
      <c r="G20" s="26">
        <v>1.6328855625152012</v>
      </c>
      <c r="H20" s="822">
        <v>1.3518708501928398</v>
      </c>
      <c r="I20" s="818">
        <v>1.8103183950736341</v>
      </c>
      <c r="J20" s="124"/>
    </row>
    <row r="21" spans="1:21" ht="13.15" customHeight="1">
      <c r="A21" s="162">
        <v>2015</v>
      </c>
      <c r="B21" s="821">
        <v>1.7899445400537493</v>
      </c>
      <c r="C21" s="473">
        <v>0.50468606279868933</v>
      </c>
      <c r="D21" s="792">
        <v>-5.4328239170522838</v>
      </c>
      <c r="E21" s="26">
        <v>6.9104982410405551</v>
      </c>
      <c r="F21" s="792">
        <v>-2.7766513074954462</v>
      </c>
      <c r="G21" s="26">
        <v>1.80367419503097</v>
      </c>
      <c r="H21" s="822">
        <v>1.2852584772550599</v>
      </c>
      <c r="I21" s="818">
        <v>1.7025887044272241</v>
      </c>
      <c r="J21" s="124"/>
    </row>
    <row r="22" spans="1:21" ht="13.15" customHeight="1">
      <c r="A22" s="162">
        <v>2016</v>
      </c>
      <c r="B22" s="821">
        <v>2.3805570177207476</v>
      </c>
      <c r="C22" s="473">
        <v>1.4205919947236567</v>
      </c>
      <c r="D22" s="792">
        <v>-5.3654200091233673</v>
      </c>
      <c r="E22" s="26">
        <v>7.0987267037970758</v>
      </c>
      <c r="F22" s="792">
        <v>-2.0929146496776876</v>
      </c>
      <c r="G22" s="26">
        <v>1.78019458436665</v>
      </c>
      <c r="H22" s="822">
        <v>0.95996502299709086</v>
      </c>
      <c r="I22" s="818">
        <v>2.2295221058479595</v>
      </c>
      <c r="J22" s="124"/>
    </row>
    <row r="23" spans="1:21" ht="13.15" customHeight="1">
      <c r="A23" s="162">
        <v>2017</v>
      </c>
      <c r="B23" s="821">
        <v>2.3754490941026942</v>
      </c>
      <c r="C23" s="473">
        <v>1.4837567488406294</v>
      </c>
      <c r="D23" s="792">
        <v>-6.8015491613650294</v>
      </c>
      <c r="E23" s="26">
        <v>8.3440857720326669</v>
      </c>
      <c r="F23" s="792">
        <v>-2.1634948046622231</v>
      </c>
      <c r="G23" s="26">
        <v>2.1047251725361829</v>
      </c>
      <c r="H23" s="822">
        <v>0.89169234526206498</v>
      </c>
      <c r="I23" s="818">
        <v>2.4163576683188861</v>
      </c>
      <c r="J23" s="124"/>
    </row>
    <row r="24" spans="1:21" ht="13.15" customHeight="1">
      <c r="A24" s="162">
        <v>2018</v>
      </c>
      <c r="B24" s="821">
        <v>1.7777082181714514</v>
      </c>
      <c r="C24" s="473">
        <v>0.75232083396704941</v>
      </c>
      <c r="D24" s="792">
        <v>-7.6415365276926162</v>
      </c>
      <c r="E24" s="26">
        <v>8.6853338793948875</v>
      </c>
      <c r="F24" s="792">
        <v>-2.2913775312327238</v>
      </c>
      <c r="G24" s="26">
        <v>1.9998961353926963</v>
      </c>
      <c r="H24" s="822">
        <v>1.0253873842044019</v>
      </c>
      <c r="I24" s="818">
        <v>1.9148512563895488</v>
      </c>
      <c r="J24" s="124"/>
    </row>
    <row r="25" spans="1:21" ht="13.15" customHeight="1">
      <c r="A25" s="162">
        <v>2019</v>
      </c>
      <c r="B25" s="821">
        <v>1.7059078703917323</v>
      </c>
      <c r="C25" s="473">
        <v>0.78025587172764621</v>
      </c>
      <c r="D25" s="792">
        <v>-7.6069271235365168</v>
      </c>
      <c r="E25" s="26">
        <v>8.5210447792890172</v>
      </c>
      <c r="F25" s="792">
        <v>-2.1603302104278619</v>
      </c>
      <c r="G25" s="26">
        <v>2.0264777508516194</v>
      </c>
      <c r="H25" s="822">
        <v>0.9256519986640861</v>
      </c>
      <c r="I25" s="818">
        <v>1.8771047465895769</v>
      </c>
      <c r="J25" s="124"/>
    </row>
    <row r="26" spans="1:21" ht="13.15" customHeight="1">
      <c r="A26" s="162">
        <v>2020</v>
      </c>
      <c r="B26" s="821">
        <v>0.3603493272400683</v>
      </c>
      <c r="C26" s="473">
        <v>-0.68864914293422519</v>
      </c>
      <c r="D26" s="792">
        <v>-6.2779983983203156</v>
      </c>
      <c r="E26" s="26">
        <v>4.4679098358647673</v>
      </c>
      <c r="F26" s="792">
        <v>-1.2515674999249502</v>
      </c>
      <c r="G26" s="26">
        <v>2.3729671249262654</v>
      </c>
      <c r="H26" s="822">
        <v>1.0489984701742936</v>
      </c>
      <c r="I26" s="818">
        <v>0.49123350352371781</v>
      </c>
      <c r="J26" s="124"/>
    </row>
    <row r="27" spans="1:21" ht="13.15" customHeight="1">
      <c r="A27" s="162">
        <v>2021</v>
      </c>
      <c r="B27" s="821">
        <v>1.0123202404762321</v>
      </c>
      <c r="C27" s="473">
        <v>-0.66301684605252664</v>
      </c>
      <c r="D27" s="792">
        <v>-7.4088191323957151</v>
      </c>
      <c r="E27" s="26">
        <v>4.9073657994137436</v>
      </c>
      <c r="F27" s="792">
        <v>-0.81374175498696266</v>
      </c>
      <c r="G27" s="26">
        <v>2.6521736228453157</v>
      </c>
      <c r="H27" s="822">
        <v>1.6753370865287585</v>
      </c>
      <c r="I27" s="818">
        <v>1.243523225116735</v>
      </c>
      <c r="J27" s="124"/>
    </row>
    <row r="28" spans="1:21" ht="13.15" customHeight="1">
      <c r="A28" s="162">
        <v>2022</v>
      </c>
      <c r="B28" s="821">
        <v>-1.0706514177661692</v>
      </c>
      <c r="C28" s="473">
        <v>-2.0238846433835631</v>
      </c>
      <c r="D28" s="792">
        <v>-10.84862933639074</v>
      </c>
      <c r="E28" s="26">
        <v>8.8696706272348234</v>
      </c>
      <c r="F28" s="792">
        <v>-1.7666467781960633</v>
      </c>
      <c r="G28" s="26">
        <v>1.7217167448868449</v>
      </c>
      <c r="H28" s="822">
        <v>0.9532332256173941</v>
      </c>
      <c r="I28" s="818">
        <v>-0.98330408816245696</v>
      </c>
      <c r="J28" s="124"/>
    </row>
    <row r="29" spans="1:21" ht="13.15" customHeight="1">
      <c r="A29" s="162">
        <v>2023</v>
      </c>
      <c r="B29" s="821">
        <v>1.9483554838187893</v>
      </c>
      <c r="C29" s="473">
        <v>0.57353245871137504</v>
      </c>
      <c r="D29" s="792">
        <v>-9.3375164874954208</v>
      </c>
      <c r="E29" s="26">
        <v>10.838219560036439</v>
      </c>
      <c r="F29" s="792">
        <v>-2.5239667091808973</v>
      </c>
      <c r="G29" s="26">
        <v>1.596807191970383</v>
      </c>
      <c r="H29" s="822">
        <v>1.3748230251074141</v>
      </c>
      <c r="I29" s="818">
        <v>2.022617757923296</v>
      </c>
      <c r="J29" s="124"/>
    </row>
    <row r="30" spans="1:21" ht="13.15" customHeight="1">
      <c r="A30" s="162">
        <v>2024</v>
      </c>
      <c r="B30" s="821">
        <v>3.306831808648969</v>
      </c>
      <c r="C30" s="473">
        <v>2.2422952517328611</v>
      </c>
      <c r="D30" s="792">
        <v>-8.7787704270752425</v>
      </c>
      <c r="E30" s="26">
        <v>11.001192277644742</v>
      </c>
      <c r="F30" s="792">
        <v>-1.6734687492906715</v>
      </c>
      <c r="G30" s="26">
        <v>1.6933386996116679</v>
      </c>
      <c r="H30" s="822">
        <v>1.064536556916108</v>
      </c>
      <c r="I30" s="818">
        <v>3.5345494452818675</v>
      </c>
      <c r="J30" s="124"/>
    </row>
    <row r="31" spans="1:21" ht="13.15" customHeight="1">
      <c r="A31" s="162">
        <v>2025</v>
      </c>
      <c r="B31" s="824">
        <v>2.7179415300752465</v>
      </c>
      <c r="C31" s="805">
        <v>1.2387523524760529</v>
      </c>
      <c r="D31" s="801">
        <v>-9.5817523967673974</v>
      </c>
      <c r="E31" s="800">
        <v>10.80401856548372</v>
      </c>
      <c r="F31" s="801">
        <v>-1.5688052949358064</v>
      </c>
      <c r="G31" s="800">
        <v>1.5852751783358778</v>
      </c>
      <c r="H31" s="825">
        <v>1.4791891775991934</v>
      </c>
      <c r="I31" s="826">
        <v>2.9307492455753441</v>
      </c>
      <c r="J31" s="827"/>
    </row>
    <row r="32" spans="1:21" s="1" customFormat="1" ht="8.15" customHeight="1">
      <c r="B32" s="107"/>
      <c r="C32" s="41"/>
      <c r="D32" s="107"/>
      <c r="E32" s="1054"/>
      <c r="F32" s="180"/>
      <c r="G32" s="110"/>
      <c r="H32" s="25"/>
      <c r="I32" s="180"/>
      <c r="J32" s="110"/>
      <c r="K32" s="25"/>
      <c r="L32" s="41"/>
      <c r="M32" s="107"/>
      <c r="N32" s="1054"/>
      <c r="O32" s="180"/>
      <c r="P32" s="110"/>
      <c r="Q32" s="25"/>
      <c r="R32" s="180"/>
      <c r="S32" s="110"/>
      <c r="T32" s="25"/>
      <c r="U32" s="1055"/>
    </row>
    <row r="33" spans="1:11" ht="13.15" customHeight="1">
      <c r="A33" s="823" t="s">
        <v>782</v>
      </c>
      <c r="B33" s="824">
        <v>1.9855591995153035</v>
      </c>
      <c r="C33" s="805">
        <v>0.74625277484734132</v>
      </c>
      <c r="D33" s="801">
        <v>-7.4804916334030844</v>
      </c>
      <c r="E33" s="800">
        <v>6.9090384572131667</v>
      </c>
      <c r="F33" s="801">
        <v>-1.0930290759592067</v>
      </c>
      <c r="G33" s="800">
        <v>2.410716696501686</v>
      </c>
      <c r="H33" s="825">
        <v>1.2393064246679624</v>
      </c>
      <c r="I33" s="826">
        <v>1.7340831410021433</v>
      </c>
      <c r="J33" s="124"/>
    </row>
    <row r="34" spans="1:11" ht="13.15" customHeight="1">
      <c r="A34" s="162" t="s">
        <v>783</v>
      </c>
      <c r="B34" s="821">
        <v>-0.1978409476638506</v>
      </c>
      <c r="C34" s="473">
        <v>-1.4465426760411977</v>
      </c>
      <c r="D34" s="792">
        <v>-8.1539686972291889</v>
      </c>
      <c r="E34" s="26">
        <v>5.7913579740476697</v>
      </c>
      <c r="F34" s="792">
        <v>-1.184032492448279</v>
      </c>
      <c r="G34" s="26">
        <v>2.1000814687434284</v>
      </c>
      <c r="H34" s="822">
        <v>1.2487017283773469</v>
      </c>
      <c r="I34" s="818">
        <v>-0.74992284412820409</v>
      </c>
      <c r="J34" s="124"/>
    </row>
    <row r="35" spans="1:11" ht="13.15" customHeight="1">
      <c r="A35" s="162" t="s">
        <v>784</v>
      </c>
      <c r="B35" s="821">
        <v>-2.3749595052226455</v>
      </c>
      <c r="C35" s="473">
        <v>-3.6627539884189932</v>
      </c>
      <c r="D35" s="792">
        <v>-5.8173073852563508</v>
      </c>
      <c r="E35" s="26">
        <v>2.6887651245653497</v>
      </c>
      <c r="F35" s="792">
        <v>-2.626263872007653</v>
      </c>
      <c r="G35" s="26">
        <v>2.0919860753023376</v>
      </c>
      <c r="H35" s="822">
        <v>1.2877944831963468</v>
      </c>
      <c r="I35" s="818">
        <v>-2.9251599254653846</v>
      </c>
      <c r="J35" s="124"/>
      <c r="K35" s="27"/>
    </row>
    <row r="36" spans="1:11" ht="13.15" customHeight="1">
      <c r="A36" s="162" t="s">
        <v>785</v>
      </c>
      <c r="B36" s="821">
        <v>1.9676523613872838</v>
      </c>
      <c r="C36" s="473">
        <v>1.1912964176565688</v>
      </c>
      <c r="D36" s="792">
        <v>-5.3241121050739686</v>
      </c>
      <c r="E36" s="26">
        <v>5.5862074417318341</v>
      </c>
      <c r="F36" s="792">
        <v>-1.5109861385231786</v>
      </c>
      <c r="G36" s="26">
        <v>2.4401482780856258</v>
      </c>
      <c r="H36" s="822">
        <v>0.77635594373071515</v>
      </c>
      <c r="I36" s="818">
        <v>2.9487234354664666</v>
      </c>
      <c r="J36" s="124"/>
    </row>
    <row r="37" spans="1:11" ht="13.15" customHeight="1">
      <c r="A37" s="823" t="s">
        <v>786</v>
      </c>
      <c r="B37" s="824">
        <v>1.7286965675343373</v>
      </c>
      <c r="C37" s="805">
        <v>0.82077345371576216</v>
      </c>
      <c r="D37" s="801">
        <v>-5.7289180592540525</v>
      </c>
      <c r="E37" s="800">
        <v>3.5795222801762212</v>
      </c>
      <c r="F37" s="801">
        <v>0.141500023731256</v>
      </c>
      <c r="G37" s="800">
        <v>2.8286306216547126</v>
      </c>
      <c r="H37" s="825">
        <v>0.90792311381857527</v>
      </c>
      <c r="I37" s="826">
        <v>2.3047486821435621</v>
      </c>
      <c r="J37" s="124"/>
    </row>
    <row r="38" spans="1:11" ht="13.15" customHeight="1">
      <c r="A38" s="162" t="s">
        <v>787</v>
      </c>
      <c r="B38" s="821">
        <v>0.96476831358370208</v>
      </c>
      <c r="C38" s="473">
        <v>-6.3807118702703947E-2</v>
      </c>
      <c r="D38" s="792">
        <v>-4.7423134987420017</v>
      </c>
      <c r="E38" s="26">
        <v>2.6737580620820851</v>
      </c>
      <c r="F38" s="792">
        <v>-0.75763399148891419</v>
      </c>
      <c r="G38" s="26">
        <v>2.7623823094461226</v>
      </c>
      <c r="H38" s="822">
        <v>1.028575432286406</v>
      </c>
      <c r="I38" s="818">
        <v>0.30591546186460239</v>
      </c>
      <c r="J38" s="124"/>
    </row>
    <row r="39" spans="1:11" ht="13.15" customHeight="1">
      <c r="A39" s="162" t="s">
        <v>788</v>
      </c>
      <c r="B39" s="821">
        <v>-1.9077619173860467</v>
      </c>
      <c r="C39" s="473">
        <v>-3.1176735301548004</v>
      </c>
      <c r="D39" s="792">
        <v>-7.1697039199505124</v>
      </c>
      <c r="E39" s="26">
        <v>3.4629249949132106</v>
      </c>
      <c r="F39" s="792">
        <v>-2.5865954864492222</v>
      </c>
      <c r="G39" s="26">
        <v>3.1756820900910707</v>
      </c>
      <c r="H39" s="822">
        <v>1.2099116127687535</v>
      </c>
      <c r="I39" s="818">
        <v>-1.4677274347077676</v>
      </c>
      <c r="J39" s="124"/>
    </row>
    <row r="40" spans="1:11" ht="13.15" customHeight="1">
      <c r="A40" s="162" t="s">
        <v>789</v>
      </c>
      <c r="B40" s="821">
        <v>4.2094408723452661</v>
      </c>
      <c r="C40" s="473">
        <v>1.3473421676172255</v>
      </c>
      <c r="D40" s="792">
        <v>-7.758932853802655</v>
      </c>
      <c r="E40" s="26">
        <v>7.5382206915157219</v>
      </c>
      <c r="F40" s="792">
        <v>-1.1627343785353514</v>
      </c>
      <c r="G40" s="26">
        <v>2.7307887084395408</v>
      </c>
      <c r="H40" s="822">
        <v>2.8620987047280404</v>
      </c>
      <c r="I40" s="818">
        <v>5.2270165065325322</v>
      </c>
      <c r="J40" s="124"/>
    </row>
    <row r="41" spans="1:11" ht="13.15" customHeight="1">
      <c r="A41" s="823" t="s">
        <v>790</v>
      </c>
      <c r="B41" s="824">
        <v>0.67698498960263087</v>
      </c>
      <c r="C41" s="805">
        <v>-0.86251399209654012</v>
      </c>
      <c r="D41" s="801">
        <v>-9.7052278716652243</v>
      </c>
      <c r="E41" s="800">
        <v>5.7177306983179994</v>
      </c>
      <c r="F41" s="801">
        <v>1.1408957253422567</v>
      </c>
      <c r="G41" s="800">
        <v>1.9840874559084061</v>
      </c>
      <c r="H41" s="825">
        <v>1.5394989816991709</v>
      </c>
      <c r="I41" s="826">
        <v>0.7501978326069253</v>
      </c>
      <c r="J41" s="124"/>
    </row>
    <row r="42" spans="1:11" ht="13.15" customHeight="1">
      <c r="A42" s="162" t="s">
        <v>791</v>
      </c>
      <c r="B42" s="821">
        <v>-2.7103530985038469</v>
      </c>
      <c r="C42" s="473">
        <v>-3.1964903818713397</v>
      </c>
      <c r="D42" s="792">
        <v>-9.5406339568606757</v>
      </c>
      <c r="E42" s="26">
        <v>5.6440472072582386</v>
      </c>
      <c r="F42" s="792">
        <v>-0.78758709113865499</v>
      </c>
      <c r="G42" s="26">
        <v>1.4877005169168234</v>
      </c>
      <c r="H42" s="822">
        <v>0.48613728336749312</v>
      </c>
      <c r="I42" s="818">
        <v>-2.0594009643732791</v>
      </c>
      <c r="J42" s="124"/>
    </row>
    <row r="43" spans="1:11" ht="13.15" customHeight="1">
      <c r="A43" s="162" t="s">
        <v>792</v>
      </c>
      <c r="B43" s="821">
        <v>-3.3888017155800423</v>
      </c>
      <c r="C43" s="473">
        <v>-4.3751444233456969</v>
      </c>
      <c r="D43" s="792">
        <v>-11.039896510891703</v>
      </c>
      <c r="E43" s="26">
        <v>8.4444320865955511</v>
      </c>
      <c r="F43" s="792">
        <v>-3.3439740069843036</v>
      </c>
      <c r="G43" s="26">
        <v>1.5643106477672113</v>
      </c>
      <c r="H43" s="822">
        <v>0.98634270776565502</v>
      </c>
      <c r="I43" s="818">
        <v>-2.4227096838949342</v>
      </c>
      <c r="J43" s="124"/>
    </row>
    <row r="44" spans="1:11" ht="13.15" customHeight="1">
      <c r="A44" s="162" t="s">
        <v>793</v>
      </c>
      <c r="B44" s="821">
        <v>2.1762500753326046</v>
      </c>
      <c r="C44" s="473">
        <v>1.2975468456823136</v>
      </c>
      <c r="D44" s="792">
        <v>-11.57826263797917</v>
      </c>
      <c r="E44" s="26">
        <v>13.260535320933625</v>
      </c>
      <c r="F44" s="792">
        <v>-2.3503935807155787</v>
      </c>
      <c r="G44" s="26">
        <v>1.9656352812372169</v>
      </c>
      <c r="H44" s="822">
        <v>0.87870322965029113</v>
      </c>
      <c r="I44" s="818">
        <v>2.1799345357410269</v>
      </c>
      <c r="J44" s="124"/>
    </row>
    <row r="45" spans="1:11" ht="13.15" customHeight="1">
      <c r="A45" s="823" t="s">
        <v>794</v>
      </c>
      <c r="B45" s="824">
        <v>-0.51434251150092014</v>
      </c>
      <c r="C45" s="805">
        <v>-1.9388352045399071</v>
      </c>
      <c r="D45" s="801">
        <v>-11.166604444519045</v>
      </c>
      <c r="E45" s="800">
        <v>7.9915932362026583</v>
      </c>
      <c r="F45" s="801">
        <v>-0.61365591155509025</v>
      </c>
      <c r="G45" s="800">
        <v>1.8498161986992223</v>
      </c>
      <c r="H45" s="825">
        <v>1.4244926930389872</v>
      </c>
      <c r="I45" s="826">
        <v>-1.695258835804287</v>
      </c>
      <c r="J45" s="124"/>
    </row>
    <row r="46" spans="1:11" ht="13.15" customHeight="1">
      <c r="A46" s="162" t="s">
        <v>795</v>
      </c>
      <c r="B46" s="821">
        <v>1.2600666874859965</v>
      </c>
      <c r="C46" s="473">
        <v>0.16072117090093768</v>
      </c>
      <c r="D46" s="792">
        <v>-8.3709951719051556</v>
      </c>
      <c r="E46" s="26">
        <v>8.2165824279870758</v>
      </c>
      <c r="F46" s="792">
        <v>-1.3262976067446737</v>
      </c>
      <c r="G46" s="26">
        <v>1.6414466496859546</v>
      </c>
      <c r="H46" s="822">
        <v>1.0993455165850587</v>
      </c>
      <c r="I46" s="818">
        <v>1.2624569308032276</v>
      </c>
      <c r="J46" s="124"/>
    </row>
    <row r="47" spans="1:11" ht="13.15" customHeight="1">
      <c r="A47" s="162" t="s">
        <v>796</v>
      </c>
      <c r="B47" s="821">
        <v>1.3641561798545709</v>
      </c>
      <c r="C47" s="473">
        <v>-0.11592360480872285</v>
      </c>
      <c r="D47" s="792">
        <v>-9.1694453169569741</v>
      </c>
      <c r="E47" s="26">
        <v>11.055309902710203</v>
      </c>
      <c r="F47" s="792">
        <v>-3.5995509350651433</v>
      </c>
      <c r="G47" s="26">
        <v>1.5977925640799968</v>
      </c>
      <c r="H47" s="822">
        <v>1.4800797846632938</v>
      </c>
      <c r="I47" s="818">
        <v>1.8601452007635066</v>
      </c>
      <c r="J47" s="124"/>
    </row>
    <row r="48" spans="1:11" ht="13.15" customHeight="1">
      <c r="A48" s="162" t="s">
        <v>797</v>
      </c>
      <c r="B48" s="821">
        <v>5.1548529794774627</v>
      </c>
      <c r="C48" s="473">
        <v>3.8806130714971068</v>
      </c>
      <c r="D48" s="792">
        <v>-9.8589879275515422</v>
      </c>
      <c r="E48" s="26">
        <v>14.898039555373227</v>
      </c>
      <c r="F48" s="792">
        <v>-3.114779350864612</v>
      </c>
      <c r="G48" s="26">
        <v>1.9563261379963424</v>
      </c>
      <c r="H48" s="822">
        <v>1.2742399079803557</v>
      </c>
      <c r="I48" s="818">
        <v>4.6396021862286814</v>
      </c>
      <c r="J48" s="124"/>
    </row>
    <row r="49" spans="1:10" ht="13.15" customHeight="1">
      <c r="A49" s="823" t="s">
        <v>798</v>
      </c>
      <c r="B49" s="824">
        <v>3.5677191897476868E-3</v>
      </c>
      <c r="C49" s="805">
        <v>-1.6324925819359053</v>
      </c>
      <c r="D49" s="801">
        <v>-9.9115734997650442</v>
      </c>
      <c r="E49" s="800">
        <v>9.1230785529824132</v>
      </c>
      <c r="F49" s="801">
        <v>-2.041286487633394</v>
      </c>
      <c r="G49" s="800">
        <v>1.197303355403641</v>
      </c>
      <c r="H49" s="825">
        <v>1.6360603011256531</v>
      </c>
      <c r="I49" s="826">
        <v>0.31984747565376104</v>
      </c>
      <c r="J49" s="124"/>
    </row>
    <row r="50" spans="1:10" ht="13.15" customHeight="1">
      <c r="A50" s="162" t="s">
        <v>799</v>
      </c>
      <c r="B50" s="821">
        <v>4.0643614294753263</v>
      </c>
      <c r="C50" s="473">
        <v>3.0083225092958221</v>
      </c>
      <c r="D50" s="792">
        <v>-7.0530264859393901</v>
      </c>
      <c r="E50" s="26">
        <v>9.0187858503852087</v>
      </c>
      <c r="F50" s="792">
        <v>-0.69120729738721176</v>
      </c>
      <c r="G50" s="26">
        <v>1.7337563609672713</v>
      </c>
      <c r="H50" s="822">
        <v>1.0560389201795042</v>
      </c>
      <c r="I50" s="818">
        <v>3.9912373946935737</v>
      </c>
      <c r="J50" s="124"/>
    </row>
    <row r="51" spans="1:10" ht="13.15" customHeight="1">
      <c r="A51" s="162" t="s">
        <v>800</v>
      </c>
      <c r="B51" s="821">
        <v>2.5403062477137111</v>
      </c>
      <c r="C51" s="473">
        <v>1.6243635845544251</v>
      </c>
      <c r="D51" s="792">
        <v>-8.181473981566409</v>
      </c>
      <c r="E51" s="26">
        <v>10.867960555464066</v>
      </c>
      <c r="F51" s="792">
        <v>-3.2046571784422473</v>
      </c>
      <c r="G51" s="26">
        <v>2.1425063319620516</v>
      </c>
      <c r="H51" s="822">
        <v>0.91594266315928596</v>
      </c>
      <c r="I51" s="818">
        <v>3.3370064361268508</v>
      </c>
      <c r="J51" s="124"/>
    </row>
    <row r="52" spans="1:10" ht="13.15" customHeight="1">
      <c r="A52" s="162" t="s">
        <v>801</v>
      </c>
      <c r="B52" s="821">
        <v>5.6352394738519624</v>
      </c>
      <c r="C52" s="473">
        <v>4.9874144951726747</v>
      </c>
      <c r="D52" s="792">
        <v>-9.5389050212448776</v>
      </c>
      <c r="E52" s="26">
        <v>14.656164249459804</v>
      </c>
      <c r="F52" s="792">
        <v>-2.1763288183686376</v>
      </c>
      <c r="G52" s="26">
        <v>2.0465115105525213</v>
      </c>
      <c r="H52" s="822">
        <v>0.64782497867928646</v>
      </c>
      <c r="I52" s="818">
        <v>5.1995623317865176</v>
      </c>
      <c r="J52" s="124"/>
    </row>
    <row r="53" spans="1:10" ht="13.15" customHeight="1">
      <c r="A53" s="823" t="s">
        <v>682</v>
      </c>
      <c r="B53" s="824">
        <v>1.0303919871562819</v>
      </c>
      <c r="C53" s="805">
        <v>-0.59676520381198028</v>
      </c>
      <c r="D53" s="801">
        <v>-10.264377711369765</v>
      </c>
      <c r="E53" s="800">
        <v>9.4320341460810067</v>
      </c>
      <c r="F53" s="801">
        <v>-0.63567263670666596</v>
      </c>
      <c r="G53" s="800">
        <v>0.87125099818342655</v>
      </c>
      <c r="H53" s="825">
        <v>1.6271571909682623</v>
      </c>
      <c r="I53" s="826">
        <v>1.6483057643500907</v>
      </c>
      <c r="J53" s="124"/>
    </row>
    <row r="54" spans="1:10" ht="13.15" customHeight="1">
      <c r="A54" s="162" t="s">
        <v>683</v>
      </c>
      <c r="B54" s="821">
        <v>1.5944934993355542</v>
      </c>
      <c r="C54" s="473">
        <v>0.25888662992447153</v>
      </c>
      <c r="D54" s="792">
        <v>-9.1183644088845917</v>
      </c>
      <c r="E54" s="26">
        <v>8.8784501145347576</v>
      </c>
      <c r="F54" s="792">
        <v>-1.2151271790953373</v>
      </c>
      <c r="G54" s="26">
        <v>1.7139013062855</v>
      </c>
      <c r="H54" s="822">
        <v>1.3356068694110828</v>
      </c>
      <c r="I54" s="818">
        <v>1.8456491704842017</v>
      </c>
      <c r="J54" s="124"/>
    </row>
    <row r="55" spans="1:10" ht="13.15" customHeight="1">
      <c r="A55" s="162" t="s">
        <v>684</v>
      </c>
      <c r="B55" s="821">
        <v>1.0876122539192294</v>
      </c>
      <c r="C55" s="473">
        <v>0.18611898681374039</v>
      </c>
      <c r="D55" s="792">
        <v>-9.3652983058471158</v>
      </c>
      <c r="E55" s="26">
        <v>10.779771002011346</v>
      </c>
      <c r="F55" s="792">
        <v>-2.906137234744067</v>
      </c>
      <c r="G55" s="26">
        <v>1.677770357218485</v>
      </c>
      <c r="H55" s="822">
        <v>0.90149326710548905</v>
      </c>
      <c r="I55" s="818">
        <v>1.8637313259310717</v>
      </c>
      <c r="J55" s="124"/>
    </row>
    <row r="56" spans="1:10">
      <c r="A56" s="162" t="s">
        <v>685</v>
      </c>
      <c r="B56" s="821">
        <v>5.4068131067028684</v>
      </c>
      <c r="C56" s="473">
        <v>3.9732797110021782</v>
      </c>
      <c r="D56" s="792">
        <v>-10.464058656488502</v>
      </c>
      <c r="E56" s="26">
        <v>14.584828273650222</v>
      </c>
      <c r="F56" s="792">
        <v>-1.9608201097955233</v>
      </c>
      <c r="G56" s="26">
        <v>1.8133173291679114</v>
      </c>
      <c r="H56" s="822">
        <v>1.4335333957006906</v>
      </c>
      <c r="I56" s="818">
        <v>5.7538572678792628</v>
      </c>
      <c r="J56" s="124"/>
    </row>
    <row r="57" spans="1:10">
      <c r="A57" s="1047" t="s">
        <v>686</v>
      </c>
      <c r="B57" s="1048">
        <v>2.7027019107567218</v>
      </c>
      <c r="C57" s="1049">
        <v>0.48289697621567218</v>
      </c>
      <c r="D57" s="986">
        <v>-9.3586896542648006</v>
      </c>
      <c r="E57" s="988">
        <v>8.9170830194356441</v>
      </c>
      <c r="F57" s="986">
        <v>-0.2233322074994957</v>
      </c>
      <c r="G57" s="988">
        <v>1.1478230785438974</v>
      </c>
      <c r="H57" s="1050">
        <v>2.2198049345410498</v>
      </c>
      <c r="I57" s="1051">
        <v>2.2012172739168756</v>
      </c>
      <c r="J57" s="1052"/>
    </row>
    <row r="58" spans="1:10" ht="25.5" customHeight="1">
      <c r="A58" s="722" t="s">
        <v>528</v>
      </c>
      <c r="B58" s="1404" t="s">
        <v>674</v>
      </c>
      <c r="C58" s="1404"/>
      <c r="D58" s="1404"/>
      <c r="E58" s="1404"/>
      <c r="F58" s="1404"/>
      <c r="G58" s="1404"/>
      <c r="H58" s="1404"/>
      <c r="I58" s="1404"/>
    </row>
    <row r="59" spans="1:10">
      <c r="B59" s="633"/>
    </row>
  </sheetData>
  <sheetProtection insertHyperlinks="0" autoFilter="0"/>
  <mergeCells count="15">
    <mergeCell ref="B58:I58"/>
    <mergeCell ref="C11:H11"/>
    <mergeCell ref="B9:I9"/>
    <mergeCell ref="A1:I1"/>
    <mergeCell ref="B7:B8"/>
    <mergeCell ref="C7:C8"/>
    <mergeCell ref="D7:D8"/>
    <mergeCell ref="E7:E8"/>
    <mergeCell ref="H7:H8"/>
    <mergeCell ref="A7:A8"/>
    <mergeCell ref="I7:I8"/>
    <mergeCell ref="F7:F8"/>
    <mergeCell ref="G7:G8"/>
    <mergeCell ref="B5:E5"/>
    <mergeCell ref="G5:H5"/>
  </mergeCells>
  <phoneticPr fontId="0" type="noConversion"/>
  <hyperlinks>
    <hyperlink ref="L3" location="INDICE!A1" display="Índice" xr:uid="{24DCA49A-EB6E-4FDB-AE8F-1A6E683BBA0E}"/>
  </hyperlinks>
  <printOptions horizontalCentered="1" verticalCentered="1"/>
  <pageMargins left="0.74803149606299213" right="0.74803149606299213" top="0.98425196850393704" bottom="0.59055118110236227" header="0.39370078740157483" footer="0.31496062992125984"/>
  <pageSetup paperSize="9" scale="90" fitToHeight="0" orientation="portrait" r:id="rId1"/>
  <headerFooter alignWithMargins="0">
    <oddHeader>&amp;L&amp;G&amp;R&amp;G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4">
    <pageSetUpPr fitToPage="1"/>
  </sheetPr>
  <dimension ref="A1:U106"/>
  <sheetViews>
    <sheetView showGridLines="0" zoomScaleNormal="100" workbookViewId="0">
      <selection sqref="A1:Q1"/>
    </sheetView>
  </sheetViews>
  <sheetFormatPr defaultColWidth="9.26953125" defaultRowHeight="13"/>
  <cols>
    <col min="1" max="1" width="10.7265625" style="1" customWidth="1"/>
    <col min="2" max="2" width="10.7265625" style="15" customWidth="1"/>
    <col min="3" max="15" width="10.7265625" style="14" customWidth="1"/>
    <col min="16" max="16" width="20.7265625" style="14" customWidth="1"/>
    <col min="17" max="17" width="10.7265625" style="14" customWidth="1"/>
    <col min="18" max="18" width="10.7265625" style="1" customWidth="1"/>
    <col min="19" max="19" width="0.54296875" style="1" customWidth="1"/>
    <col min="20" max="16384" width="9.26953125" style="1"/>
  </cols>
  <sheetData>
    <row r="1" spans="1:20" s="19" customFormat="1" ht="36" customHeight="1">
      <c r="A1" s="1410" t="s">
        <v>178</v>
      </c>
      <c r="B1" s="1356"/>
      <c r="C1" s="1356"/>
      <c r="D1" s="1356"/>
      <c r="E1" s="1356"/>
      <c r="F1" s="1356"/>
      <c r="G1" s="1356"/>
      <c r="H1" s="1356"/>
      <c r="I1" s="1356"/>
      <c r="J1" s="1356"/>
      <c r="K1" s="1356"/>
      <c r="L1" s="1356"/>
      <c r="M1" s="1356"/>
      <c r="N1" s="1356"/>
      <c r="O1" s="1356"/>
      <c r="P1" s="1356"/>
      <c r="Q1" s="1356"/>
    </row>
    <row r="2" spans="1:20" ht="7.5" customHeight="1">
      <c r="A2" s="28"/>
      <c r="B2" s="28"/>
      <c r="C2" s="28"/>
      <c r="D2" s="28"/>
      <c r="E2" s="28"/>
      <c r="F2" s="28"/>
      <c r="G2" s="28"/>
      <c r="H2" s="28"/>
      <c r="I2" s="28"/>
      <c r="J2" s="28"/>
      <c r="K2" s="28"/>
      <c r="L2" s="28"/>
      <c r="M2" s="28"/>
      <c r="N2" s="28"/>
      <c r="O2" s="28"/>
      <c r="P2" s="28"/>
      <c r="Q2" s="28"/>
    </row>
    <row r="3" spans="1:20" ht="20.25" customHeight="1">
      <c r="A3" s="292" t="s">
        <v>632</v>
      </c>
      <c r="B3" s="293"/>
      <c r="C3" s="316"/>
      <c r="D3" s="317"/>
      <c r="E3" s="317"/>
      <c r="F3" s="317"/>
      <c r="G3" s="317"/>
      <c r="H3" s="317"/>
      <c r="I3" s="317"/>
      <c r="J3" s="317"/>
      <c r="K3" s="317"/>
      <c r="L3" s="317"/>
      <c r="M3" s="317"/>
      <c r="N3" s="317"/>
      <c r="O3" s="317"/>
      <c r="P3" s="317"/>
      <c r="Q3" s="317"/>
      <c r="R3" s="318"/>
      <c r="T3" s="551" t="s">
        <v>169</v>
      </c>
    </row>
    <row r="4" spans="1:20" ht="6" customHeight="1">
      <c r="A4" s="3"/>
      <c r="B4" s="3"/>
      <c r="C4" s="16"/>
      <c r="D4" s="21"/>
      <c r="E4" s="21"/>
      <c r="F4" s="21"/>
      <c r="G4" s="21"/>
      <c r="H4" s="21"/>
      <c r="I4" s="21"/>
      <c r="J4" s="21"/>
      <c r="K4" s="21"/>
      <c r="L4" s="21"/>
      <c r="M4" s="21"/>
      <c r="N4" s="21"/>
      <c r="O4" s="21"/>
      <c r="P4" s="21"/>
      <c r="Q4" s="21"/>
    </row>
    <row r="5" spans="1:20" ht="26.25" customHeight="1">
      <c r="B5" s="1400" t="s">
        <v>410</v>
      </c>
      <c r="C5" s="1400"/>
      <c r="D5" s="1400"/>
      <c r="E5" s="1400"/>
      <c r="F5" s="1400"/>
      <c r="G5" s="1400"/>
      <c r="H5" s="1400"/>
      <c r="I5" s="1400"/>
      <c r="J5" s="1400"/>
      <c r="K5" s="1400"/>
      <c r="L5" s="1400"/>
      <c r="M5" s="1400"/>
      <c r="N5" s="1400"/>
      <c r="O5" s="1"/>
      <c r="P5" s="1428" t="s">
        <v>226</v>
      </c>
      <c r="Q5" s="1429"/>
      <c r="R5" s="631">
        <v>46191</v>
      </c>
    </row>
    <row r="6" spans="1:20" ht="6.75" customHeight="1" thickBot="1">
      <c r="A6" s="3"/>
      <c r="B6" s="3"/>
      <c r="C6" s="16"/>
      <c r="D6" s="21"/>
      <c r="E6" s="21"/>
      <c r="F6" s="21"/>
      <c r="G6" s="21"/>
      <c r="H6" s="21"/>
      <c r="I6" s="21"/>
      <c r="J6" s="21"/>
      <c r="K6" s="21"/>
      <c r="L6" s="21"/>
      <c r="M6" s="21"/>
      <c r="N6" s="21"/>
      <c r="O6" s="21"/>
      <c r="P6" s="21"/>
      <c r="Q6" s="21"/>
    </row>
    <row r="7" spans="1:20" ht="50.15" customHeight="1">
      <c r="A7" s="1439" t="s">
        <v>194</v>
      </c>
      <c r="B7" s="1441" t="s">
        <v>227</v>
      </c>
      <c r="C7" s="1436" t="s">
        <v>231</v>
      </c>
      <c r="D7" s="1437"/>
      <c r="E7" s="1437"/>
      <c r="F7" s="1437"/>
      <c r="G7" s="1438"/>
      <c r="H7" s="1436" t="s">
        <v>232</v>
      </c>
      <c r="I7" s="1437"/>
      <c r="J7" s="1437"/>
      <c r="K7" s="1437"/>
      <c r="L7" s="1437"/>
      <c r="M7" s="1447" t="s">
        <v>233</v>
      </c>
      <c r="N7" s="1448"/>
      <c r="O7" s="1449"/>
      <c r="P7" s="1422" t="s">
        <v>234</v>
      </c>
      <c r="Q7" s="1422"/>
      <c r="R7" s="1423"/>
    </row>
    <row r="8" spans="1:20" ht="50.15" customHeight="1">
      <c r="A8" s="1440"/>
      <c r="B8" s="1442"/>
      <c r="C8" s="166" t="s">
        <v>228</v>
      </c>
      <c r="D8" s="1434" t="s">
        <v>453</v>
      </c>
      <c r="E8" s="1434"/>
      <c r="F8" s="1434" t="s">
        <v>454</v>
      </c>
      <c r="G8" s="1435"/>
      <c r="H8" s="165" t="s">
        <v>228</v>
      </c>
      <c r="I8" s="1434" t="s">
        <v>455</v>
      </c>
      <c r="J8" s="1434"/>
      <c r="K8" s="1443" t="s">
        <v>456</v>
      </c>
      <c r="L8" s="1444"/>
      <c r="M8" s="424" t="s">
        <v>228</v>
      </c>
      <c r="N8" s="420" t="s">
        <v>236</v>
      </c>
      <c r="O8" s="659" t="s">
        <v>237</v>
      </c>
      <c r="P8" s="423" t="s">
        <v>238</v>
      </c>
      <c r="Q8" s="1424" t="s">
        <v>239</v>
      </c>
      <c r="R8" s="1425"/>
    </row>
    <row r="9" spans="1:20" ht="26.25" customHeight="1">
      <c r="A9" s="605" t="s">
        <v>159</v>
      </c>
      <c r="B9" s="167" t="s">
        <v>104</v>
      </c>
      <c r="C9" s="168" t="s">
        <v>104</v>
      </c>
      <c r="D9" s="1446" t="s">
        <v>104</v>
      </c>
      <c r="E9" s="1446"/>
      <c r="F9" s="1445" t="s">
        <v>104</v>
      </c>
      <c r="G9" s="1427"/>
      <c r="H9" s="171" t="s">
        <v>104</v>
      </c>
      <c r="I9" s="1426" t="s">
        <v>104</v>
      </c>
      <c r="J9" s="1450"/>
      <c r="K9" s="1451" t="s">
        <v>104</v>
      </c>
      <c r="L9" s="1452"/>
      <c r="M9" s="425" t="s">
        <v>104</v>
      </c>
      <c r="N9" s="421" t="s">
        <v>104</v>
      </c>
      <c r="O9" s="426" t="s">
        <v>104</v>
      </c>
      <c r="P9" s="422" t="s">
        <v>1</v>
      </c>
      <c r="Q9" s="1426" t="s">
        <v>1</v>
      </c>
      <c r="R9" s="1427"/>
    </row>
    <row r="10" spans="1:20" ht="26.25" customHeight="1" thickBot="1">
      <c r="A10" s="600" t="s">
        <v>160</v>
      </c>
      <c r="B10" s="608" t="s">
        <v>224</v>
      </c>
      <c r="C10" s="609" t="s">
        <v>229</v>
      </c>
      <c r="D10" s="1098" t="s">
        <v>656</v>
      </c>
      <c r="E10" s="610" t="s">
        <v>230</v>
      </c>
      <c r="F10" s="1098" t="s">
        <v>656</v>
      </c>
      <c r="G10" s="611" t="s">
        <v>230</v>
      </c>
      <c r="H10" s="612" t="s">
        <v>229</v>
      </c>
      <c r="I10" s="1098" t="s">
        <v>656</v>
      </c>
      <c r="J10" s="610" t="s">
        <v>230</v>
      </c>
      <c r="K10" s="1098" t="s">
        <v>656</v>
      </c>
      <c r="L10" s="613" t="s">
        <v>230</v>
      </c>
      <c r="M10" s="427" t="s">
        <v>53</v>
      </c>
      <c r="N10" s="170" t="s">
        <v>53</v>
      </c>
      <c r="O10" s="428" t="s">
        <v>53</v>
      </c>
      <c r="P10" s="614" t="s">
        <v>230</v>
      </c>
      <c r="Q10" s="1432" t="s">
        <v>235</v>
      </c>
      <c r="R10" s="1433"/>
    </row>
    <row r="11" spans="1:20" ht="3" customHeight="1">
      <c r="A11" s="161"/>
      <c r="B11" s="828"/>
      <c r="C11" s="829"/>
      <c r="D11" s="830"/>
      <c r="E11" s="831"/>
      <c r="F11" s="832"/>
      <c r="G11" s="833"/>
      <c r="H11" s="834"/>
      <c r="I11" s="835"/>
      <c r="J11" s="836"/>
      <c r="K11" s="832"/>
      <c r="L11" s="121"/>
      <c r="M11" s="837"/>
      <c r="N11" s="121"/>
      <c r="O11" s="833"/>
      <c r="P11" s="121"/>
      <c r="Q11" s="121"/>
      <c r="R11" s="130"/>
    </row>
    <row r="12" spans="1:20" ht="13.15" customHeight="1">
      <c r="A12" s="162">
        <v>2007</v>
      </c>
      <c r="B12" s="791">
        <v>-7.3009811338224484</v>
      </c>
      <c r="C12" s="475">
        <v>9.1724810741407481</v>
      </c>
      <c r="D12" s="840">
        <v>38009.560000000005</v>
      </c>
      <c r="E12" s="136">
        <v>6.0815785434197522</v>
      </c>
      <c r="F12" s="841">
        <v>17215.939999999999</v>
      </c>
      <c r="G12" s="478">
        <v>16.678289805863059</v>
      </c>
      <c r="H12" s="844">
        <v>7.1008713361983666</v>
      </c>
      <c r="I12" s="476">
        <v>58051.80999999999</v>
      </c>
      <c r="J12" s="845">
        <v>6.4506729746579765</v>
      </c>
      <c r="K12" s="477">
        <v>9985.7000000000007</v>
      </c>
      <c r="L12" s="792">
        <v>11.043895126754649</v>
      </c>
      <c r="M12" s="479">
        <v>81.169196227198796</v>
      </c>
      <c r="N12" s="26">
        <v>65.475236689433132</v>
      </c>
      <c r="O12" s="848">
        <v>172.4059404949077</v>
      </c>
      <c r="P12" s="850" t="s">
        <v>27</v>
      </c>
      <c r="Q12" s="1453">
        <v>-0.58333333333333337</v>
      </c>
      <c r="R12" s="1454"/>
    </row>
    <row r="13" spans="1:20" ht="13.15" customHeight="1">
      <c r="A13" s="162">
        <v>2008</v>
      </c>
      <c r="B13" s="791">
        <v>-9.2485219422695693</v>
      </c>
      <c r="C13" s="475">
        <v>2.3591818996659129</v>
      </c>
      <c r="D13" s="840">
        <v>38557.679999999993</v>
      </c>
      <c r="E13" s="136">
        <v>1.4420582611321748</v>
      </c>
      <c r="F13" s="841">
        <v>17970.689999999999</v>
      </c>
      <c r="G13" s="478">
        <v>4.3840185316631022</v>
      </c>
      <c r="H13" s="844">
        <v>7.4300485129453051</v>
      </c>
      <c r="I13" s="476">
        <v>62555.420000000006</v>
      </c>
      <c r="J13" s="845">
        <v>7.7579148694933338</v>
      </c>
      <c r="K13" s="477">
        <v>10537.309999999998</v>
      </c>
      <c r="L13" s="792">
        <v>5.5239993190261885</v>
      </c>
      <c r="M13" s="479">
        <v>77.337882987815604</v>
      </c>
      <c r="N13" s="26">
        <v>61.63763267835143</v>
      </c>
      <c r="O13" s="848">
        <v>170.54343091358231</v>
      </c>
      <c r="P13" s="850" t="s">
        <v>27</v>
      </c>
      <c r="Q13" s="1453">
        <v>-20.083333333333332</v>
      </c>
      <c r="R13" s="1454"/>
    </row>
    <row r="14" spans="1:20" ht="13.15" customHeight="1">
      <c r="A14" s="162">
        <v>2009</v>
      </c>
      <c r="B14" s="791">
        <v>-6.7652041068420514</v>
      </c>
      <c r="C14" s="475">
        <v>-15.188568147286034</v>
      </c>
      <c r="D14" s="840">
        <v>31426.480000000003</v>
      </c>
      <c r="E14" s="136">
        <v>-18.494888696622809</v>
      </c>
      <c r="F14" s="841">
        <v>16516.039999999997</v>
      </c>
      <c r="G14" s="478">
        <v>-8.0945695463001215</v>
      </c>
      <c r="H14" s="844">
        <v>-18.17271019976954</v>
      </c>
      <c r="I14" s="476">
        <v>49596.93</v>
      </c>
      <c r="J14" s="845">
        <v>-20.715215404196798</v>
      </c>
      <c r="K14" s="477">
        <v>10212.870000000003</v>
      </c>
      <c r="L14" s="792">
        <v>-3.0789641758664743</v>
      </c>
      <c r="M14" s="479">
        <v>80.158301816759121</v>
      </c>
      <c r="N14" s="26">
        <v>63.363760619860955</v>
      </c>
      <c r="O14" s="848">
        <v>161.71791083211667</v>
      </c>
      <c r="P14" s="850" t="s">
        <v>27</v>
      </c>
      <c r="Q14" s="1453">
        <v>-47.625</v>
      </c>
      <c r="R14" s="1454"/>
    </row>
    <row r="15" spans="1:20" ht="13.15" customHeight="1">
      <c r="A15" s="162">
        <v>2010</v>
      </c>
      <c r="B15" s="791">
        <v>-7.3213578906003596</v>
      </c>
      <c r="C15" s="475">
        <v>13.440052796557197</v>
      </c>
      <c r="D15" s="840">
        <v>36922.19</v>
      </c>
      <c r="E15" s="136">
        <v>17.487513714548996</v>
      </c>
      <c r="F15" s="841">
        <v>17463.830000000002</v>
      </c>
      <c r="G15" s="478">
        <v>5.7386032002828955</v>
      </c>
      <c r="H15" s="844">
        <v>12.948446575644795</v>
      </c>
      <c r="I15" s="476">
        <v>56406.69000000001</v>
      </c>
      <c r="J15" s="845">
        <v>13.730204671942417</v>
      </c>
      <c r="K15" s="477">
        <v>11147.55</v>
      </c>
      <c r="L15" s="792">
        <v>9.1519817641857486</v>
      </c>
      <c r="M15" s="479">
        <v>80.507189482110959</v>
      </c>
      <c r="N15" s="26">
        <v>65.457111558930322</v>
      </c>
      <c r="O15" s="848">
        <v>156.66070123031523</v>
      </c>
      <c r="P15" s="850" t="s">
        <v>27</v>
      </c>
      <c r="Q15" s="1453">
        <v>-22.908333333333331</v>
      </c>
      <c r="R15" s="1454"/>
    </row>
    <row r="16" spans="1:20" ht="13.15" customHeight="1">
      <c r="A16" s="162">
        <v>2011</v>
      </c>
      <c r="B16" s="791">
        <v>-3.6871844979685306</v>
      </c>
      <c r="C16" s="475">
        <v>13.350158735645664</v>
      </c>
      <c r="D16" s="840">
        <v>42303.43</v>
      </c>
      <c r="E16" s="136">
        <v>14.574541759305177</v>
      </c>
      <c r="F16" s="841">
        <v>19343.21</v>
      </c>
      <c r="G16" s="478">
        <v>10.761556886433254</v>
      </c>
      <c r="H16" s="844">
        <v>0.87865691331883511</v>
      </c>
      <c r="I16" s="476">
        <v>56801.78</v>
      </c>
      <c r="J16" s="845">
        <v>0.70043110134629671</v>
      </c>
      <c r="K16" s="477">
        <v>11346.03</v>
      </c>
      <c r="L16" s="792">
        <v>1.780480912846329</v>
      </c>
      <c r="M16" s="479">
        <v>90.460192337802198</v>
      </c>
      <c r="N16" s="26">
        <v>74.475535801871004</v>
      </c>
      <c r="O16" s="848">
        <v>170.4843896940163</v>
      </c>
      <c r="P16" s="850">
        <v>13.187265674100075</v>
      </c>
      <c r="Q16" s="1453">
        <v>-18.2</v>
      </c>
      <c r="R16" s="1454"/>
    </row>
    <row r="17" spans="1:21" ht="13.15" customHeight="1">
      <c r="A17" s="162">
        <v>2012</v>
      </c>
      <c r="B17" s="791">
        <v>1.8618863614449126E-2</v>
      </c>
      <c r="C17" s="475">
        <v>4.2760805779520155</v>
      </c>
      <c r="D17" s="840">
        <v>44324.139999999992</v>
      </c>
      <c r="E17" s="136">
        <v>4.7767048676667514</v>
      </c>
      <c r="F17" s="841">
        <v>19958.560000000001</v>
      </c>
      <c r="G17" s="478">
        <v>3.1812196631272798</v>
      </c>
      <c r="H17" s="844">
        <v>-5.7177039144764876</v>
      </c>
      <c r="I17" s="476">
        <v>53670.45</v>
      </c>
      <c r="J17" s="845">
        <v>-5.5127321714213906</v>
      </c>
      <c r="K17" s="477">
        <v>10580.87</v>
      </c>
      <c r="L17" s="792">
        <v>-6.7438566617574622</v>
      </c>
      <c r="M17" s="479">
        <v>100.04883946353165</v>
      </c>
      <c r="N17" s="26">
        <v>82.585743178974639</v>
      </c>
      <c r="O17" s="848">
        <v>188.62872334694595</v>
      </c>
      <c r="P17" s="850">
        <v>3.1611396185953851</v>
      </c>
      <c r="Q17" s="1453">
        <v>-25.049999999999997</v>
      </c>
      <c r="R17" s="1454"/>
    </row>
    <row r="18" spans="1:21" ht="13.15" customHeight="1">
      <c r="A18" s="162">
        <v>2013</v>
      </c>
      <c r="B18" s="791">
        <v>1.7485505504068792</v>
      </c>
      <c r="C18" s="475">
        <v>6.5881800235522405</v>
      </c>
      <c r="D18" s="840">
        <v>46503.69</v>
      </c>
      <c r="E18" s="136">
        <v>4.9172978877875835</v>
      </c>
      <c r="F18" s="841">
        <v>22014.07</v>
      </c>
      <c r="G18" s="478">
        <v>10.298889298626747</v>
      </c>
      <c r="H18" s="844">
        <v>1.9954298215196076</v>
      </c>
      <c r="I18" s="476">
        <v>54630.689999999995</v>
      </c>
      <c r="J18" s="845">
        <v>1.7891409518645816</v>
      </c>
      <c r="K18" s="477">
        <v>10902.720000000001</v>
      </c>
      <c r="L18" s="792">
        <v>3.0418103615298122</v>
      </c>
      <c r="M18" s="479">
        <v>104.55393668664581</v>
      </c>
      <c r="N18" s="26">
        <v>85.123746377722853</v>
      </c>
      <c r="O18" s="848">
        <v>201.91355918523081</v>
      </c>
      <c r="P18" s="850">
        <v>-0.41760240538984306</v>
      </c>
      <c r="Q18" s="1453">
        <v>-23.024999999999995</v>
      </c>
      <c r="R18" s="1454"/>
    </row>
    <row r="19" spans="1:21" ht="13.15" customHeight="1">
      <c r="A19" s="162">
        <v>2014</v>
      </c>
      <c r="B19" s="791">
        <v>0.86942607624137391</v>
      </c>
      <c r="C19" s="475">
        <v>3.022019400517479</v>
      </c>
      <c r="D19" s="840">
        <v>47295.520000000004</v>
      </c>
      <c r="E19" s="136">
        <v>1.7027250955784439</v>
      </c>
      <c r="F19" s="841">
        <v>23292.86</v>
      </c>
      <c r="G19" s="478">
        <v>5.8089667199204769</v>
      </c>
      <c r="H19" s="844">
        <v>5.4159244879825366</v>
      </c>
      <c r="I19" s="476">
        <v>56964.78</v>
      </c>
      <c r="J19" s="845">
        <v>4.2724885956959326</v>
      </c>
      <c r="K19" s="477">
        <v>12117.870000000003</v>
      </c>
      <c r="L19" s="792">
        <v>11.14538390420006</v>
      </c>
      <c r="M19" s="479">
        <v>102.17960660165758</v>
      </c>
      <c r="N19" s="26">
        <v>83.025897756473384</v>
      </c>
      <c r="O19" s="848">
        <v>192.21909460986126</v>
      </c>
      <c r="P19" s="850">
        <v>-4.1683751444440418</v>
      </c>
      <c r="Q19" s="1453">
        <v>-6.916666666666667</v>
      </c>
      <c r="R19" s="1454"/>
    </row>
    <row r="20" spans="1:21" ht="13.15" customHeight="1">
      <c r="A20" s="162">
        <v>2015</v>
      </c>
      <c r="B20" s="791">
        <v>1.4776687496257177</v>
      </c>
      <c r="C20" s="475">
        <v>5.0073255683159061</v>
      </c>
      <c r="D20" s="840">
        <v>48925.4</v>
      </c>
      <c r="E20" s="136">
        <v>3.4461614969028602</v>
      </c>
      <c r="F20" s="841">
        <v>25197.570000000003</v>
      </c>
      <c r="G20" s="478">
        <v>8.1772268411865383</v>
      </c>
      <c r="H20" s="844">
        <v>3.4588858418141228</v>
      </c>
      <c r="I20" s="476">
        <v>58671.490000000005</v>
      </c>
      <c r="J20" s="845">
        <v>2.9960793318257544</v>
      </c>
      <c r="K20" s="477">
        <v>12800.65</v>
      </c>
      <c r="L20" s="792">
        <v>5.6344885693607552</v>
      </c>
      <c r="M20" s="479">
        <v>103.70889971952708</v>
      </c>
      <c r="N20" s="26">
        <v>83.388712303028257</v>
      </c>
      <c r="O20" s="848">
        <v>196.84601953807038</v>
      </c>
      <c r="P20" s="850">
        <v>0.97437642825886428</v>
      </c>
      <c r="Q20" s="1453">
        <v>-5.4083333333333341</v>
      </c>
      <c r="R20" s="1454"/>
    </row>
    <row r="21" spans="1:21" ht="13.15" customHeight="1">
      <c r="A21" s="162">
        <v>2016</v>
      </c>
      <c r="B21" s="791">
        <v>1.733312060034689</v>
      </c>
      <c r="C21" s="475">
        <v>2.393347163504103</v>
      </c>
      <c r="D21" s="840">
        <v>49134.16</v>
      </c>
      <c r="E21" s="136">
        <v>0.4266904307374233</v>
      </c>
      <c r="F21" s="841">
        <v>26762.829999999994</v>
      </c>
      <c r="G21" s="478">
        <v>6.2119482156413994</v>
      </c>
      <c r="H21" s="844">
        <v>1.6709867649128824</v>
      </c>
      <c r="I21" s="476">
        <v>59134.270000000004</v>
      </c>
      <c r="J21" s="845">
        <v>0.78876469644796998</v>
      </c>
      <c r="K21" s="477">
        <v>13532.16</v>
      </c>
      <c r="L21" s="792">
        <v>5.7146316788600586</v>
      </c>
      <c r="M21" s="479">
        <v>104.4457392498847</v>
      </c>
      <c r="N21" s="26">
        <v>83.089146107663112</v>
      </c>
      <c r="O21" s="848">
        <v>197.77204821698822</v>
      </c>
      <c r="P21" s="850">
        <v>-1.3395995647023824</v>
      </c>
      <c r="Q21" s="1453">
        <v>-6.0916666666666677</v>
      </c>
      <c r="R21" s="1454"/>
    </row>
    <row r="22" spans="1:21" ht="13.15" customHeight="1">
      <c r="A22" s="162">
        <v>2017</v>
      </c>
      <c r="B22" s="791">
        <v>1.5425417255181277</v>
      </c>
      <c r="C22" s="475">
        <v>11.255808695443676</v>
      </c>
      <c r="D22" s="840">
        <v>53335.889999999992</v>
      </c>
      <c r="E22" s="136">
        <v>8.5515454014070542</v>
      </c>
      <c r="F22" s="841">
        <v>31103.919999999998</v>
      </c>
      <c r="G22" s="478">
        <v>16.220594010424179</v>
      </c>
      <c r="H22" s="844">
        <v>12.05174108594575</v>
      </c>
      <c r="I22" s="476">
        <v>66633.540000000008</v>
      </c>
      <c r="J22" s="845">
        <v>12.681766427487815</v>
      </c>
      <c r="K22" s="477">
        <v>14790.460000000001</v>
      </c>
      <c r="L22" s="792">
        <v>9.2985894343549091</v>
      </c>
      <c r="M22" s="479">
        <v>103.70383425034386</v>
      </c>
      <c r="N22" s="26">
        <v>80.043608669147673</v>
      </c>
      <c r="O22" s="848">
        <v>210.29717804584845</v>
      </c>
      <c r="P22" s="850">
        <v>9.8764227007398944</v>
      </c>
      <c r="Q22" s="1453">
        <v>-2.2250000000000001</v>
      </c>
      <c r="R22" s="1454"/>
    </row>
    <row r="23" spans="1:21" ht="13.15" customHeight="1">
      <c r="A23" s="162">
        <v>2018</v>
      </c>
      <c r="B23" s="791">
        <v>1.0437827173878775</v>
      </c>
      <c r="C23" s="475">
        <v>6.5939632029015485</v>
      </c>
      <c r="D23" s="840">
        <v>56186.33</v>
      </c>
      <c r="E23" s="136">
        <v>5.3443188067172116</v>
      </c>
      <c r="F23" s="841">
        <v>33821.409999999996</v>
      </c>
      <c r="G23" s="478">
        <v>8.7368087366479728</v>
      </c>
      <c r="H23" s="844">
        <v>7.9141407938691231</v>
      </c>
      <c r="I23" s="476">
        <v>71851.3</v>
      </c>
      <c r="J23" s="845">
        <v>7.8305309908493399</v>
      </c>
      <c r="K23" s="477">
        <v>16016.71</v>
      </c>
      <c r="L23" s="792">
        <v>8.290817188917714</v>
      </c>
      <c r="M23" s="479">
        <v>102.43516383266218</v>
      </c>
      <c r="N23" s="26">
        <v>78.198070181054476</v>
      </c>
      <c r="O23" s="848">
        <v>211.16327885065033</v>
      </c>
      <c r="P23" s="850">
        <v>4.7510749440318421</v>
      </c>
      <c r="Q23" s="1453">
        <v>-5.7166666666666659</v>
      </c>
      <c r="R23" s="1454"/>
    </row>
    <row r="24" spans="1:21" ht="13.15" customHeight="1">
      <c r="A24" s="162">
        <v>2019</v>
      </c>
      <c r="B24" s="791">
        <v>0.91411299352819986</v>
      </c>
      <c r="C24" s="475">
        <v>4.6200360102364613</v>
      </c>
      <c r="D24" s="840">
        <v>57930.340000000011</v>
      </c>
      <c r="E24" s="136">
        <v>3.1039756467454112</v>
      </c>
      <c r="F24" s="841">
        <v>36235.79</v>
      </c>
      <c r="G24" s="478">
        <v>7.1386142682992926</v>
      </c>
      <c r="H24" s="844">
        <v>4.9363129994636239</v>
      </c>
      <c r="I24" s="476">
        <v>74246.430000000008</v>
      </c>
      <c r="J24" s="845">
        <v>3.3334539528164555</v>
      </c>
      <c r="K24" s="477">
        <v>17959.020000000004</v>
      </c>
      <c r="L24" s="792">
        <v>12.126772601863962</v>
      </c>
      <c r="M24" s="479">
        <v>102.12642528180274</v>
      </c>
      <c r="N24" s="26">
        <v>78.024411409410533</v>
      </c>
      <c r="O24" s="848">
        <v>201.76930589753781</v>
      </c>
      <c r="P24" s="850">
        <v>88.31</v>
      </c>
      <c r="Q24" s="1453">
        <v>-11.091666666666669</v>
      </c>
      <c r="R24" s="1454"/>
    </row>
    <row r="25" spans="1:21" ht="13.15" customHeight="1">
      <c r="A25" s="162">
        <v>2020</v>
      </c>
      <c r="B25" s="791">
        <v>-1.8100935367705497</v>
      </c>
      <c r="C25" s="475">
        <v>-20.215378926584336</v>
      </c>
      <c r="D25" s="840">
        <v>52112.67</v>
      </c>
      <c r="E25" s="136">
        <v>-10.042526938388434</v>
      </c>
      <c r="F25" s="841">
        <v>23017.42</v>
      </c>
      <c r="G25" s="478">
        <v>-36.47876864282523</v>
      </c>
      <c r="H25" s="844">
        <v>-14.572327340737459</v>
      </c>
      <c r="I25" s="476">
        <v>64733.5</v>
      </c>
      <c r="J25" s="845">
        <v>-12.812642978254999</v>
      </c>
      <c r="K25" s="477">
        <v>14035.470000000001</v>
      </c>
      <c r="L25" s="792">
        <v>-21.847238880517992</v>
      </c>
      <c r="M25" s="479">
        <v>95.380312831309084</v>
      </c>
      <c r="N25" s="26">
        <v>80.503402411425299</v>
      </c>
      <c r="O25" s="848">
        <v>163.99465069570167</v>
      </c>
      <c r="P25" s="850">
        <v>79.819999999999993</v>
      </c>
      <c r="Q25" s="1453">
        <v>-39.43333333333333</v>
      </c>
      <c r="R25" s="1454"/>
    </row>
    <row r="26" spans="1:21" ht="13.15" customHeight="1">
      <c r="A26" s="162">
        <v>2021</v>
      </c>
      <c r="B26" s="791">
        <v>-2.5014533329819719</v>
      </c>
      <c r="C26" s="475">
        <v>19.962387906097305</v>
      </c>
      <c r="D26" s="840">
        <v>62116.100000000006</v>
      </c>
      <c r="E26" s="136">
        <v>19.195773311941238</v>
      </c>
      <c r="F26" s="841">
        <v>28011.750000000004</v>
      </c>
      <c r="G26" s="478">
        <v>21.698044350756973</v>
      </c>
      <c r="H26" s="844">
        <v>21.295657414334585</v>
      </c>
      <c r="I26" s="476">
        <v>78155.73</v>
      </c>
      <c r="J26" s="845">
        <v>20.734596460874187</v>
      </c>
      <c r="K26" s="477">
        <v>17387.61</v>
      </c>
      <c r="L26" s="792">
        <v>23.8833469773367</v>
      </c>
      <c r="M26" s="479">
        <v>94.331902150374901</v>
      </c>
      <c r="N26" s="26">
        <v>79.477346062790289</v>
      </c>
      <c r="O26" s="848">
        <v>161.10178454658234</v>
      </c>
      <c r="P26" s="850">
        <v>95.46</v>
      </c>
      <c r="Q26" s="1453">
        <v>-17.966666666666669</v>
      </c>
      <c r="R26" s="1454"/>
    </row>
    <row r="27" spans="1:21" ht="13.15" customHeight="1">
      <c r="A27" s="162">
        <v>2022</v>
      </c>
      <c r="B27" s="791">
        <v>-1.9789669073190959</v>
      </c>
      <c r="C27" s="475">
        <v>34.21441873960157</v>
      </c>
      <c r="D27" s="840">
        <v>76004.44</v>
      </c>
      <c r="E27" s="136">
        <v>22.358679955760266</v>
      </c>
      <c r="F27" s="841">
        <v>44960.13</v>
      </c>
      <c r="G27" s="478">
        <v>60.504538274117067</v>
      </c>
      <c r="H27" s="844">
        <v>31.660040354461131</v>
      </c>
      <c r="I27" s="476">
        <v>102470.43999999999</v>
      </c>
      <c r="J27" s="845">
        <v>31.11059163544374</v>
      </c>
      <c r="K27" s="477">
        <v>23321.960000000003</v>
      </c>
      <c r="L27" s="792">
        <v>34.129762514802223</v>
      </c>
      <c r="M27" s="479">
        <v>96.16206543479575</v>
      </c>
      <c r="N27" s="26">
        <v>74.172063670264336</v>
      </c>
      <c r="O27" s="848">
        <v>192.7802380245914</v>
      </c>
      <c r="P27" s="850">
        <v>107.48</v>
      </c>
      <c r="Q27" s="1453">
        <v>-11.808333333333335</v>
      </c>
      <c r="R27" s="1454"/>
    </row>
    <row r="28" spans="1:21" ht="13.15" customHeight="1">
      <c r="A28" s="162">
        <v>2023</v>
      </c>
      <c r="B28" s="791">
        <v>1.500695674794928</v>
      </c>
      <c r="C28" s="475">
        <v>5.5866110217231153</v>
      </c>
      <c r="D28" s="840">
        <v>74357.239999999991</v>
      </c>
      <c r="E28" s="136">
        <v>-2.1672418085048832</v>
      </c>
      <c r="F28" s="841">
        <v>53365.149999999994</v>
      </c>
      <c r="G28" s="478">
        <v>18.694385447728905</v>
      </c>
      <c r="H28" s="844">
        <v>-1.6910242590172402</v>
      </c>
      <c r="I28" s="476">
        <v>99601.46</v>
      </c>
      <c r="J28" s="845">
        <v>-2.7998123166056388</v>
      </c>
      <c r="K28" s="477">
        <v>24063.760000000002</v>
      </c>
      <c r="L28" s="792">
        <v>3.180693217894202</v>
      </c>
      <c r="M28" s="479">
        <v>103.28076883702627</v>
      </c>
      <c r="N28" s="26">
        <v>74.654769116838239</v>
      </c>
      <c r="O28" s="848">
        <v>221.76563429821437</v>
      </c>
      <c r="P28" s="850">
        <v>93.87</v>
      </c>
      <c r="Q28" s="1453">
        <v>-18.041666666666668</v>
      </c>
      <c r="R28" s="1454"/>
    </row>
    <row r="29" spans="1:21" ht="13.15" customHeight="1">
      <c r="A29" s="162">
        <v>2024</v>
      </c>
      <c r="B29" s="791">
        <v>2.2224287522542188</v>
      </c>
      <c r="C29" s="475">
        <v>4.4051242699106865</v>
      </c>
      <c r="D29" s="840">
        <v>75368.749999999985</v>
      </c>
      <c r="E29" s="136">
        <v>1.3603382804418231</v>
      </c>
      <c r="F29" s="841">
        <v>57979.969999999994</v>
      </c>
      <c r="G29" s="478">
        <v>8.6476286490340613</v>
      </c>
      <c r="H29" s="844">
        <v>2.6226048035171061</v>
      </c>
      <c r="I29" s="476">
        <v>100808.24999999999</v>
      </c>
      <c r="J29" s="845">
        <v>1.2116187855077527</v>
      </c>
      <c r="K29" s="477">
        <v>26100.219999999998</v>
      </c>
      <c r="L29" s="792">
        <v>8.462767248343539</v>
      </c>
      <c r="M29" s="479">
        <v>105.07472038706319</v>
      </c>
      <c r="N29" s="26">
        <v>74.764466201922957</v>
      </c>
      <c r="O29" s="848">
        <v>222.14360645235939</v>
      </c>
      <c r="P29" s="850">
        <v>97.95</v>
      </c>
      <c r="Q29" s="1453">
        <v>-16.223076923076924</v>
      </c>
      <c r="R29" s="1454"/>
    </row>
    <row r="30" spans="1:21" ht="13.15" customHeight="1">
      <c r="A30" s="162">
        <v>2025</v>
      </c>
      <c r="B30" s="791">
        <v>1.2222759489321242</v>
      </c>
      <c r="C30" s="475">
        <v>0.9639012657939503</v>
      </c>
      <c r="D30" s="840">
        <v>74131.259999999995</v>
      </c>
      <c r="E30" s="136">
        <v>-1.6419139232108648</v>
      </c>
      <c r="F30" s="841">
        <v>60502.81</v>
      </c>
      <c r="G30" s="478">
        <v>4.3512268116040929</v>
      </c>
      <c r="H30" s="844">
        <v>3.1332581662989298</v>
      </c>
      <c r="I30" s="476">
        <v>103522.49</v>
      </c>
      <c r="J30" s="845">
        <v>2.6924780461916811</v>
      </c>
      <c r="K30" s="477">
        <v>27362.35</v>
      </c>
      <c r="L30" s="792">
        <v>4.8357063656934827</v>
      </c>
      <c r="M30" s="479">
        <v>102.86452579229191</v>
      </c>
      <c r="N30" s="26">
        <v>71.608845575487976</v>
      </c>
      <c r="O30" s="848">
        <v>221.11700932120232</v>
      </c>
      <c r="P30" s="850">
        <v>98.63</v>
      </c>
      <c r="Q30" s="1453">
        <v>-14.015384615384615</v>
      </c>
      <c r="R30" s="1454"/>
    </row>
    <row r="31" spans="1:21" ht="8.15" customHeight="1">
      <c r="B31" s="107"/>
      <c r="C31" s="41"/>
      <c r="D31" s="107"/>
      <c r="E31" s="1054"/>
      <c r="F31" s="180"/>
      <c r="G31" s="110"/>
      <c r="H31" s="25"/>
      <c r="I31" s="180"/>
      <c r="J31" s="110"/>
      <c r="K31" s="25"/>
      <c r="L31" s="41"/>
      <c r="M31" s="107"/>
      <c r="N31" s="1054"/>
      <c r="O31" s="180"/>
      <c r="P31" s="110"/>
      <c r="Q31" s="25"/>
      <c r="R31" s="180"/>
      <c r="S31" s="110"/>
      <c r="T31" s="25"/>
      <c r="U31" s="1055"/>
    </row>
    <row r="32" spans="1:21" ht="13.15" customHeight="1">
      <c r="A32" s="823" t="s">
        <v>787</v>
      </c>
      <c r="B32" s="953">
        <v>-2.0685554366599201</v>
      </c>
      <c r="C32" s="929">
        <v>-5.8210205787714102</v>
      </c>
      <c r="D32" s="954">
        <v>15094.84</v>
      </c>
      <c r="E32" s="879">
        <v>7.4726883337320515</v>
      </c>
      <c r="F32" s="955">
        <v>4755.32</v>
      </c>
      <c r="G32" s="914">
        <v>-32.373879728887985</v>
      </c>
      <c r="H32" s="953">
        <v>-6.2946065882084952</v>
      </c>
      <c r="I32" s="956">
        <v>17527.420000000002</v>
      </c>
      <c r="J32" s="904">
        <v>-4.3310099394680321</v>
      </c>
      <c r="K32" s="957">
        <v>3383.8100000000004</v>
      </c>
      <c r="L32" s="801">
        <v>-15.299509640728587</v>
      </c>
      <c r="M32" s="958">
        <v>94.925836500291936</v>
      </c>
      <c r="N32" s="800">
        <v>86.121288814896872</v>
      </c>
      <c r="O32" s="910">
        <v>140.53153102567813</v>
      </c>
      <c r="P32" s="959">
        <v>2.2810091100210457</v>
      </c>
      <c r="Q32" s="1455">
        <v>-31.466666666666669</v>
      </c>
      <c r="R32" s="1456"/>
    </row>
    <row r="33" spans="1:18" ht="13.15" customHeight="1">
      <c r="A33" s="162" t="s">
        <v>788</v>
      </c>
      <c r="B33" s="791">
        <v>-3.7067601337966307</v>
      </c>
      <c r="C33" s="475">
        <v>47.658590713164017</v>
      </c>
      <c r="D33" s="840">
        <v>15425.280000000002</v>
      </c>
      <c r="E33" s="136">
        <v>50.463820082678012</v>
      </c>
      <c r="F33" s="841">
        <v>5786.2900000000009</v>
      </c>
      <c r="G33" s="478">
        <v>40.667224185965125</v>
      </c>
      <c r="H33" s="844">
        <v>46.866782593271807</v>
      </c>
      <c r="I33" s="476">
        <v>19240.73</v>
      </c>
      <c r="J33" s="845">
        <v>49.230568768716154</v>
      </c>
      <c r="K33" s="477">
        <v>3943.4399999999996</v>
      </c>
      <c r="L33" s="792">
        <v>36.330447769449876</v>
      </c>
      <c r="M33" s="479">
        <v>91.49160828272052</v>
      </c>
      <c r="N33" s="26">
        <v>80.169931182444756</v>
      </c>
      <c r="O33" s="848">
        <v>146.73204106059688</v>
      </c>
      <c r="P33" s="850">
        <v>51.180945751081452</v>
      </c>
      <c r="Q33" s="1453">
        <v>-17.2</v>
      </c>
      <c r="R33" s="1454"/>
    </row>
    <row r="34" spans="1:18" ht="13.15" customHeight="1">
      <c r="A34" s="162" t="s">
        <v>789</v>
      </c>
      <c r="B34" s="791">
        <v>-0.22073024159249494</v>
      </c>
      <c r="C34" s="475">
        <v>22.932314456912593</v>
      </c>
      <c r="D34" s="840">
        <v>15045.629999999997</v>
      </c>
      <c r="E34" s="136">
        <v>12.691640794987663</v>
      </c>
      <c r="F34" s="841">
        <v>9233.3300000000017</v>
      </c>
      <c r="G34" s="478">
        <v>44.299866691880084</v>
      </c>
      <c r="H34" s="844">
        <v>24.398300099004544</v>
      </c>
      <c r="I34" s="476">
        <v>19337.239999999998</v>
      </c>
      <c r="J34" s="845">
        <v>20.21482608325347</v>
      </c>
      <c r="K34" s="477">
        <v>5063.8100000000013</v>
      </c>
      <c r="L34" s="792">
        <v>43.463306975966731</v>
      </c>
      <c r="M34" s="479">
        <v>99.499652678880622</v>
      </c>
      <c r="N34" s="26">
        <v>77.806501858589954</v>
      </c>
      <c r="O34" s="848">
        <v>182.3395822513088</v>
      </c>
      <c r="P34" s="850">
        <v>10.704741543865026</v>
      </c>
      <c r="Q34" s="1453">
        <v>-12.133333333333335</v>
      </c>
      <c r="R34" s="1454"/>
    </row>
    <row r="35" spans="1:18" ht="13.15" customHeight="1">
      <c r="A35" s="162" t="s">
        <v>790</v>
      </c>
      <c r="B35" s="791">
        <v>-3.9874971733472218</v>
      </c>
      <c r="C35" s="475">
        <v>24.321881603319156</v>
      </c>
      <c r="D35" s="840">
        <v>16550.350000000006</v>
      </c>
      <c r="E35" s="136">
        <v>14.421110559566202</v>
      </c>
      <c r="F35" s="841">
        <v>8236.8100000000013</v>
      </c>
      <c r="G35" s="478">
        <v>50.486071906852601</v>
      </c>
      <c r="H35" s="844">
        <v>28.47700899632477</v>
      </c>
      <c r="I35" s="476">
        <v>22050.339999999997</v>
      </c>
      <c r="J35" s="845">
        <v>26.48083543749074</v>
      </c>
      <c r="K35" s="477">
        <v>4996.5499999999993</v>
      </c>
      <c r="L35" s="792">
        <v>38.095290739292267</v>
      </c>
      <c r="M35" s="479">
        <v>91.645139237820004</v>
      </c>
      <c r="N35" s="26">
        <v>75.057119300654804</v>
      </c>
      <c r="O35" s="848">
        <v>164.84994646305955</v>
      </c>
      <c r="P35" s="850">
        <v>12.897659872748818</v>
      </c>
      <c r="Q35" s="1453">
        <v>-11.066666666666668</v>
      </c>
      <c r="R35" s="1454"/>
    </row>
    <row r="36" spans="1:18" ht="13.15" customHeight="1">
      <c r="A36" s="823" t="s">
        <v>791</v>
      </c>
      <c r="B36" s="953">
        <v>-3.8966038076495089</v>
      </c>
      <c r="C36" s="929">
        <v>29.796132625631202</v>
      </c>
      <c r="D36" s="954">
        <v>17791.89</v>
      </c>
      <c r="E36" s="879">
        <v>17.867363946885149</v>
      </c>
      <c r="F36" s="955">
        <v>7972.85</v>
      </c>
      <c r="G36" s="914">
        <v>67.661692588511414</v>
      </c>
      <c r="H36" s="953">
        <v>34.133955774002743</v>
      </c>
      <c r="I36" s="956">
        <v>23384.93</v>
      </c>
      <c r="J36" s="904">
        <v>33.419122723138941</v>
      </c>
      <c r="K36" s="957">
        <v>4664.13</v>
      </c>
      <c r="L36" s="801">
        <v>37.836639764052933</v>
      </c>
      <c r="M36" s="958">
        <v>91.855983765587865</v>
      </c>
      <c r="N36" s="800">
        <v>76.082716518715259</v>
      </c>
      <c r="O36" s="910">
        <v>170.93970365320007</v>
      </c>
      <c r="P36" s="959">
        <v>14.819636189236405</v>
      </c>
      <c r="Q36" s="1455">
        <v>-8.7666666666666675</v>
      </c>
      <c r="R36" s="1456"/>
    </row>
    <row r="37" spans="1:18" ht="13.15" customHeight="1">
      <c r="A37" s="162" t="s">
        <v>792</v>
      </c>
      <c r="B37" s="791">
        <v>-2.5954810641285926</v>
      </c>
      <c r="C37" s="475">
        <v>45.669651044217829</v>
      </c>
      <c r="D37" s="840">
        <v>19810.82</v>
      </c>
      <c r="E37" s="136">
        <v>28.430861546759587</v>
      </c>
      <c r="F37" s="841">
        <v>11087.999999999998</v>
      </c>
      <c r="G37" s="478">
        <v>91.625376536606296</v>
      </c>
      <c r="H37" s="844">
        <v>40.003372991140083</v>
      </c>
      <c r="I37" s="476">
        <v>26445.439999999995</v>
      </c>
      <c r="J37" s="845">
        <v>37.445096937590165</v>
      </c>
      <c r="K37" s="477">
        <v>6013.1799999999994</v>
      </c>
      <c r="L37" s="792">
        <v>52.485647049276764</v>
      </c>
      <c r="M37" s="479">
        <v>95.194496870168862</v>
      </c>
      <c r="N37" s="26">
        <v>74.912045328041444</v>
      </c>
      <c r="O37" s="848">
        <v>184.39494576912713</v>
      </c>
      <c r="P37" s="850">
        <v>24.118537034600735</v>
      </c>
      <c r="Q37" s="1453">
        <v>-11.466666666666667</v>
      </c>
      <c r="R37" s="1454"/>
    </row>
    <row r="38" spans="1:18" ht="13.15" customHeight="1">
      <c r="A38" s="162" t="s">
        <v>793</v>
      </c>
      <c r="B38" s="791">
        <v>1.6822726829544568</v>
      </c>
      <c r="C38" s="475">
        <v>40.956202407351896</v>
      </c>
      <c r="D38" s="840">
        <v>19243.86</v>
      </c>
      <c r="E38" s="136">
        <v>27.903318106320611</v>
      </c>
      <c r="F38" s="841">
        <v>14978.840000000004</v>
      </c>
      <c r="G38" s="478">
        <v>62.225762536376379</v>
      </c>
      <c r="H38" s="844">
        <v>36.003368707494133</v>
      </c>
      <c r="I38" s="476">
        <v>26377.239999999991</v>
      </c>
      <c r="J38" s="845">
        <v>36.406436492488012</v>
      </c>
      <c r="K38" s="477">
        <v>6809.01</v>
      </c>
      <c r="L38" s="792">
        <v>34.464168284355026</v>
      </c>
      <c r="M38" s="479">
        <v>103.12313081471999</v>
      </c>
      <c r="N38" s="26">
        <v>72.956306270102587</v>
      </c>
      <c r="O38" s="848">
        <v>219.98557793276856</v>
      </c>
      <c r="P38" s="850">
        <v>24.746534243740939</v>
      </c>
      <c r="Q38" s="1453">
        <v>-11.133333333333335</v>
      </c>
      <c r="R38" s="1454"/>
    </row>
    <row r="39" spans="1:18" ht="13.15" customHeight="1">
      <c r="A39" s="162" t="s">
        <v>794</v>
      </c>
      <c r="B39" s="791">
        <v>-3.1750112083163979</v>
      </c>
      <c r="C39" s="475">
        <v>21.34633415042299</v>
      </c>
      <c r="D39" s="840">
        <v>19157.870000000003</v>
      </c>
      <c r="E39" s="136">
        <v>15.755074666094643</v>
      </c>
      <c r="F39" s="841">
        <v>10920.439999999995</v>
      </c>
      <c r="G39" s="478">
        <v>32.580938494392768</v>
      </c>
      <c r="H39" s="844">
        <v>18.677119624474429</v>
      </c>
      <c r="I39" s="476">
        <v>26262.83</v>
      </c>
      <c r="J39" s="845">
        <v>19.103968464885384</v>
      </c>
      <c r="K39" s="477">
        <v>5835.6400000000031</v>
      </c>
      <c r="L39" s="792">
        <v>16.79338743733183</v>
      </c>
      <c r="M39" s="479">
        <v>93.70636668975186</v>
      </c>
      <c r="N39" s="26">
        <v>72.946708332651127</v>
      </c>
      <c r="O39" s="848">
        <v>187.13354490681382</v>
      </c>
      <c r="P39" s="850">
        <v>15.557041423886403</v>
      </c>
      <c r="Q39" s="1453">
        <v>-15.866666666666667</v>
      </c>
      <c r="R39" s="1454"/>
    </row>
    <row r="40" spans="1:18" ht="13.15" customHeight="1">
      <c r="A40" s="823" t="s">
        <v>795</v>
      </c>
      <c r="B40" s="953">
        <v>-0.15441274391807872</v>
      </c>
      <c r="C40" s="929">
        <v>18.57480417035066</v>
      </c>
      <c r="D40" s="954">
        <v>19797.730000000003</v>
      </c>
      <c r="E40" s="879">
        <v>11.273900636750795</v>
      </c>
      <c r="F40" s="955">
        <v>10752.76</v>
      </c>
      <c r="G40" s="914">
        <v>34.867205578933493</v>
      </c>
      <c r="H40" s="953">
        <v>9.2819509816015113</v>
      </c>
      <c r="I40" s="956">
        <v>25331.129999999997</v>
      </c>
      <c r="J40" s="904">
        <v>8.3224538196180049</v>
      </c>
      <c r="K40" s="957">
        <v>5321.43</v>
      </c>
      <c r="L40" s="801">
        <v>14.092660367528339</v>
      </c>
      <c r="M40" s="958">
        <v>99.667009868017573</v>
      </c>
      <c r="N40" s="800">
        <v>78.155731702454659</v>
      </c>
      <c r="O40" s="910">
        <v>202.06523434490353</v>
      </c>
      <c r="P40" s="959">
        <v>12.140108004893051</v>
      </c>
      <c r="Q40" s="1455">
        <v>-14.733333333333333</v>
      </c>
      <c r="R40" s="1456"/>
    </row>
    <row r="41" spans="1:18" ht="13.15" customHeight="1">
      <c r="A41" s="162" t="s">
        <v>796</v>
      </c>
      <c r="B41" s="791">
        <v>1.8858496759648236</v>
      </c>
      <c r="C41" s="475">
        <v>5.6132564285626501</v>
      </c>
      <c r="D41" s="840">
        <v>19182.830000000002</v>
      </c>
      <c r="E41" s="136">
        <v>-3.1699344095802076</v>
      </c>
      <c r="F41" s="841">
        <v>13450.42</v>
      </c>
      <c r="G41" s="478">
        <v>21.306096681096705</v>
      </c>
      <c r="H41" s="844">
        <v>-3.3587687954694161</v>
      </c>
      <c r="I41" s="476">
        <v>25332.78</v>
      </c>
      <c r="J41" s="845">
        <v>-4.2073794196655285</v>
      </c>
      <c r="K41" s="477">
        <v>6035.630000000001</v>
      </c>
      <c r="L41" s="792">
        <v>0.37334654874794637</v>
      </c>
      <c r="M41" s="479">
        <v>104.03220947443623</v>
      </c>
      <c r="N41" s="26">
        <v>75.723351325831601</v>
      </c>
      <c r="O41" s="848">
        <v>222.85030725872855</v>
      </c>
      <c r="P41" s="850">
        <v>-4.6347086413864389</v>
      </c>
      <c r="Q41" s="1453">
        <v>-16.766666666666669</v>
      </c>
      <c r="R41" s="1454"/>
    </row>
    <row r="42" spans="1:18" ht="13.15" customHeight="1">
      <c r="A42" s="162" t="s">
        <v>797</v>
      </c>
      <c r="B42" s="791">
        <v>5.039036971277997</v>
      </c>
      <c r="C42" s="475">
        <v>-0.45607155484520945</v>
      </c>
      <c r="D42" s="840">
        <v>17243.519999999997</v>
      </c>
      <c r="E42" s="136">
        <v>-10.394692125176576</v>
      </c>
      <c r="F42" s="841">
        <v>16823.099999999999</v>
      </c>
      <c r="G42" s="478">
        <v>12.312435408883431</v>
      </c>
      <c r="H42" s="844">
        <v>-7.707137745301111</v>
      </c>
      <c r="I42" s="476">
        <v>23970.200000000004</v>
      </c>
      <c r="J42" s="845">
        <v>-9.1254429955521772</v>
      </c>
      <c r="K42" s="477">
        <v>6658.34</v>
      </c>
      <c r="L42" s="792">
        <v>-2.2128033297057925</v>
      </c>
      <c r="M42" s="479">
        <v>111.22508614514433</v>
      </c>
      <c r="N42" s="26">
        <v>71.937322175033984</v>
      </c>
      <c r="O42" s="848">
        <v>252.6620749315895</v>
      </c>
      <c r="P42" s="850">
        <v>-12.025211477857027</v>
      </c>
      <c r="Q42" s="1453">
        <v>-19.5</v>
      </c>
      <c r="R42" s="1454"/>
    </row>
    <row r="43" spans="1:18" ht="13.15" customHeight="1">
      <c r="A43" s="162" t="s">
        <v>798</v>
      </c>
      <c r="B43" s="791">
        <v>-0.7884949467826422</v>
      </c>
      <c r="C43" s="475">
        <v>1.3089831177349538</v>
      </c>
      <c r="D43" s="840">
        <v>18133.159999999989</v>
      </c>
      <c r="E43" s="136">
        <v>-5.3487678953871836</v>
      </c>
      <c r="F43" s="841">
        <v>12338.869999999995</v>
      </c>
      <c r="G43" s="478">
        <v>12.988762357560702</v>
      </c>
      <c r="H43" s="844">
        <v>-3.3732448929808783</v>
      </c>
      <c r="I43" s="476">
        <v>24967.350000000006</v>
      </c>
      <c r="J43" s="845">
        <v>-4.9327509640050096</v>
      </c>
      <c r="K43" s="477">
        <v>6048.3600000000006</v>
      </c>
      <c r="L43" s="792">
        <v>3.6451871602771462</v>
      </c>
      <c r="M43" s="479">
        <v>98.247081882052612</v>
      </c>
      <c r="N43" s="26">
        <v>72.627491503904039</v>
      </c>
      <c r="O43" s="848">
        <v>204.00356460263598</v>
      </c>
      <c r="P43" s="850">
        <v>-9.9964180420466846</v>
      </c>
      <c r="Q43" s="1453">
        <v>-21.166666666666668</v>
      </c>
      <c r="R43" s="1454"/>
    </row>
    <row r="44" spans="1:18" ht="13.15" customHeight="1">
      <c r="A44" s="823" t="s">
        <v>799</v>
      </c>
      <c r="B44" s="953">
        <v>1.9657593644458164</v>
      </c>
      <c r="C44" s="929">
        <v>0.58159459962831761</v>
      </c>
      <c r="D44" s="954">
        <v>18895.71</v>
      </c>
      <c r="E44" s="879">
        <v>-4.556178915461544</v>
      </c>
      <c r="F44" s="955">
        <v>11832.46</v>
      </c>
      <c r="G44" s="914">
        <v>10.041142925165246</v>
      </c>
      <c r="H44" s="953">
        <v>-4.3076336854083053</v>
      </c>
      <c r="I44" s="956">
        <v>23904.510000000002</v>
      </c>
      <c r="J44" s="904">
        <v>-5.6318845625915515</v>
      </c>
      <c r="K44" s="957">
        <v>5427.65</v>
      </c>
      <c r="L44" s="801">
        <v>1.9960800010523343</v>
      </c>
      <c r="M44" s="958">
        <v>104.75931537261489</v>
      </c>
      <c r="N44" s="800">
        <v>79.046631786219407</v>
      </c>
      <c r="O44" s="910">
        <v>218.00337162492056</v>
      </c>
      <c r="P44" s="959">
        <v>-5.7335177991805466</v>
      </c>
      <c r="Q44" s="1455">
        <v>-16.8</v>
      </c>
      <c r="R44" s="1456"/>
    </row>
    <row r="45" spans="1:18" ht="13.15" customHeight="1">
      <c r="A45" s="162" t="s">
        <v>800</v>
      </c>
      <c r="B45" s="791">
        <v>2.6865005024661341</v>
      </c>
      <c r="C45" s="475">
        <v>4.0971708303647176</v>
      </c>
      <c r="D45" s="840">
        <v>19527.729999999996</v>
      </c>
      <c r="E45" s="136">
        <v>1.7979620316709912</v>
      </c>
      <c r="F45" s="841">
        <v>14442.560000000001</v>
      </c>
      <c r="G45" s="478">
        <v>7.3762752389888249</v>
      </c>
      <c r="H45" s="844">
        <v>2.1458212258766025</v>
      </c>
      <c r="I45" s="476">
        <v>25401.61</v>
      </c>
      <c r="J45" s="845">
        <v>0.27170330299320256</v>
      </c>
      <c r="K45" s="477">
        <v>6639.91</v>
      </c>
      <c r="L45" s="792">
        <v>10.011879455831433</v>
      </c>
      <c r="M45" s="479">
        <v>106.01959582441781</v>
      </c>
      <c r="N45" s="26">
        <v>76.875953925755084</v>
      </c>
      <c r="O45" s="848">
        <v>217.51138193138164</v>
      </c>
      <c r="P45" s="850">
        <v>2.5147271312659711</v>
      </c>
      <c r="Q45" s="1453">
        <v>-15.966666666666667</v>
      </c>
      <c r="R45" s="1454"/>
    </row>
    <row r="46" spans="1:18" ht="13.15" customHeight="1">
      <c r="A46" s="162" t="s">
        <v>801</v>
      </c>
      <c r="B46" s="791">
        <v>5.1172729408279807</v>
      </c>
      <c r="C46" s="475">
        <v>6.4395880777136085</v>
      </c>
      <c r="D46" s="840">
        <v>18013.089999999997</v>
      </c>
      <c r="E46" s="136">
        <v>4.4629518798945895</v>
      </c>
      <c r="F46" s="841">
        <v>18247.279999999995</v>
      </c>
      <c r="G46" s="478">
        <v>8.4656216749588111</v>
      </c>
      <c r="H46" s="844">
        <v>6.203462522209648</v>
      </c>
      <c r="I46" s="476">
        <v>24969.389999999992</v>
      </c>
      <c r="J46" s="845">
        <v>4.1684675138296257</v>
      </c>
      <c r="K46" s="477">
        <v>7559.1799999999985</v>
      </c>
      <c r="L46" s="792">
        <v>13.529498343430916</v>
      </c>
      <c r="M46" s="479">
        <v>111.47237643708286</v>
      </c>
      <c r="N46" s="26">
        <v>72.140689059684675</v>
      </c>
      <c r="O46" s="848">
        <v>241.39232033104119</v>
      </c>
      <c r="P46" s="850">
        <v>2.3221468074409444</v>
      </c>
      <c r="Q46" s="1453">
        <v>-15.9</v>
      </c>
      <c r="R46" s="1454"/>
    </row>
    <row r="47" spans="1:18" ht="13.15" customHeight="1">
      <c r="A47" s="162" t="s">
        <v>682</v>
      </c>
      <c r="B47" s="791">
        <v>-0.83234356528875308</v>
      </c>
      <c r="C47" s="475">
        <v>6.2938373321370591</v>
      </c>
      <c r="D47" s="840">
        <v>18932.219999999994</v>
      </c>
      <c r="E47" s="136">
        <v>4.4066230044846293</v>
      </c>
      <c r="F47" s="841">
        <v>13457.669999999998</v>
      </c>
      <c r="G47" s="478">
        <v>9.0672808774223483</v>
      </c>
      <c r="H47" s="844">
        <v>6.4177476511096501</v>
      </c>
      <c r="I47" s="476">
        <v>26532.739999999991</v>
      </c>
      <c r="J47" s="845">
        <v>6.2697482912683427</v>
      </c>
      <c r="K47" s="477">
        <v>6473.48</v>
      </c>
      <c r="L47" s="792">
        <v>7.0286821551626986</v>
      </c>
      <c r="M47" s="479">
        <v>98.132685293862806</v>
      </c>
      <c r="N47" s="26">
        <v>71.35418354832558</v>
      </c>
      <c r="O47" s="848">
        <v>207.88926512478602</v>
      </c>
      <c r="P47" s="850">
        <v>5.3390479106076896</v>
      </c>
      <c r="Q47" s="1453">
        <v>-14.533333333333333</v>
      </c>
      <c r="R47" s="1454"/>
    </row>
    <row r="48" spans="1:18" ht="13.15" customHeight="1">
      <c r="A48" s="823" t="s">
        <v>683</v>
      </c>
      <c r="B48" s="953">
        <v>-0.23988749726568884</v>
      </c>
      <c r="C48" s="929">
        <v>2.2054681420989226</v>
      </c>
      <c r="D48" s="954">
        <v>18908.14</v>
      </c>
      <c r="E48" s="879">
        <v>6.5782127265933354E-2</v>
      </c>
      <c r="F48" s="955">
        <v>12497.73</v>
      </c>
      <c r="G48" s="914">
        <v>5.6224149500610991</v>
      </c>
      <c r="H48" s="953">
        <v>7.6801367509245608</v>
      </c>
      <c r="I48" s="956">
        <v>25713.629999999997</v>
      </c>
      <c r="J48" s="904">
        <v>7.5681116241244695</v>
      </c>
      <c r="K48" s="957">
        <v>5871.2800000000007</v>
      </c>
      <c r="L48" s="801">
        <v>8.1735189262388133</v>
      </c>
      <c r="M48" s="958">
        <v>99.433147031288058</v>
      </c>
      <c r="N48" s="800">
        <v>73.533530660587402</v>
      </c>
      <c r="O48" s="910">
        <v>212.86210162008965</v>
      </c>
      <c r="P48" s="959">
        <v>-2.0546978634529012</v>
      </c>
      <c r="Q48" s="1455">
        <v>-15</v>
      </c>
      <c r="R48" s="1456"/>
    </row>
    <row r="49" spans="1:21" ht="13.15" customHeight="1">
      <c r="A49" s="162" t="s">
        <v>684</v>
      </c>
      <c r="B49" s="791">
        <v>1.4144858643393341</v>
      </c>
      <c r="C49" s="475">
        <v>0.6283431787012006</v>
      </c>
      <c r="D49" s="840">
        <v>19115</v>
      </c>
      <c r="E49" s="136">
        <v>-2.1135585139696076</v>
      </c>
      <c r="F49" s="841">
        <v>15068.740000000002</v>
      </c>
      <c r="G49" s="478">
        <v>4.3356579442979495</v>
      </c>
      <c r="H49" s="844">
        <v>3.3333312526996082</v>
      </c>
      <c r="I49" s="476">
        <v>26227.07</v>
      </c>
      <c r="J49" s="845">
        <v>3.2496365387863193</v>
      </c>
      <c r="K49" s="477">
        <v>6882.5</v>
      </c>
      <c r="L49" s="792">
        <v>3.6535133759343097</v>
      </c>
      <c r="M49" s="479">
        <v>103.2442885848412</v>
      </c>
      <c r="N49" s="26">
        <v>72.882712403634869</v>
      </c>
      <c r="O49" s="848">
        <v>218.94282600799133</v>
      </c>
      <c r="P49" s="850">
        <v>-5.4725828748000822</v>
      </c>
      <c r="Q49" s="1453">
        <v>-13.833333333333334</v>
      </c>
      <c r="R49" s="1454"/>
    </row>
    <row r="50" spans="1:21" ht="13.15" customHeight="1">
      <c r="A50" s="162" t="s">
        <v>685</v>
      </c>
      <c r="B50" s="791">
        <v>4.1207824916297824</v>
      </c>
      <c r="C50" s="475">
        <v>1.2301860129943663</v>
      </c>
      <c r="D50" s="840">
        <v>17763.559999999998</v>
      </c>
      <c r="E50" s="136">
        <v>-1.385270378374841</v>
      </c>
      <c r="F50" s="841">
        <v>18942.879999999997</v>
      </c>
      <c r="G50" s="478">
        <v>3.8120750051514563</v>
      </c>
      <c r="H50" s="844">
        <v>3.0039131754024453</v>
      </c>
      <c r="I50" s="476">
        <v>25891.320000000007</v>
      </c>
      <c r="J50" s="845">
        <v>3.6922407796106143</v>
      </c>
      <c r="K50" s="477">
        <v>7614.3799999999992</v>
      </c>
      <c r="L50" s="792">
        <v>0.7302379358607709</v>
      </c>
      <c r="M50" s="479">
        <v>109.55282235559916</v>
      </c>
      <c r="N50" s="26">
        <v>68.608166752409659</v>
      </c>
      <c r="O50" s="848">
        <v>248.77770744302228</v>
      </c>
      <c r="P50" s="850">
        <v>-0.68482633663973047</v>
      </c>
      <c r="Q50" s="1453">
        <v>-13.700000000000001</v>
      </c>
      <c r="R50" s="1454"/>
    </row>
    <row r="51" spans="1:21" ht="13.15" customHeight="1">
      <c r="A51" s="162" t="s">
        <v>686</v>
      </c>
      <c r="B51" s="791">
        <v>-1.0260031944531824</v>
      </c>
      <c r="C51" s="475">
        <v>-37.215748494360412</v>
      </c>
      <c r="D51" s="840">
        <v>11673.11</v>
      </c>
      <c r="E51" s="136">
        <v>-38.34262437263034</v>
      </c>
      <c r="F51" s="841">
        <v>8662.64</v>
      </c>
      <c r="G51" s="478">
        <v>-35.630462033918192</v>
      </c>
      <c r="H51" s="844">
        <v>-35.948163709749238</v>
      </c>
      <c r="I51" s="476">
        <v>16448.949999999997</v>
      </c>
      <c r="J51" s="845">
        <v>-38.005083530762363</v>
      </c>
      <c r="K51" s="477">
        <v>4692.1399999999994</v>
      </c>
      <c r="L51" s="792">
        <v>-27.517502178117496</v>
      </c>
      <c r="M51" s="479">
        <v>96.19064106912181</v>
      </c>
      <c r="N51" s="26">
        <v>70.965684739755432</v>
      </c>
      <c r="O51" s="848">
        <v>184.62023724782298</v>
      </c>
      <c r="P51" s="850">
        <v>-3.9815164637158773</v>
      </c>
      <c r="Q51" s="1453">
        <v>-13.199999999999998</v>
      </c>
      <c r="R51" s="1454"/>
    </row>
    <row r="52" spans="1:21" ht="13.15" customHeight="1">
      <c r="A52" s="823" t="s">
        <v>687</v>
      </c>
      <c r="B52" s="953">
        <v>-0.92193927990108593</v>
      </c>
      <c r="C52" s="929">
        <v>-30.035627097736821</v>
      </c>
      <c r="D52" s="954">
        <v>13286.3</v>
      </c>
      <c r="E52" s="879">
        <v>-29.732379811023193</v>
      </c>
      <c r="F52" s="955">
        <v>8686.6200000000008</v>
      </c>
      <c r="G52" s="914">
        <v>-30.494417786269977</v>
      </c>
      <c r="H52" s="953">
        <v>-28.114311549407617</v>
      </c>
      <c r="I52" s="956">
        <v>18391.96</v>
      </c>
      <c r="J52" s="904">
        <v>-28.473887195234582</v>
      </c>
      <c r="K52" s="957">
        <v>4313.0700000000006</v>
      </c>
      <c r="L52" s="801">
        <v>-26.539528007521355</v>
      </c>
      <c r="M52" s="958">
        <v>96.775560305359647</v>
      </c>
      <c r="N52" s="800">
        <v>72.239717789729866</v>
      </c>
      <c r="O52" s="910">
        <v>201.4022494418129</v>
      </c>
      <c r="P52" s="959">
        <v>-0.47546321643663703</v>
      </c>
      <c r="Q52" s="1455" t="s">
        <v>27</v>
      </c>
      <c r="R52" s="1456"/>
    </row>
    <row r="53" spans="1:21" ht="8.15" customHeight="1">
      <c r="B53" s="107"/>
      <c r="C53" s="41"/>
      <c r="D53" s="107"/>
      <c r="E53" s="1054"/>
      <c r="F53" s="180"/>
      <c r="G53" s="110"/>
      <c r="H53" s="25"/>
      <c r="I53" s="180"/>
      <c r="J53" s="110"/>
      <c r="K53" s="25"/>
      <c r="L53" s="41"/>
      <c r="M53" s="107"/>
      <c r="N53" s="1054"/>
      <c r="O53" s="180"/>
      <c r="P53" s="110"/>
      <c r="Q53" s="25"/>
      <c r="R53" s="180"/>
      <c r="S53" s="110"/>
      <c r="T53" s="25"/>
      <c r="U53" s="1055"/>
    </row>
    <row r="54" spans="1:21" ht="13.15" customHeight="1">
      <c r="A54" s="884" t="s">
        <v>802</v>
      </c>
      <c r="B54" s="953" t="s">
        <v>2</v>
      </c>
      <c r="C54" s="929">
        <v>3.7829911588587777</v>
      </c>
      <c r="D54" s="954">
        <v>25580.69</v>
      </c>
      <c r="E54" s="879">
        <v>0.10346615533617864</v>
      </c>
      <c r="F54" s="955">
        <v>16410.78</v>
      </c>
      <c r="G54" s="914">
        <v>10.090771933755477</v>
      </c>
      <c r="H54" s="953">
        <v>0.28103583765232543</v>
      </c>
      <c r="I54" s="956">
        <v>32644.340000000004</v>
      </c>
      <c r="J54" s="904">
        <v>-1.1203058078038879</v>
      </c>
      <c r="K54" s="957">
        <v>7769.83</v>
      </c>
      <c r="L54" s="801">
        <v>6.6301527026600553</v>
      </c>
      <c r="M54" s="958">
        <v>103.90283902898413</v>
      </c>
      <c r="N54" s="800">
        <v>78.361792580275775</v>
      </c>
      <c r="O54" s="910">
        <v>211.21157090953085</v>
      </c>
      <c r="P54" s="959">
        <v>-1.3647948696867473</v>
      </c>
      <c r="Q54" s="1455">
        <v>-17.100000000000001</v>
      </c>
      <c r="R54" s="1456"/>
    </row>
    <row r="55" spans="1:21" ht="13.15" customHeight="1">
      <c r="A55" s="163" t="s">
        <v>803</v>
      </c>
      <c r="B55" s="791" t="s">
        <v>2</v>
      </c>
      <c r="C55" s="475">
        <v>3.4613234816379617</v>
      </c>
      <c r="D55" s="840">
        <v>32204.079999999998</v>
      </c>
      <c r="E55" s="136">
        <v>-0.24783105238526559</v>
      </c>
      <c r="F55" s="841">
        <v>21363.91</v>
      </c>
      <c r="G55" s="478">
        <v>9.604771654908717</v>
      </c>
      <c r="H55" s="844">
        <v>-4.6946470491391779E-2</v>
      </c>
      <c r="I55" s="476">
        <v>41287.870000000003</v>
      </c>
      <c r="J55" s="845">
        <v>-1.6043207678738298</v>
      </c>
      <c r="K55" s="477">
        <v>9959.2199999999993</v>
      </c>
      <c r="L55" s="792">
        <v>6.9722129730078137</v>
      </c>
      <c r="M55" s="479">
        <v>104.52884251574089</v>
      </c>
      <c r="N55" s="26">
        <v>77.998889262148907</v>
      </c>
      <c r="O55" s="848">
        <v>214.51388763377054</v>
      </c>
      <c r="P55" s="850">
        <v>-1.8727201667534956</v>
      </c>
      <c r="Q55" s="1453">
        <v>-16.880000000000003</v>
      </c>
      <c r="R55" s="1454"/>
    </row>
    <row r="56" spans="1:21" ht="13.15" customHeight="1">
      <c r="A56" s="163" t="s">
        <v>804</v>
      </c>
      <c r="B56" s="791">
        <v>2.3280945685432792</v>
      </c>
      <c r="C56" s="475">
        <v>2.3973256410588988</v>
      </c>
      <c r="D56" s="840">
        <v>38423.439999999995</v>
      </c>
      <c r="E56" s="136">
        <v>-1.4292252343219474</v>
      </c>
      <c r="F56" s="841">
        <v>26275.02</v>
      </c>
      <c r="G56" s="478">
        <v>8.5601974616558607</v>
      </c>
      <c r="H56" s="844">
        <v>-1.0436631352266801</v>
      </c>
      <c r="I56" s="476">
        <v>49306.12</v>
      </c>
      <c r="J56" s="845">
        <v>-2.6799944970690035</v>
      </c>
      <c r="K56" s="477">
        <v>12067.56</v>
      </c>
      <c r="L56" s="792">
        <v>6.2560204841745701</v>
      </c>
      <c r="M56" s="479">
        <v>105.41727333280323</v>
      </c>
      <c r="N56" s="26">
        <v>77.928338307698908</v>
      </c>
      <c r="O56" s="848">
        <v>217.73266509551229</v>
      </c>
      <c r="P56" s="850">
        <v>-1.6989697447467762</v>
      </c>
      <c r="Q56" s="1453">
        <v>-16.383333333333336</v>
      </c>
      <c r="R56" s="1454"/>
    </row>
    <row r="57" spans="1:21" ht="13.15" customHeight="1">
      <c r="A57" s="163" t="s">
        <v>805</v>
      </c>
      <c r="B57" s="791" t="s">
        <v>2</v>
      </c>
      <c r="C57" s="475">
        <v>3.5808845638338056</v>
      </c>
      <c r="D57" s="840">
        <v>45205.079999999994</v>
      </c>
      <c r="E57" s="136">
        <v>-1.1656622875094058E-2</v>
      </c>
      <c r="F57" s="841">
        <v>32407.88</v>
      </c>
      <c r="G57" s="478">
        <v>9.0459920873393997</v>
      </c>
      <c r="H57" s="844">
        <v>0.78120096157977059</v>
      </c>
      <c r="I57" s="476">
        <v>58469.380000000005</v>
      </c>
      <c r="J57" s="845">
        <v>-0.79978581891857914</v>
      </c>
      <c r="K57" s="477">
        <v>14745.259999999998</v>
      </c>
      <c r="L57" s="792">
        <v>7.5798499088742517</v>
      </c>
      <c r="M57" s="479">
        <v>106.00743239330275</v>
      </c>
      <c r="N57" s="26">
        <v>77.314108683895725</v>
      </c>
      <c r="O57" s="848">
        <v>219.78506991399271</v>
      </c>
      <c r="P57" s="850">
        <v>-0.92913717954725428</v>
      </c>
      <c r="Q57" s="1453">
        <v>-16.371428571428574</v>
      </c>
      <c r="R57" s="1454"/>
    </row>
    <row r="58" spans="1:21" ht="13.15" customHeight="1">
      <c r="A58" s="163" t="s">
        <v>806</v>
      </c>
      <c r="B58" s="791" t="s">
        <v>2</v>
      </c>
      <c r="C58" s="475">
        <v>3.3751502978155372</v>
      </c>
      <c r="D58" s="840">
        <v>50258.219999999994</v>
      </c>
      <c r="E58" s="136">
        <v>-0.19734856307690052</v>
      </c>
      <c r="F58" s="841">
        <v>38984.1</v>
      </c>
      <c r="G58" s="478">
        <v>8.3764699341135866</v>
      </c>
      <c r="H58" s="844">
        <v>0.88668170417179226</v>
      </c>
      <c r="I58" s="476">
        <v>65958.36</v>
      </c>
      <c r="J58" s="845">
        <v>-0.65048737600207573</v>
      </c>
      <c r="K58" s="477">
        <v>17117</v>
      </c>
      <c r="L58" s="792">
        <v>7.2829833907865691</v>
      </c>
      <c r="M58" s="479">
        <v>107.4233322612144</v>
      </c>
      <c r="N58" s="26">
        <v>76.19689149336034</v>
      </c>
      <c r="O58" s="848">
        <v>227.75077408424374</v>
      </c>
      <c r="P58" s="850">
        <v>-1.1487329063893554</v>
      </c>
      <c r="Q58" s="1453">
        <v>-16.1875</v>
      </c>
      <c r="R58" s="1454"/>
    </row>
    <row r="59" spans="1:21" ht="13.15" customHeight="1">
      <c r="A59" s="163" t="s">
        <v>807</v>
      </c>
      <c r="B59" s="791">
        <v>3.2709213176780141</v>
      </c>
      <c r="C59" s="475">
        <v>3.8133226447696416</v>
      </c>
      <c r="D59" s="840">
        <v>56436.529999999992</v>
      </c>
      <c r="E59" s="136">
        <v>0.37786300816303253</v>
      </c>
      <c r="F59" s="841">
        <v>44522.299999999996</v>
      </c>
      <c r="G59" s="478">
        <v>8.5214160289453389</v>
      </c>
      <c r="H59" s="844">
        <v>1.3521280360791792</v>
      </c>
      <c r="I59" s="476">
        <v>74275.509999999995</v>
      </c>
      <c r="J59" s="845">
        <v>-0.48047735814094494</v>
      </c>
      <c r="K59" s="477">
        <v>19626.739999999998</v>
      </c>
      <c r="L59" s="792">
        <v>8.9442365975776141</v>
      </c>
      <c r="M59" s="479">
        <v>107.51481460774367</v>
      </c>
      <c r="N59" s="26">
        <v>75.982689314418707</v>
      </c>
      <c r="O59" s="848">
        <v>226.84511029340587</v>
      </c>
      <c r="P59" s="850">
        <v>-0.48482893413536488</v>
      </c>
      <c r="Q59" s="1453">
        <v>-16.222222222222221</v>
      </c>
      <c r="R59" s="1454"/>
    </row>
    <row r="60" spans="1:21" ht="13.15" customHeight="1">
      <c r="A60" s="163" t="s">
        <v>808</v>
      </c>
      <c r="B60" s="791" t="s">
        <v>2</v>
      </c>
      <c r="C60" s="475">
        <v>4.4613195873461962</v>
      </c>
      <c r="D60" s="840">
        <v>63360.659999999989</v>
      </c>
      <c r="E60" s="136">
        <v>1.71200584067401</v>
      </c>
      <c r="F60" s="841">
        <v>49406.399999999994</v>
      </c>
      <c r="G60" s="478">
        <v>8.2124825108351729</v>
      </c>
      <c r="H60" s="844">
        <v>2.300808648928296</v>
      </c>
      <c r="I60" s="476">
        <v>83889.62</v>
      </c>
      <c r="J60" s="845">
        <v>0.78423198379083203</v>
      </c>
      <c r="K60" s="477">
        <v>21772.649999999998</v>
      </c>
      <c r="L60" s="792">
        <v>8.5971327262542871</v>
      </c>
      <c r="M60" s="479">
        <v>106.72405580535037</v>
      </c>
      <c r="N60" s="26">
        <v>75.528605326856876</v>
      </c>
      <c r="O60" s="848">
        <v>226.91955274162765</v>
      </c>
      <c r="P60" s="850">
        <v>0.56623492324563074</v>
      </c>
      <c r="Q60" s="1453">
        <v>-16.07</v>
      </c>
      <c r="R60" s="1454"/>
    </row>
    <row r="61" spans="1:21" ht="13.15" customHeight="1">
      <c r="A61" s="163" t="s">
        <v>809</v>
      </c>
      <c r="B61" s="791" t="s">
        <v>2</v>
      </c>
      <c r="C61" s="475">
        <v>4.0999985219812913</v>
      </c>
      <c r="D61" s="840">
        <v>69908.359999999986</v>
      </c>
      <c r="E61" s="136">
        <v>1.2610490259243363</v>
      </c>
      <c r="F61" s="841">
        <v>53347.859999999993</v>
      </c>
      <c r="G61" s="478">
        <v>8.0703970647429344</v>
      </c>
      <c r="H61" s="844">
        <v>2.1913250324145963</v>
      </c>
      <c r="I61" s="476">
        <v>92418.099999999991</v>
      </c>
      <c r="J61" s="845">
        <v>0.75533165506081446</v>
      </c>
      <c r="K61" s="477">
        <v>23764.269999999997</v>
      </c>
      <c r="L61" s="792">
        <v>8.1877886310330013</v>
      </c>
      <c r="M61" s="479">
        <v>106.08857436803878</v>
      </c>
      <c r="N61" s="26">
        <v>75.643580640588794</v>
      </c>
      <c r="O61" s="848">
        <v>224.48768676673004</v>
      </c>
      <c r="P61" s="850">
        <v>0.64114520190246083</v>
      </c>
      <c r="Q61" s="1453">
        <v>-15.872727272727273</v>
      </c>
      <c r="R61" s="1454"/>
    </row>
    <row r="62" spans="1:21" ht="13.15" customHeight="1">
      <c r="A62" s="163" t="s">
        <v>810</v>
      </c>
      <c r="B62" s="791">
        <v>2.2224287522542188</v>
      </c>
      <c r="C62" s="475">
        <v>4.4051242699106865</v>
      </c>
      <c r="D62" s="840">
        <v>75368.749999999985</v>
      </c>
      <c r="E62" s="136">
        <v>1.3603382804418231</v>
      </c>
      <c r="F62" s="841">
        <v>57979.969999999994</v>
      </c>
      <c r="G62" s="478">
        <v>8.6476286490340613</v>
      </c>
      <c r="H62" s="844">
        <v>2.6226048035171061</v>
      </c>
      <c r="I62" s="476">
        <v>100808.24999999999</v>
      </c>
      <c r="J62" s="845">
        <v>1.2116187855077527</v>
      </c>
      <c r="K62" s="477">
        <v>26100.219999999998</v>
      </c>
      <c r="L62" s="792">
        <v>8.462767248343539</v>
      </c>
      <c r="M62" s="479">
        <v>105.07472038706319</v>
      </c>
      <c r="N62" s="26">
        <v>74.764466201922957</v>
      </c>
      <c r="O62" s="848">
        <v>222.14360645235939</v>
      </c>
      <c r="P62" s="850">
        <v>0.89307055474677099</v>
      </c>
      <c r="Q62" s="1453">
        <v>-15.799999999999999</v>
      </c>
      <c r="R62" s="1454"/>
    </row>
    <row r="63" spans="1:21" ht="13.15" customHeight="1">
      <c r="A63" s="163">
        <v>45661</v>
      </c>
      <c r="B63" s="791" t="s">
        <v>2</v>
      </c>
      <c r="C63" s="475">
        <v>4.060660310879598</v>
      </c>
      <c r="D63" s="840">
        <v>6182.82</v>
      </c>
      <c r="E63" s="136">
        <v>-0.10905442542858168</v>
      </c>
      <c r="F63" s="841">
        <v>4198.49</v>
      </c>
      <c r="G63" s="478">
        <v>10.876397016880389</v>
      </c>
      <c r="H63" s="844">
        <v>5.2676256634128293</v>
      </c>
      <c r="I63" s="476">
        <v>8090.47</v>
      </c>
      <c r="J63" s="845">
        <v>4.3819823167325183</v>
      </c>
      <c r="K63" s="477">
        <v>1991.4</v>
      </c>
      <c r="L63" s="792">
        <v>9.0258083589737907</v>
      </c>
      <c r="M63" s="479">
        <v>102.97008392292302</v>
      </c>
      <c r="N63" s="26">
        <v>76.421023747693269</v>
      </c>
      <c r="O63" s="848">
        <v>210.83107361655115</v>
      </c>
      <c r="P63" s="850">
        <v>-4.7888774459320302</v>
      </c>
      <c r="Q63" s="1453">
        <v>-17</v>
      </c>
      <c r="R63" s="1454"/>
    </row>
    <row r="64" spans="1:21" ht="13.15" customHeight="1">
      <c r="A64" s="163" t="s">
        <v>811</v>
      </c>
      <c r="B64" s="791" t="s">
        <v>2</v>
      </c>
      <c r="C64" s="475">
        <v>2.3056328882230019</v>
      </c>
      <c r="D64" s="840">
        <v>12536.54</v>
      </c>
      <c r="E64" s="136">
        <v>-0.26246009198432318</v>
      </c>
      <c r="F64" s="841">
        <v>7976.2099999999991</v>
      </c>
      <c r="G64" s="478">
        <v>6.6205672289407715</v>
      </c>
      <c r="H64" s="844">
        <v>6.0650366575191583</v>
      </c>
      <c r="I64" s="476">
        <v>16817.689999999999</v>
      </c>
      <c r="J64" s="845">
        <v>5.9568931843096493</v>
      </c>
      <c r="K64" s="477">
        <v>3871.6000000000004</v>
      </c>
      <c r="L64" s="792">
        <v>6.5373703574268944</v>
      </c>
      <c r="M64" s="479">
        <v>99.146708272734344</v>
      </c>
      <c r="N64" s="26">
        <v>74.543769090760989</v>
      </c>
      <c r="O64" s="848">
        <v>206.01844198780861</v>
      </c>
      <c r="P64" s="850">
        <v>-2.8950388980997275</v>
      </c>
      <c r="Q64" s="1453">
        <v>-15.35</v>
      </c>
      <c r="R64" s="1454"/>
    </row>
    <row r="65" spans="1:21" ht="13.15" customHeight="1">
      <c r="A65" s="163" t="s">
        <v>812</v>
      </c>
      <c r="B65" s="791">
        <v>-0.23988749726568884</v>
      </c>
      <c r="C65" s="475">
        <v>2.2054681420989226</v>
      </c>
      <c r="D65" s="840">
        <v>18908.14</v>
      </c>
      <c r="E65" s="136">
        <v>6.5782127265933354E-2</v>
      </c>
      <c r="F65" s="841">
        <v>12497.73</v>
      </c>
      <c r="G65" s="478">
        <v>5.6224149500610991</v>
      </c>
      <c r="H65" s="844">
        <v>7.6801367509245608</v>
      </c>
      <c r="I65" s="476">
        <v>25713.629999999997</v>
      </c>
      <c r="J65" s="845">
        <v>7.5681116241244695</v>
      </c>
      <c r="K65" s="477">
        <v>5871.2800000000007</v>
      </c>
      <c r="L65" s="792">
        <v>8.1735189262388133</v>
      </c>
      <c r="M65" s="479">
        <v>99.433147031288058</v>
      </c>
      <c r="N65" s="26">
        <v>73.533530660587402</v>
      </c>
      <c r="O65" s="848">
        <v>212.86210162008965</v>
      </c>
      <c r="P65" s="850">
        <v>-2.0546978634529012</v>
      </c>
      <c r="Q65" s="1453">
        <v>-15</v>
      </c>
      <c r="R65" s="1454"/>
    </row>
    <row r="66" spans="1:21" ht="13.15" customHeight="1">
      <c r="A66" s="884" t="s">
        <v>813</v>
      </c>
      <c r="B66" s="953" t="s">
        <v>2</v>
      </c>
      <c r="C66" s="929">
        <v>1.1228470925166505</v>
      </c>
      <c r="D66" s="954">
        <v>25075.379999999997</v>
      </c>
      <c r="E66" s="879">
        <v>-1.9753571932578922</v>
      </c>
      <c r="F66" s="955">
        <v>17387.59</v>
      </c>
      <c r="G66" s="914">
        <v>5.9522460236503179</v>
      </c>
      <c r="H66" s="953">
        <v>5.0117817587246947</v>
      </c>
      <c r="I66" s="956">
        <v>34247.509999999995</v>
      </c>
      <c r="J66" s="904">
        <v>4.9110197969999945</v>
      </c>
      <c r="K66" s="957">
        <v>8192.130000000001</v>
      </c>
      <c r="L66" s="801">
        <v>5.4351253502328944</v>
      </c>
      <c r="M66" s="958">
        <v>100.05497219109304</v>
      </c>
      <c r="N66" s="800">
        <v>73.21811133130555</v>
      </c>
      <c r="O66" s="910">
        <v>212.24748630697997</v>
      </c>
      <c r="P66" s="959">
        <v>-4.1739601567058315</v>
      </c>
      <c r="Q66" s="1455">
        <v>-15</v>
      </c>
      <c r="R66" s="1456"/>
    </row>
    <row r="67" spans="1:21" ht="13.15" customHeight="1">
      <c r="A67" s="163" t="s">
        <v>814</v>
      </c>
      <c r="B67" s="791" t="s">
        <v>2</v>
      </c>
      <c r="C67" s="475">
        <v>1.3170365361851282</v>
      </c>
      <c r="D67" s="840">
        <v>31737.67</v>
      </c>
      <c r="E67" s="136">
        <v>-1.4482947502304029</v>
      </c>
      <c r="F67" s="841">
        <v>22535.83</v>
      </c>
      <c r="G67" s="478">
        <v>5.4855127174754159</v>
      </c>
      <c r="H67" s="844">
        <v>5.1214029908819896</v>
      </c>
      <c r="I67" s="476">
        <v>43359.799999999996</v>
      </c>
      <c r="J67" s="845">
        <v>5.0182535451695429</v>
      </c>
      <c r="K67" s="477">
        <v>10511.86</v>
      </c>
      <c r="L67" s="792">
        <v>5.5490289400174078</v>
      </c>
      <c r="M67" s="479">
        <v>100.74592095361457</v>
      </c>
      <c r="N67" s="26">
        <v>73.196071015087711</v>
      </c>
      <c r="O67" s="848">
        <v>214.38479964535296</v>
      </c>
      <c r="P67" s="850">
        <v>-3.624415015433641</v>
      </c>
      <c r="Q67" s="1453">
        <v>-14.84</v>
      </c>
      <c r="R67" s="1454"/>
    </row>
    <row r="68" spans="1:21" ht="13.15" customHeight="1">
      <c r="A68" s="163" t="s">
        <v>815</v>
      </c>
      <c r="B68" s="791">
        <v>0.59447193630965345</v>
      </c>
      <c r="C68" s="475">
        <v>1.3773898173156169</v>
      </c>
      <c r="D68" s="840">
        <v>38023.14</v>
      </c>
      <c r="E68" s="136">
        <v>-1.0418119772722036</v>
      </c>
      <c r="F68" s="841">
        <v>27566.47</v>
      </c>
      <c r="G68" s="478">
        <v>4.9151247078023061</v>
      </c>
      <c r="H68" s="844">
        <v>5.4107884682815097</v>
      </c>
      <c r="I68" s="476">
        <v>51940.7</v>
      </c>
      <c r="J68" s="845">
        <v>5.3433123514890184</v>
      </c>
      <c r="K68" s="477">
        <v>12753.78</v>
      </c>
      <c r="L68" s="792">
        <v>5.686485088949226</v>
      </c>
      <c r="M68" s="479">
        <v>101.38362654742724</v>
      </c>
      <c r="N68" s="26">
        <v>73.204904824155236</v>
      </c>
      <c r="O68" s="848">
        <v>216.14352764435327</v>
      </c>
      <c r="P68" s="850">
        <v>-3.7981859410430872</v>
      </c>
      <c r="Q68" s="1453">
        <v>-14.416666666666666</v>
      </c>
      <c r="R68" s="1454"/>
    </row>
    <row r="69" spans="1:21" ht="13.15" customHeight="1">
      <c r="A69" s="163" t="s">
        <v>816</v>
      </c>
      <c r="B69" s="791" t="s">
        <v>2</v>
      </c>
      <c r="C69" s="475">
        <v>1.5152366305833738</v>
      </c>
      <c r="D69" s="840">
        <v>44759.58</v>
      </c>
      <c r="E69" s="136">
        <v>-0.98550870831330428</v>
      </c>
      <c r="F69" s="841">
        <v>34029.4</v>
      </c>
      <c r="G69" s="478">
        <v>5.0034744636181046</v>
      </c>
      <c r="H69" s="844">
        <v>4.6516243199447445</v>
      </c>
      <c r="I69" s="476">
        <v>61216.74</v>
      </c>
      <c r="J69" s="845">
        <v>4.6988013213069735</v>
      </c>
      <c r="K69" s="477">
        <v>15403.57</v>
      </c>
      <c r="L69" s="792">
        <v>4.4645533547730025</v>
      </c>
      <c r="M69" s="479">
        <v>102.83041141441481</v>
      </c>
      <c r="N69" s="26">
        <v>73.116569095316081</v>
      </c>
      <c r="O69" s="848">
        <v>220.91891684849682</v>
      </c>
      <c r="P69" s="850">
        <v>-3.1612559872272499</v>
      </c>
      <c r="Q69" s="1453">
        <v>-14.142857142857142</v>
      </c>
      <c r="R69" s="1454"/>
    </row>
    <row r="70" spans="1:21" ht="13.15" customHeight="1">
      <c r="A70" s="163" t="s">
        <v>817</v>
      </c>
      <c r="B70" s="791" t="s">
        <v>2</v>
      </c>
      <c r="C70" s="475">
        <v>1.1062240425842873</v>
      </c>
      <c r="D70" s="840">
        <v>49423.29</v>
      </c>
      <c r="E70" s="136">
        <v>-1.6612804830731989</v>
      </c>
      <c r="F70" s="841">
        <v>40806.25</v>
      </c>
      <c r="G70" s="478">
        <v>4.6740850757103658</v>
      </c>
      <c r="H70" s="844">
        <v>4.118898792614317</v>
      </c>
      <c r="I70" s="476">
        <v>68590.53</v>
      </c>
      <c r="J70" s="845">
        <v>3.9906541035889802</v>
      </c>
      <c r="K70" s="477">
        <v>17906.62</v>
      </c>
      <c r="L70" s="792">
        <v>4.6130747210375631</v>
      </c>
      <c r="M70" s="479">
        <v>104.3150439060709</v>
      </c>
      <c r="N70" s="26">
        <v>72.055559273269935</v>
      </c>
      <c r="O70" s="848">
        <v>227.88359835636209</v>
      </c>
      <c r="P70" s="850">
        <v>-3.5493216733127468</v>
      </c>
      <c r="Q70" s="1453">
        <v>-14.15</v>
      </c>
      <c r="R70" s="1454"/>
    </row>
    <row r="71" spans="1:21" ht="13.15" customHeight="1">
      <c r="A71" s="163" t="s">
        <v>818</v>
      </c>
      <c r="B71" s="791">
        <v>1.7944763030809743</v>
      </c>
      <c r="C71" s="475">
        <v>1.3245201038878776</v>
      </c>
      <c r="D71" s="840">
        <v>55786.7</v>
      </c>
      <c r="E71" s="136">
        <v>-1.1514350722838458</v>
      </c>
      <c r="F71" s="841">
        <v>46509.35</v>
      </c>
      <c r="G71" s="478">
        <v>4.4630443620388149</v>
      </c>
      <c r="H71" s="844">
        <v>4.5770255771294188</v>
      </c>
      <c r="I71" s="476">
        <v>77832.02</v>
      </c>
      <c r="J71" s="845">
        <v>4.7882673575718542</v>
      </c>
      <c r="K71" s="477">
        <v>20368.16</v>
      </c>
      <c r="L71" s="792">
        <v>3.7776013744513932</v>
      </c>
      <c r="M71" s="479">
        <v>104.17093940153671</v>
      </c>
      <c r="N71" s="26">
        <v>71.675770460537962</v>
      </c>
      <c r="O71" s="848">
        <v>228.34340460797637</v>
      </c>
      <c r="P71" s="850">
        <v>-2.8316187897451499</v>
      </c>
      <c r="Q71" s="1453">
        <v>-14.177777777777779</v>
      </c>
      <c r="R71" s="1454"/>
    </row>
    <row r="72" spans="1:21" ht="13.15" customHeight="1">
      <c r="A72" s="163" t="s">
        <v>819</v>
      </c>
      <c r="B72" s="791" t="s">
        <v>2</v>
      </c>
      <c r="C72" s="475">
        <v>1.3578965346795542</v>
      </c>
      <c r="D72" s="840">
        <v>62458.149999999994</v>
      </c>
      <c r="E72" s="136">
        <v>-1.4244011978410498</v>
      </c>
      <c r="F72" s="841">
        <v>51840.17</v>
      </c>
      <c r="G72" s="478">
        <v>4.9260217299783164</v>
      </c>
      <c r="H72" s="844">
        <v>3.8627600940241109</v>
      </c>
      <c r="I72" s="476">
        <v>87073.540000000008</v>
      </c>
      <c r="J72" s="845">
        <v>3.7953682469893408</v>
      </c>
      <c r="K72" s="477">
        <v>22670.21</v>
      </c>
      <c r="L72" s="792">
        <v>4.122419641155318</v>
      </c>
      <c r="M72" s="479">
        <v>104.15018622928413</v>
      </c>
      <c r="N72" s="26">
        <v>71.730344258427976</v>
      </c>
      <c r="O72" s="848">
        <v>228.67088571301281</v>
      </c>
      <c r="P72" s="850">
        <v>-2.9949657998074741</v>
      </c>
      <c r="Q72" s="1453">
        <v>-14.190000000000001</v>
      </c>
      <c r="R72" s="1454"/>
    </row>
    <row r="73" spans="1:21" ht="13.15" customHeight="1">
      <c r="A73" s="163" t="s">
        <v>820</v>
      </c>
      <c r="B73" s="791" t="s">
        <v>2</v>
      </c>
      <c r="C73" s="475">
        <v>1.0678162935712407</v>
      </c>
      <c r="D73" s="840">
        <v>68703.039999999994</v>
      </c>
      <c r="E73" s="136">
        <v>-1.724142863600278</v>
      </c>
      <c r="F73" s="841">
        <v>55869.33</v>
      </c>
      <c r="G73" s="478">
        <v>4.7264688780393556</v>
      </c>
      <c r="H73" s="844">
        <v>3.4706986955077781</v>
      </c>
      <c r="I73" s="476">
        <v>95375.450000000012</v>
      </c>
      <c r="J73" s="845">
        <v>3.1999684044575929</v>
      </c>
      <c r="K73" s="477">
        <v>24839.26</v>
      </c>
      <c r="L73" s="792">
        <v>4.5235557414555529</v>
      </c>
      <c r="M73" s="479">
        <v>103.62489748550739</v>
      </c>
      <c r="N73" s="26">
        <v>72.034302328324515</v>
      </c>
      <c r="O73" s="848">
        <v>224.92348805882301</v>
      </c>
      <c r="P73" s="850">
        <v>-3.403834719423017</v>
      </c>
      <c r="Q73" s="1453">
        <v>-14.045454545454545</v>
      </c>
      <c r="R73" s="1454"/>
    </row>
    <row r="74" spans="1:21" ht="13.15" customHeight="1">
      <c r="A74" s="163" t="s">
        <v>821</v>
      </c>
      <c r="B74" s="791">
        <v>1.2222759489321242</v>
      </c>
      <c r="C74" s="475">
        <v>0.9639012657939503</v>
      </c>
      <c r="D74" s="840">
        <v>74131.259999999995</v>
      </c>
      <c r="E74" s="136">
        <v>-1.6419139232108648</v>
      </c>
      <c r="F74" s="841">
        <v>60502.81</v>
      </c>
      <c r="G74" s="478">
        <v>4.3512268116040929</v>
      </c>
      <c r="H74" s="844">
        <v>3.1332581662989298</v>
      </c>
      <c r="I74" s="476">
        <v>103522.49</v>
      </c>
      <c r="J74" s="845">
        <v>2.6924780461916811</v>
      </c>
      <c r="K74" s="477">
        <v>27362.35</v>
      </c>
      <c r="L74" s="792">
        <v>4.8357063656934827</v>
      </c>
      <c r="M74" s="479">
        <v>102.86452579229191</v>
      </c>
      <c r="N74" s="26">
        <v>71.608845575487976</v>
      </c>
      <c r="O74" s="848">
        <v>221.11700932120232</v>
      </c>
      <c r="P74" s="850">
        <v>-3.1156673558465258</v>
      </c>
      <c r="Q74" s="1453">
        <v>-13.933333333333332</v>
      </c>
      <c r="R74" s="1454"/>
    </row>
    <row r="75" spans="1:21" ht="13.15" customHeight="1">
      <c r="A75" s="163">
        <v>46026</v>
      </c>
      <c r="B75" s="791" t="s">
        <v>2</v>
      </c>
      <c r="C75" s="475">
        <v>-4.2727748232159541</v>
      </c>
      <c r="D75" s="840">
        <v>5786.41</v>
      </c>
      <c r="E75" s="136">
        <v>-6.4114756696782393</v>
      </c>
      <c r="F75" s="841">
        <v>4151.33</v>
      </c>
      <c r="G75" s="478">
        <v>-1.1232609819244459</v>
      </c>
      <c r="H75" s="844">
        <v>2.810589702108814</v>
      </c>
      <c r="I75" s="476">
        <v>8265.11</v>
      </c>
      <c r="J75" s="845">
        <v>2.1585890560128291</v>
      </c>
      <c r="K75" s="477">
        <v>2100.12</v>
      </c>
      <c r="L75" s="792">
        <v>5.4594757457065271</v>
      </c>
      <c r="M75" s="479">
        <v>95.875730688079287</v>
      </c>
      <c r="N75" s="26">
        <v>70.010078510751825</v>
      </c>
      <c r="O75" s="848">
        <v>197.67108546178315</v>
      </c>
      <c r="P75" s="850">
        <v>-6.3187308455020599</v>
      </c>
      <c r="Q75" s="1453" t="s">
        <v>27</v>
      </c>
      <c r="R75" s="1454"/>
    </row>
    <row r="76" spans="1:21" ht="13.15" customHeight="1">
      <c r="A76" s="163" t="s">
        <v>822</v>
      </c>
      <c r="B76" s="791" t="s">
        <v>2</v>
      </c>
      <c r="C76" s="475">
        <v>-3.0892006191271264</v>
      </c>
      <c r="D76" s="840">
        <v>11764.7</v>
      </c>
      <c r="E76" s="136">
        <v>-6.1567226682960268</v>
      </c>
      <c r="F76" s="841">
        <v>8114.37</v>
      </c>
      <c r="G76" s="478">
        <v>1.732150983988646</v>
      </c>
      <c r="H76" s="844">
        <v>1.0272464642334285</v>
      </c>
      <c r="I76" s="476">
        <v>16767.02</v>
      </c>
      <c r="J76" s="845">
        <v>-0.30128989177465826</v>
      </c>
      <c r="K76" s="477">
        <v>4134.8</v>
      </c>
      <c r="L76" s="792">
        <v>6.79822295691703</v>
      </c>
      <c r="M76" s="479">
        <v>95.106885429115749</v>
      </c>
      <c r="N76" s="26">
        <v>70.165718177708385</v>
      </c>
      <c r="O76" s="848">
        <v>196.24576763084067</v>
      </c>
      <c r="P76" s="850">
        <v>-7.1053322826372494</v>
      </c>
      <c r="Q76" s="1453" t="s">
        <v>27</v>
      </c>
      <c r="R76" s="1454"/>
    </row>
    <row r="77" spans="1:21" ht="13.15" customHeight="1">
      <c r="A77" s="163" t="s">
        <v>823</v>
      </c>
      <c r="B77" s="791" t="s">
        <v>27</v>
      </c>
      <c r="C77" s="475">
        <v>1.607310989951884</v>
      </c>
      <c r="D77" s="840">
        <v>19072.71</v>
      </c>
      <c r="E77" s="136">
        <v>0.87036588474593657</v>
      </c>
      <c r="F77" s="841">
        <v>12837.95</v>
      </c>
      <c r="G77" s="478">
        <v>2.7222543613920465</v>
      </c>
      <c r="H77" s="844">
        <v>4.7027203813466656</v>
      </c>
      <c r="I77" s="476">
        <v>26657.07</v>
      </c>
      <c r="J77" s="845">
        <v>3.6690268935191312</v>
      </c>
      <c r="K77" s="477">
        <v>6413.1900000000005</v>
      </c>
      <c r="L77" s="792">
        <v>9.2298442588328271</v>
      </c>
      <c r="M77" s="479">
        <v>96.493526207535098</v>
      </c>
      <c r="N77" s="26">
        <v>71.548410984403006</v>
      </c>
      <c r="O77" s="848">
        <v>200.18040943742503</v>
      </c>
      <c r="P77" s="850">
        <v>-0.47546321643663703</v>
      </c>
      <c r="Q77" s="1453" t="s">
        <v>27</v>
      </c>
      <c r="R77" s="1454"/>
    </row>
    <row r="78" spans="1:21" ht="13.15" customHeight="1">
      <c r="A78" s="1053" t="s">
        <v>824</v>
      </c>
      <c r="B78" s="953" t="s">
        <v>27</v>
      </c>
      <c r="C78" s="929">
        <v>4.4810337100772699</v>
      </c>
      <c r="D78" s="954">
        <v>26240.11</v>
      </c>
      <c r="E78" s="879">
        <v>4.6449146533372669</v>
      </c>
      <c r="F78" s="955">
        <v>18125.64</v>
      </c>
      <c r="G78" s="914">
        <v>4.2446940605339876</v>
      </c>
      <c r="H78" s="953">
        <v>7.1566818191671757</v>
      </c>
      <c r="I78" s="956">
        <v>36380.050000000003</v>
      </c>
      <c r="J78" s="904">
        <v>6.2268468568956052</v>
      </c>
      <c r="K78" s="957">
        <v>9096.86</v>
      </c>
      <c r="L78" s="801">
        <v>11.043892125735312</v>
      </c>
      <c r="M78" s="958">
        <v>97.556650176979915</v>
      </c>
      <c r="N78" s="800">
        <v>72.127745838722035</v>
      </c>
      <c r="O78" s="910">
        <v>199.25160989616197</v>
      </c>
      <c r="P78" s="959">
        <v>2.6465151679895484</v>
      </c>
      <c r="Q78" s="1455" t="s">
        <v>27</v>
      </c>
      <c r="R78" s="1456"/>
    </row>
    <row r="79" spans="1:21" ht="8.15" customHeight="1">
      <c r="B79" s="107"/>
      <c r="C79" s="41"/>
      <c r="D79" s="107"/>
      <c r="E79" s="1054"/>
      <c r="F79" s="180"/>
      <c r="G79" s="110"/>
      <c r="H79" s="25"/>
      <c r="I79" s="180"/>
      <c r="J79" s="110"/>
      <c r="K79" s="25"/>
      <c r="L79" s="41"/>
      <c r="M79" s="107"/>
      <c r="N79" s="1054"/>
      <c r="O79" s="180"/>
      <c r="P79" s="110"/>
      <c r="Q79" s="25"/>
      <c r="R79" s="180"/>
      <c r="S79" s="110"/>
      <c r="T79" s="25"/>
      <c r="U79" s="1055"/>
    </row>
    <row r="80" spans="1:21" ht="13.15" customHeight="1">
      <c r="A80" s="884">
        <v>45383</v>
      </c>
      <c r="B80" s="953" t="s">
        <v>2</v>
      </c>
      <c r="C80" s="929">
        <v>13.651889186557526</v>
      </c>
      <c r="D80" s="954">
        <v>6684.98</v>
      </c>
      <c r="E80" s="879">
        <v>16.128841730767874</v>
      </c>
      <c r="F80" s="955">
        <v>4578.32</v>
      </c>
      <c r="G80" s="914">
        <v>10.21924344520599</v>
      </c>
      <c r="H80" s="953">
        <v>14.85912098959929</v>
      </c>
      <c r="I80" s="956">
        <v>8739.8300000000017</v>
      </c>
      <c r="J80" s="904">
        <v>13.754397656145301</v>
      </c>
      <c r="K80" s="957">
        <v>2342.1800000000003</v>
      </c>
      <c r="L80" s="801">
        <v>19.177928844744812</v>
      </c>
      <c r="M80" s="958">
        <v>101.63589457147215</v>
      </c>
      <c r="N80" s="800">
        <v>76.488673120644208</v>
      </c>
      <c r="O80" s="910">
        <v>195.4725939082393</v>
      </c>
      <c r="P80" s="959">
        <v>13.473703235134636</v>
      </c>
      <c r="Q80" s="1455">
        <v>-18</v>
      </c>
      <c r="R80" s="1456"/>
    </row>
    <row r="81" spans="1:18" ht="13.15" customHeight="1">
      <c r="A81" s="163">
        <v>45413</v>
      </c>
      <c r="B81" s="791" t="s">
        <v>2</v>
      </c>
      <c r="C81" s="475">
        <v>2.3110873865004322</v>
      </c>
      <c r="D81" s="840">
        <v>6623.3899999999994</v>
      </c>
      <c r="E81" s="136">
        <v>-1.5817612305790476</v>
      </c>
      <c r="F81" s="841">
        <v>4953.130000000001</v>
      </c>
      <c r="G81" s="478">
        <v>8.0247667485246126</v>
      </c>
      <c r="H81" s="844">
        <v>-1.2518402041886105</v>
      </c>
      <c r="I81" s="476">
        <v>8643.5299999999988</v>
      </c>
      <c r="J81" s="845">
        <v>-3.3903514752662005</v>
      </c>
      <c r="K81" s="477">
        <v>2189.3899999999994</v>
      </c>
      <c r="L81" s="792">
        <v>8.2040535932271581</v>
      </c>
      <c r="M81" s="479">
        <v>106.86426189799241</v>
      </c>
      <c r="N81" s="26">
        <v>76.628298854750327</v>
      </c>
      <c r="O81" s="848">
        <v>226.2333343990793</v>
      </c>
      <c r="P81" s="850">
        <v>-3.8099717779868314</v>
      </c>
      <c r="Q81" s="1453">
        <v>-16</v>
      </c>
      <c r="R81" s="1454"/>
    </row>
    <row r="82" spans="1:18" ht="13.15" customHeight="1">
      <c r="A82" s="163">
        <v>45444</v>
      </c>
      <c r="B82" s="791" t="s">
        <v>2</v>
      </c>
      <c r="C82" s="475">
        <v>-2.4317401655698632</v>
      </c>
      <c r="D82" s="840">
        <v>6219.3599999999969</v>
      </c>
      <c r="E82" s="136">
        <v>-7.1247985879127924</v>
      </c>
      <c r="F82" s="841">
        <v>4911.1100000000006</v>
      </c>
      <c r="G82" s="478">
        <v>4.2386461802305604</v>
      </c>
      <c r="H82" s="844">
        <v>-5.7974978162405506</v>
      </c>
      <c r="I82" s="476">
        <v>8018.25</v>
      </c>
      <c r="J82" s="845">
        <v>-7.8663885968389451</v>
      </c>
      <c r="K82" s="477">
        <v>2108.34</v>
      </c>
      <c r="L82" s="792">
        <v>2.9985930355258148</v>
      </c>
      <c r="M82" s="479">
        <v>109.91330744110304</v>
      </c>
      <c r="N82" s="26">
        <v>77.565054718922411</v>
      </c>
      <c r="O82" s="848">
        <v>232.93728715482322</v>
      </c>
      <c r="P82" s="850">
        <v>-0.82196284727929481</v>
      </c>
      <c r="Q82" s="1453">
        <v>-13.9</v>
      </c>
      <c r="R82" s="1454"/>
    </row>
    <row r="83" spans="1:18" ht="13.15" customHeight="1">
      <c r="A83" s="163">
        <v>45474</v>
      </c>
      <c r="B83" s="791" t="s">
        <v>2</v>
      </c>
      <c r="C83" s="475">
        <v>9.9474121982927812</v>
      </c>
      <c r="D83" s="840">
        <v>6781.6399999999994</v>
      </c>
      <c r="E83" s="136">
        <v>8.8582440178561086</v>
      </c>
      <c r="F83" s="841">
        <v>6132.8600000000006</v>
      </c>
      <c r="G83" s="478">
        <v>11.177460172435076</v>
      </c>
      <c r="H83" s="844">
        <v>11.432268507408665</v>
      </c>
      <c r="I83" s="476">
        <v>9163.260000000002</v>
      </c>
      <c r="J83" s="845">
        <v>10.709241536957805</v>
      </c>
      <c r="K83" s="477">
        <v>2677.6999999999989</v>
      </c>
      <c r="L83" s="792">
        <v>13.979602261118231</v>
      </c>
      <c r="M83" s="479">
        <v>109.06632570332135</v>
      </c>
      <c r="N83" s="26">
        <v>74.009031720151981</v>
      </c>
      <c r="O83" s="848">
        <v>229.03461926280025</v>
      </c>
      <c r="P83" s="850">
        <v>3.8814336674027743</v>
      </c>
      <c r="Q83" s="1453">
        <v>-16.3</v>
      </c>
      <c r="R83" s="1454"/>
    </row>
    <row r="84" spans="1:18" ht="13.15" customHeight="1">
      <c r="A84" s="163">
        <v>45505</v>
      </c>
      <c r="B84" s="791" t="s">
        <v>2</v>
      </c>
      <c r="C84" s="475">
        <v>2.0227585559519241</v>
      </c>
      <c r="D84" s="840">
        <v>5053.1399999999994</v>
      </c>
      <c r="E84" s="136">
        <v>-1.8283549468162619</v>
      </c>
      <c r="F84" s="841">
        <v>6576.2199999999975</v>
      </c>
      <c r="G84" s="478">
        <v>5.1936002968867996</v>
      </c>
      <c r="H84" s="844">
        <v>1.6768232952846063</v>
      </c>
      <c r="I84" s="476">
        <v>7488.9799999999959</v>
      </c>
      <c r="J84" s="845">
        <v>0.53077815245163151</v>
      </c>
      <c r="K84" s="477">
        <v>2371.7400000000016</v>
      </c>
      <c r="L84" s="792">
        <v>5.4734819848266056</v>
      </c>
      <c r="M84" s="479">
        <v>117.93621561103042</v>
      </c>
      <c r="N84" s="26">
        <v>67.47434230028658</v>
      </c>
      <c r="O84" s="848">
        <v>277.27406882710557</v>
      </c>
      <c r="P84" s="850">
        <v>-3.1687863763742143</v>
      </c>
      <c r="Q84" s="1453">
        <v>-14.9</v>
      </c>
      <c r="R84" s="1454"/>
    </row>
    <row r="85" spans="1:18" ht="13.15" customHeight="1">
      <c r="A85" s="163">
        <v>45536</v>
      </c>
      <c r="B85" s="791" t="s">
        <v>2</v>
      </c>
      <c r="C85" s="475">
        <v>7.2767575921829604</v>
      </c>
      <c r="D85" s="840">
        <v>6178.3099999999977</v>
      </c>
      <c r="E85" s="136">
        <v>5.3154532189660983</v>
      </c>
      <c r="F85" s="841">
        <v>5538.1999999999971</v>
      </c>
      <c r="G85" s="478">
        <v>9.5527844155021739</v>
      </c>
      <c r="H85" s="844">
        <v>5.0716740309132433</v>
      </c>
      <c r="I85" s="476">
        <v>8317.1499999999942</v>
      </c>
      <c r="J85" s="845">
        <v>0.88865814560838885</v>
      </c>
      <c r="K85" s="477">
        <v>2509.739999999998</v>
      </c>
      <c r="L85" s="792">
        <v>21.808386721024959</v>
      </c>
      <c r="M85" s="479">
        <v>108.21676400148147</v>
      </c>
      <c r="N85" s="26">
        <v>74.28397948816604</v>
      </c>
      <c r="O85" s="848">
        <v>220.66827639516453</v>
      </c>
      <c r="P85" s="850">
        <v>5.3471964352023775</v>
      </c>
      <c r="Q85" s="1453">
        <v>-16.5</v>
      </c>
      <c r="R85" s="1454"/>
    </row>
    <row r="86" spans="1:18" ht="13.15" customHeight="1">
      <c r="A86" s="163">
        <v>45566</v>
      </c>
      <c r="B86" s="791" t="s">
        <v>2</v>
      </c>
      <c r="C86" s="475">
        <v>10.350483054316356</v>
      </c>
      <c r="D86" s="840">
        <v>6924.1299999999974</v>
      </c>
      <c r="E86" s="136">
        <v>14.06945519843164</v>
      </c>
      <c r="F86" s="841">
        <v>4884.0999999999985</v>
      </c>
      <c r="G86" s="478">
        <v>5.475363670916721</v>
      </c>
      <c r="H86" s="844">
        <v>10.564432347562686</v>
      </c>
      <c r="I86" s="476">
        <v>9614.11</v>
      </c>
      <c r="J86" s="845">
        <v>11.756370644701519</v>
      </c>
      <c r="K86" s="477">
        <v>2145.91</v>
      </c>
      <c r="L86" s="792">
        <v>5.5221994384370419</v>
      </c>
      <c r="M86" s="479">
        <v>100.40994828240093</v>
      </c>
      <c r="N86" s="26">
        <v>72.020499037352366</v>
      </c>
      <c r="O86" s="848">
        <v>227.60041194644691</v>
      </c>
      <c r="P86" s="850">
        <v>10.336920091726938</v>
      </c>
      <c r="Q86" s="1453">
        <v>-14.7</v>
      </c>
      <c r="R86" s="1454"/>
    </row>
    <row r="87" spans="1:18" ht="13.15" customHeight="1">
      <c r="A87" s="163">
        <v>45597</v>
      </c>
      <c r="B87" s="791" t="s">
        <v>2</v>
      </c>
      <c r="C87" s="475">
        <v>0.36772550817003946</v>
      </c>
      <c r="D87" s="840">
        <v>6547.6999999999971</v>
      </c>
      <c r="E87" s="136">
        <v>-2.9046886075348368</v>
      </c>
      <c r="F87" s="841">
        <v>3941.4599999999991</v>
      </c>
      <c r="G87" s="478">
        <v>6.3204887851853186</v>
      </c>
      <c r="H87" s="844">
        <v>1.1045470665065835</v>
      </c>
      <c r="I87" s="476">
        <v>8528.4799999999959</v>
      </c>
      <c r="J87" s="845">
        <v>0.47193706249217371</v>
      </c>
      <c r="K87" s="477">
        <v>1991.619999999999</v>
      </c>
      <c r="L87" s="792">
        <v>3.9060910395199784</v>
      </c>
      <c r="M87" s="479">
        <v>99.705896331783748</v>
      </c>
      <c r="N87" s="26">
        <v>76.774524886028942</v>
      </c>
      <c r="O87" s="848">
        <v>197.9022102609936</v>
      </c>
      <c r="P87" s="850">
        <v>1.3735343383584535</v>
      </c>
      <c r="Q87" s="1453">
        <v>-13.9</v>
      </c>
      <c r="R87" s="1454"/>
    </row>
    <row r="88" spans="1:18" ht="13.15" customHeight="1">
      <c r="A88" s="163">
        <v>45627</v>
      </c>
      <c r="B88" s="791" t="s">
        <v>2</v>
      </c>
      <c r="C88" s="475">
        <v>8.281190991176743</v>
      </c>
      <c r="D88" s="840">
        <v>5460.3899999999994</v>
      </c>
      <c r="E88" s="136">
        <v>2.6489431297796813</v>
      </c>
      <c r="F88" s="841">
        <v>4632.1100000000006</v>
      </c>
      <c r="G88" s="478">
        <v>15.769176938687906</v>
      </c>
      <c r="H88" s="844">
        <v>7.5385570156573039</v>
      </c>
      <c r="I88" s="476">
        <v>8390.1499999999942</v>
      </c>
      <c r="J88" s="845">
        <v>6.525490116414062</v>
      </c>
      <c r="K88" s="477">
        <v>2335.9500000000007</v>
      </c>
      <c r="L88" s="792">
        <v>11.341754051477636</v>
      </c>
      <c r="M88" s="479">
        <v>94.09291354732855</v>
      </c>
      <c r="N88" s="26">
        <v>65.080958028164019</v>
      </c>
      <c r="O88" s="848">
        <v>198.29662449966818</v>
      </c>
      <c r="P88" s="850">
        <v>4.3464365612016564</v>
      </c>
      <c r="Q88" s="1453">
        <v>-15</v>
      </c>
      <c r="R88" s="1454"/>
    </row>
    <row r="89" spans="1:18" ht="13.15" customHeight="1">
      <c r="A89" s="163">
        <v>45658</v>
      </c>
      <c r="B89" s="791" t="s">
        <v>2</v>
      </c>
      <c r="C89" s="475">
        <v>4.060660310879598</v>
      </c>
      <c r="D89" s="840">
        <v>6182.82</v>
      </c>
      <c r="E89" s="136">
        <v>-0.10905442542858168</v>
      </c>
      <c r="F89" s="841">
        <v>4198.49</v>
      </c>
      <c r="G89" s="478">
        <v>10.876397016880389</v>
      </c>
      <c r="H89" s="844">
        <v>5.2676256634128293</v>
      </c>
      <c r="I89" s="476">
        <v>8090.47</v>
      </c>
      <c r="J89" s="845">
        <v>4.3819823167325183</v>
      </c>
      <c r="K89" s="477">
        <v>1991.4</v>
      </c>
      <c r="L89" s="792">
        <v>9.0258083589737907</v>
      </c>
      <c r="M89" s="479">
        <v>102.97008392292302</v>
      </c>
      <c r="N89" s="26">
        <v>76.421023747693269</v>
      </c>
      <c r="O89" s="848">
        <v>210.83107361655115</v>
      </c>
      <c r="P89" s="850">
        <v>-4.7888774459320302</v>
      </c>
      <c r="Q89" s="1453">
        <v>-17</v>
      </c>
      <c r="R89" s="1454"/>
    </row>
    <row r="90" spans="1:18" ht="13.15" customHeight="1">
      <c r="A90" s="163">
        <v>45689</v>
      </c>
      <c r="B90" s="791" t="s">
        <v>2</v>
      </c>
      <c r="C90" s="475">
        <v>0.56768493932550257</v>
      </c>
      <c r="D90" s="840">
        <v>6353.7200000000012</v>
      </c>
      <c r="E90" s="136">
        <v>-0.41128784506481963</v>
      </c>
      <c r="F90" s="841">
        <v>3777.7199999999993</v>
      </c>
      <c r="G90" s="478">
        <v>2.2583500483177801</v>
      </c>
      <c r="H90" s="844">
        <v>6.8342186313433757</v>
      </c>
      <c r="I90" s="476">
        <v>8727.2199999999975</v>
      </c>
      <c r="J90" s="845">
        <v>7.4599482599610383</v>
      </c>
      <c r="K90" s="477">
        <v>1880.2000000000003</v>
      </c>
      <c r="L90" s="792">
        <v>4.0227055198092501</v>
      </c>
      <c r="M90" s="479">
        <v>95.512763706914598</v>
      </c>
      <c r="N90" s="26">
        <v>72.803481521034229</v>
      </c>
      <c r="O90" s="848">
        <v>200.92117859802141</v>
      </c>
      <c r="P90" s="850">
        <v>-1.036138488754105</v>
      </c>
      <c r="Q90" s="1453">
        <v>-13.7</v>
      </c>
      <c r="R90" s="1454"/>
    </row>
    <row r="91" spans="1:18" ht="13.15" customHeight="1">
      <c r="A91" s="163">
        <v>45717</v>
      </c>
      <c r="B91" s="791" t="s">
        <v>2</v>
      </c>
      <c r="C91" s="475">
        <v>2.0173801311329953</v>
      </c>
      <c r="D91" s="840">
        <v>6371.5999999999985</v>
      </c>
      <c r="E91" s="136">
        <v>0.71796882162693976</v>
      </c>
      <c r="F91" s="841">
        <v>4521.5200000000004</v>
      </c>
      <c r="G91" s="478">
        <v>3.9064421019733686</v>
      </c>
      <c r="H91" s="844">
        <v>10.886399557090186</v>
      </c>
      <c r="I91" s="476">
        <v>8895.9399999999987</v>
      </c>
      <c r="J91" s="845">
        <v>10.751950559677056</v>
      </c>
      <c r="K91" s="477">
        <v>1999.6800000000003</v>
      </c>
      <c r="L91" s="792">
        <v>11.488498121118212</v>
      </c>
      <c r="M91" s="479">
        <v>99.977055000082643</v>
      </c>
      <c r="N91" s="26">
        <v>71.623684512260652</v>
      </c>
      <c r="O91" s="848">
        <v>226.11217794847175</v>
      </c>
      <c r="P91" s="850">
        <v>-0.39469264360093348</v>
      </c>
      <c r="Q91" s="1453">
        <v>-14.3</v>
      </c>
      <c r="R91" s="1454"/>
    </row>
    <row r="92" spans="1:18" ht="13.15" customHeight="1">
      <c r="A92" s="884">
        <v>45748</v>
      </c>
      <c r="B92" s="953" t="s">
        <v>2</v>
      </c>
      <c r="C92" s="929">
        <v>-1.8307245656246351</v>
      </c>
      <c r="D92" s="954">
        <v>6167.239999999998</v>
      </c>
      <c r="E92" s="879">
        <v>-7.7448249658189212</v>
      </c>
      <c r="F92" s="955">
        <v>4889.8600000000006</v>
      </c>
      <c r="G92" s="914">
        <v>6.804679445735573</v>
      </c>
      <c r="H92" s="953">
        <v>-2.0508914899011899</v>
      </c>
      <c r="I92" s="956">
        <v>8533.8799999999974</v>
      </c>
      <c r="J92" s="904">
        <v>-2.3564531575557481</v>
      </c>
      <c r="K92" s="957">
        <v>2320.8500000000004</v>
      </c>
      <c r="L92" s="801">
        <v>-0.91069004090206818</v>
      </c>
      <c r="M92" s="958">
        <v>101.86434853745786</v>
      </c>
      <c r="N92" s="800">
        <v>72.267714099565495</v>
      </c>
      <c r="O92" s="910">
        <v>210.69263416420708</v>
      </c>
      <c r="P92" s="959">
        <v>-10.153699131958277</v>
      </c>
      <c r="Q92" s="1455">
        <v>-15</v>
      </c>
      <c r="R92" s="1456"/>
    </row>
    <row r="93" spans="1:18" ht="13.15" customHeight="1">
      <c r="A93" s="163">
        <v>45778</v>
      </c>
      <c r="B93" s="791" t="s">
        <v>2</v>
      </c>
      <c r="C93" s="475">
        <v>2.0214192175196217</v>
      </c>
      <c r="D93" s="840">
        <v>6662.2900000000009</v>
      </c>
      <c r="E93" s="136">
        <v>0.58731253934919891</v>
      </c>
      <c r="F93" s="841">
        <v>5148.2400000000016</v>
      </c>
      <c r="G93" s="478">
        <v>3.9391253611352965</v>
      </c>
      <c r="H93" s="844">
        <v>5.5303648508435259</v>
      </c>
      <c r="I93" s="476">
        <v>9112.2900000000009</v>
      </c>
      <c r="J93" s="845">
        <v>5.4232472149689244</v>
      </c>
      <c r="K93" s="477">
        <v>2319.7299999999996</v>
      </c>
      <c r="L93" s="792">
        <v>5.9532563864820958</v>
      </c>
      <c r="M93" s="479">
        <v>103.31096341678901</v>
      </c>
      <c r="N93" s="26">
        <v>73.113234982644329</v>
      </c>
      <c r="O93" s="848">
        <v>221.93272492919445</v>
      </c>
      <c r="P93" s="850">
        <v>-1.4751426242868888</v>
      </c>
      <c r="Q93" s="1453">
        <v>-14.2</v>
      </c>
      <c r="R93" s="1454"/>
    </row>
    <row r="94" spans="1:18" ht="13.15" customHeight="1">
      <c r="A94" s="163">
        <v>45809</v>
      </c>
      <c r="B94" s="791" t="s">
        <v>2</v>
      </c>
      <c r="C94" s="475">
        <v>1.6678540978054599</v>
      </c>
      <c r="D94" s="840">
        <v>6285.4700000000012</v>
      </c>
      <c r="E94" s="136">
        <v>1.0629711095676129</v>
      </c>
      <c r="F94" s="841">
        <v>5030.6399999999994</v>
      </c>
      <c r="G94" s="478">
        <v>2.4338693289296884</v>
      </c>
      <c r="H94" s="844">
        <v>6.8752660076097101</v>
      </c>
      <c r="I94" s="476">
        <v>8580.9000000000015</v>
      </c>
      <c r="J94" s="845">
        <v>7.0171172013843659</v>
      </c>
      <c r="K94" s="477">
        <v>2241.92</v>
      </c>
      <c r="L94" s="792">
        <v>6.3357902425605062</v>
      </c>
      <c r="M94" s="479">
        <v>104.55786939078725</v>
      </c>
      <c r="N94" s="26">
        <v>73.249542588772741</v>
      </c>
      <c r="O94" s="848">
        <v>224.38980873536966</v>
      </c>
      <c r="P94" s="850">
        <v>-4.6660036466103065</v>
      </c>
      <c r="Q94" s="1453">
        <v>-12.3</v>
      </c>
      <c r="R94" s="1454"/>
    </row>
    <row r="95" spans="1:18" ht="13.15" customHeight="1">
      <c r="A95" s="163">
        <v>45839</v>
      </c>
      <c r="B95" s="791" t="s">
        <v>2</v>
      </c>
      <c r="C95" s="475">
        <v>2.2058151689961676</v>
      </c>
      <c r="D95" s="840">
        <v>6736.4400000000023</v>
      </c>
      <c r="E95" s="136">
        <v>-0.6665054470599614</v>
      </c>
      <c r="F95" s="841">
        <v>6462.93</v>
      </c>
      <c r="G95" s="478">
        <v>5.3819914362956354</v>
      </c>
      <c r="H95" s="844">
        <v>0.71674931762291294</v>
      </c>
      <c r="I95" s="476">
        <v>9276.0400000000009</v>
      </c>
      <c r="J95" s="845">
        <v>1.2307846770690674</v>
      </c>
      <c r="K95" s="477">
        <v>2649.7899999999991</v>
      </c>
      <c r="L95" s="792">
        <v>-1.0423124323113058</v>
      </c>
      <c r="M95" s="479">
        <v>110.67883744779195</v>
      </c>
      <c r="N95" s="26">
        <v>72.621937809668793</v>
      </c>
      <c r="O95" s="848">
        <v>243.90347914363034</v>
      </c>
      <c r="P95" s="850">
        <v>0.60502003106859092</v>
      </c>
      <c r="Q95" s="1453">
        <v>-12.5</v>
      </c>
      <c r="R95" s="1454"/>
    </row>
    <row r="96" spans="1:18" ht="13.15" customHeight="1">
      <c r="A96" s="163">
        <v>45870</v>
      </c>
      <c r="B96" s="791" t="s">
        <v>2</v>
      </c>
      <c r="C96" s="475">
        <v>-1.6234771302978288</v>
      </c>
      <c r="D96" s="840">
        <v>4663.7099999999991</v>
      </c>
      <c r="E96" s="136">
        <v>-7.7066932639903172</v>
      </c>
      <c r="F96" s="841">
        <v>6776.8499999999985</v>
      </c>
      <c r="G96" s="478">
        <v>3.0508407565440478</v>
      </c>
      <c r="H96" s="844">
        <v>0.16347690635160461</v>
      </c>
      <c r="I96" s="476">
        <v>7373.7900000000009</v>
      </c>
      <c r="J96" s="845">
        <v>-1.5381266874794051</v>
      </c>
      <c r="K96" s="477">
        <v>2503.0499999999993</v>
      </c>
      <c r="L96" s="792">
        <v>5.5364415998379997</v>
      </c>
      <c r="M96" s="479">
        <v>115.83218924271327</v>
      </c>
      <c r="N96" s="26">
        <v>63.247122578755274</v>
      </c>
      <c r="O96" s="848">
        <v>270.74369269491223</v>
      </c>
      <c r="P96" s="850">
        <v>-7.2016918967052561</v>
      </c>
      <c r="Q96" s="1453">
        <v>-14.2</v>
      </c>
      <c r="R96" s="1454"/>
    </row>
    <row r="97" spans="1:18" ht="13.15" customHeight="1">
      <c r="A97" s="163">
        <v>45901</v>
      </c>
      <c r="B97" s="791" t="s">
        <v>2</v>
      </c>
      <c r="C97" s="475">
        <v>2.9872376671891629</v>
      </c>
      <c r="D97" s="840">
        <v>6363.4099999999962</v>
      </c>
      <c r="E97" s="136">
        <v>2.995964915972138</v>
      </c>
      <c r="F97" s="841">
        <v>5703.0999999999985</v>
      </c>
      <c r="G97" s="478">
        <v>2.9775017153587982</v>
      </c>
      <c r="H97" s="844">
        <v>8.0922591806143203</v>
      </c>
      <c r="I97" s="476">
        <v>9241.4900000000052</v>
      </c>
      <c r="J97" s="845">
        <v>11.113662733027667</v>
      </c>
      <c r="K97" s="477">
        <v>2461.5400000000009</v>
      </c>
      <c r="L97" s="792">
        <v>-1.9205176631841141</v>
      </c>
      <c r="M97" s="479">
        <v>103.10586232796095</v>
      </c>
      <c r="N97" s="26">
        <v>68.856970034052878</v>
      </c>
      <c r="O97" s="848">
        <v>231.68829269481694</v>
      </c>
      <c r="P97" s="850">
        <v>3.0842439196334226</v>
      </c>
      <c r="Q97" s="1453">
        <v>-14.4</v>
      </c>
      <c r="R97" s="1454"/>
    </row>
    <row r="98" spans="1:18" ht="13.15" customHeight="1">
      <c r="A98" s="163">
        <v>45931</v>
      </c>
      <c r="B98" s="791" t="s">
        <v>2</v>
      </c>
      <c r="C98" s="475">
        <v>1.6432606749699801</v>
      </c>
      <c r="D98" s="840">
        <v>6671.4499999999971</v>
      </c>
      <c r="E98" s="136">
        <v>-3.6492671281446292</v>
      </c>
      <c r="F98" s="841">
        <v>5330.82</v>
      </c>
      <c r="G98" s="478">
        <v>9.1464138735898359</v>
      </c>
      <c r="H98" s="844">
        <v>-1.8405580942889372</v>
      </c>
      <c r="I98" s="476">
        <v>9241.5200000000041</v>
      </c>
      <c r="J98" s="845">
        <v>-3.8754497296161219</v>
      </c>
      <c r="K98" s="477">
        <v>2302.0499999999993</v>
      </c>
      <c r="L98" s="792">
        <v>7.2761672204332655</v>
      </c>
      <c r="M98" s="479">
        <v>103.97364073679124</v>
      </c>
      <c r="N98" s="26">
        <v>72.189964421437111</v>
      </c>
      <c r="O98" s="848">
        <v>231.56838470059301</v>
      </c>
      <c r="P98" s="850">
        <v>-4.3645083932853765</v>
      </c>
      <c r="Q98" s="1453">
        <v>-14.3</v>
      </c>
      <c r="R98" s="1454"/>
    </row>
    <row r="99" spans="1:18" ht="13.15" customHeight="1">
      <c r="A99" s="163">
        <v>45962</v>
      </c>
      <c r="B99" s="791" t="s">
        <v>2</v>
      </c>
      <c r="C99" s="475">
        <v>-2.0507838568578052</v>
      </c>
      <c r="D99" s="840">
        <v>6244.8899999999994</v>
      </c>
      <c r="E99" s="136">
        <v>-4.6246773676252388</v>
      </c>
      <c r="F99" s="841">
        <v>4029.1600000000035</v>
      </c>
      <c r="G99" s="478">
        <v>2.2250638088425063</v>
      </c>
      <c r="H99" s="844">
        <v>-0.46710582599024519</v>
      </c>
      <c r="I99" s="476">
        <v>8301.9100000000035</v>
      </c>
      <c r="J99" s="845">
        <v>-2.6566281447572493</v>
      </c>
      <c r="K99" s="477">
        <v>2169.0499999999993</v>
      </c>
      <c r="L99" s="792">
        <v>8.9088279892750819</v>
      </c>
      <c r="M99" s="479">
        <v>98.119465645938831</v>
      </c>
      <c r="N99" s="26">
        <v>75.222328355763878</v>
      </c>
      <c r="O99" s="848">
        <v>185.75689818123163</v>
      </c>
      <c r="P99" s="850">
        <v>-7.3694646397885037</v>
      </c>
      <c r="Q99" s="1453">
        <v>-12.6</v>
      </c>
      <c r="R99" s="1454"/>
    </row>
    <row r="100" spans="1:18" ht="13.15" customHeight="1">
      <c r="A100" s="163">
        <v>45992</v>
      </c>
      <c r="B100" s="791" t="s">
        <v>2</v>
      </c>
      <c r="C100" s="475">
        <v>-0.30517711171650319</v>
      </c>
      <c r="D100" s="840">
        <v>5428.2200000000012</v>
      </c>
      <c r="E100" s="136">
        <v>-0.58915205690432515</v>
      </c>
      <c r="F100" s="841">
        <v>4633.4799999999959</v>
      </c>
      <c r="G100" s="478">
        <v>2.9576154279482125E-2</v>
      </c>
      <c r="H100" s="844">
        <v>-0.52181128275888966</v>
      </c>
      <c r="I100" s="476">
        <v>8147.0399999999936</v>
      </c>
      <c r="J100" s="845">
        <v>-2.8975644058807148</v>
      </c>
      <c r="K100" s="477">
        <v>2523.09</v>
      </c>
      <c r="L100" s="792">
        <v>8.0113016117639262</v>
      </c>
      <c r="M100" s="479">
        <v>94.297820176511635</v>
      </c>
      <c r="N100" s="26">
        <v>66.628125061372046</v>
      </c>
      <c r="O100" s="848">
        <v>183.64307258163583</v>
      </c>
      <c r="P100" s="850">
        <v>0.69423175089330869</v>
      </c>
      <c r="Q100" s="1453">
        <v>-12.7</v>
      </c>
      <c r="R100" s="1454"/>
    </row>
    <row r="101" spans="1:18" ht="13.15" customHeight="1">
      <c r="A101" s="163">
        <v>46023</v>
      </c>
      <c r="B101" s="791" t="s">
        <v>2</v>
      </c>
      <c r="C101" s="475">
        <v>-4.2727748232159541</v>
      </c>
      <c r="D101" s="840">
        <v>5786.41</v>
      </c>
      <c r="E101" s="136">
        <v>-6.4114756696782393</v>
      </c>
      <c r="F101" s="841">
        <v>4151.33</v>
      </c>
      <c r="G101" s="478">
        <v>-1.1232609819244459</v>
      </c>
      <c r="H101" s="844">
        <v>2.810589702108814</v>
      </c>
      <c r="I101" s="476">
        <v>8265.11</v>
      </c>
      <c r="J101" s="845">
        <v>2.1585890560128291</v>
      </c>
      <c r="K101" s="477">
        <v>2100.12</v>
      </c>
      <c r="L101" s="792">
        <v>5.4594757457065271</v>
      </c>
      <c r="M101" s="479">
        <v>95.875730688079287</v>
      </c>
      <c r="N101" s="26">
        <v>70.010078510751825</v>
      </c>
      <c r="O101" s="848">
        <v>197.67108546178315</v>
      </c>
      <c r="P101" s="850">
        <v>-6.3187308455020599</v>
      </c>
      <c r="Q101" s="1453" t="s">
        <v>27</v>
      </c>
      <c r="R101" s="1454"/>
    </row>
    <row r="102" spans="1:18" ht="13.15" customHeight="1">
      <c r="A102" s="163">
        <v>46054</v>
      </c>
      <c r="B102" s="791" t="s">
        <v>2</v>
      </c>
      <c r="C102" s="475">
        <v>-1.8764361235915175</v>
      </c>
      <c r="D102" s="840">
        <v>5978.2900000000009</v>
      </c>
      <c r="E102" s="136">
        <v>-5.9088219184981483</v>
      </c>
      <c r="F102" s="841">
        <v>3963.04</v>
      </c>
      <c r="G102" s="478">
        <v>4.9056044386561268</v>
      </c>
      <c r="H102" s="844">
        <v>-0.6677401290794478</v>
      </c>
      <c r="I102" s="476">
        <v>8501.91</v>
      </c>
      <c r="J102" s="845">
        <v>-2.5816926810599199</v>
      </c>
      <c r="K102" s="477">
        <v>2034.6800000000003</v>
      </c>
      <c r="L102" s="792">
        <v>8.2161472183810247</v>
      </c>
      <c r="M102" s="479">
        <v>94.350544151381044</v>
      </c>
      <c r="N102" s="26">
        <v>70.317022880740936</v>
      </c>
      <c r="O102" s="848">
        <v>194.774608292213</v>
      </c>
      <c r="P102" s="850">
        <v>-7.8481443649983049</v>
      </c>
      <c r="Q102" s="1453" t="s">
        <v>27</v>
      </c>
      <c r="R102" s="1454"/>
    </row>
    <row r="103" spans="1:18" ht="13.15" customHeight="1">
      <c r="A103" s="163">
        <v>46082</v>
      </c>
      <c r="B103" s="791" t="s">
        <v>2</v>
      </c>
      <c r="C103" s="475">
        <v>10.451275667577349</v>
      </c>
      <c r="D103" s="840">
        <v>7308.0099999999984</v>
      </c>
      <c r="E103" s="136">
        <v>14.696622512398761</v>
      </c>
      <c r="F103" s="841">
        <v>4723.5800000000008</v>
      </c>
      <c r="G103" s="478">
        <v>4.4688511827881001</v>
      </c>
      <c r="H103" s="844">
        <v>11.681941917945068</v>
      </c>
      <c r="I103" s="476">
        <v>9890.0499999999993</v>
      </c>
      <c r="J103" s="845">
        <v>11.174873031967408</v>
      </c>
      <c r="K103" s="477">
        <v>2278.3900000000003</v>
      </c>
      <c r="L103" s="792">
        <v>13.937730036805903</v>
      </c>
      <c r="M103" s="479">
        <v>98.875369398213721</v>
      </c>
      <c r="N103" s="26">
        <v>73.892548571544125</v>
      </c>
      <c r="O103" s="848">
        <v>207.32095909831065</v>
      </c>
      <c r="P103" s="850">
        <v>12.29238681392799</v>
      </c>
      <c r="Q103" s="1453" t="s">
        <v>27</v>
      </c>
      <c r="R103" s="1454"/>
    </row>
    <row r="104" spans="1:18" ht="13.15" customHeight="1">
      <c r="A104" s="976">
        <v>46113</v>
      </c>
      <c r="B104" s="977" t="s">
        <v>2</v>
      </c>
      <c r="C104" s="978">
        <v>12.643369418744484</v>
      </c>
      <c r="D104" s="979">
        <v>7167.4000000000015</v>
      </c>
      <c r="E104" s="980">
        <v>16.217303039933654</v>
      </c>
      <c r="F104" s="981">
        <v>5287.6899999999987</v>
      </c>
      <c r="G104" s="982">
        <v>8.1358157493261132</v>
      </c>
      <c r="H104" s="977">
        <v>14.297177359547391</v>
      </c>
      <c r="I104" s="983">
        <v>9722.9800000000032</v>
      </c>
      <c r="J104" s="984">
        <v>13.933872986261903</v>
      </c>
      <c r="K104" s="985">
        <v>2683.67</v>
      </c>
      <c r="L104" s="986">
        <v>15.633065471702153</v>
      </c>
      <c r="M104" s="987">
        <v>100.39043577436293</v>
      </c>
      <c r="N104" s="988">
        <v>73.716082929307674</v>
      </c>
      <c r="O104" s="989">
        <v>197.03204939504479</v>
      </c>
      <c r="P104" s="990">
        <v>12.24960113455063</v>
      </c>
      <c r="Q104" s="1457" t="s">
        <v>27</v>
      </c>
      <c r="R104" s="1458"/>
    </row>
    <row r="105" spans="1:18" ht="18">
      <c r="A105" s="722" t="s">
        <v>528</v>
      </c>
      <c r="B105" s="1430" t="s">
        <v>673</v>
      </c>
      <c r="C105" s="1431"/>
      <c r="D105" s="1431"/>
      <c r="E105" s="1431"/>
      <c r="F105" s="1431"/>
      <c r="G105" s="1431"/>
      <c r="H105" s="1431"/>
      <c r="I105" s="1431"/>
      <c r="J105" s="1431"/>
      <c r="K105" s="1431"/>
      <c r="L105" s="1431"/>
      <c r="M105" s="1431"/>
      <c r="N105" s="1431"/>
    </row>
    <row r="106" spans="1:18">
      <c r="B106" s="838"/>
    </row>
  </sheetData>
  <sheetProtection insertHyperlinks="0" autoFilter="0"/>
  <mergeCells count="111">
    <mergeCell ref="Q103:R103"/>
    <mergeCell ref="Q104:R104"/>
    <mergeCell ref="Q98:R98"/>
    <mergeCell ref="Q99:R99"/>
    <mergeCell ref="Q100:R100"/>
    <mergeCell ref="Q101:R101"/>
    <mergeCell ref="Q102:R102"/>
    <mergeCell ref="Q93:R93"/>
    <mergeCell ref="Q94:R94"/>
    <mergeCell ref="Q95:R95"/>
    <mergeCell ref="Q96:R96"/>
    <mergeCell ref="Q97:R97"/>
    <mergeCell ref="Q88:R88"/>
    <mergeCell ref="Q89:R89"/>
    <mergeCell ref="Q90:R90"/>
    <mergeCell ref="Q91:R91"/>
    <mergeCell ref="Q92:R92"/>
    <mergeCell ref="Q83:R83"/>
    <mergeCell ref="Q84:R84"/>
    <mergeCell ref="Q85:R85"/>
    <mergeCell ref="Q86:R86"/>
    <mergeCell ref="Q87:R87"/>
    <mergeCell ref="Q78:R78"/>
    <mergeCell ref="Q80:R80"/>
    <mergeCell ref="Q81:R81"/>
    <mergeCell ref="Q82:R82"/>
    <mergeCell ref="Q73:R73"/>
    <mergeCell ref="Q74:R74"/>
    <mergeCell ref="Q75:R75"/>
    <mergeCell ref="Q76:R76"/>
    <mergeCell ref="Q77:R77"/>
    <mergeCell ref="Q68:R68"/>
    <mergeCell ref="Q69:R69"/>
    <mergeCell ref="Q70:R70"/>
    <mergeCell ref="Q71:R71"/>
    <mergeCell ref="Q72:R72"/>
    <mergeCell ref="Q63:R63"/>
    <mergeCell ref="Q64:R64"/>
    <mergeCell ref="Q65:R65"/>
    <mergeCell ref="Q66:R66"/>
    <mergeCell ref="Q67:R67"/>
    <mergeCell ref="Q58:R58"/>
    <mergeCell ref="Q59:R59"/>
    <mergeCell ref="Q60:R60"/>
    <mergeCell ref="Q61:R61"/>
    <mergeCell ref="Q62:R62"/>
    <mergeCell ref="Q54:R54"/>
    <mergeCell ref="Q55:R55"/>
    <mergeCell ref="Q56:R56"/>
    <mergeCell ref="Q57:R57"/>
    <mergeCell ref="Q48:R48"/>
    <mergeCell ref="Q49:R49"/>
    <mergeCell ref="Q50:R50"/>
    <mergeCell ref="Q51:R51"/>
    <mergeCell ref="Q52:R52"/>
    <mergeCell ref="Q43:R43"/>
    <mergeCell ref="Q44:R44"/>
    <mergeCell ref="Q45:R45"/>
    <mergeCell ref="Q46:R46"/>
    <mergeCell ref="Q47:R47"/>
    <mergeCell ref="Q39:R39"/>
    <mergeCell ref="Q40:R40"/>
    <mergeCell ref="Q41:R41"/>
    <mergeCell ref="Q42:R42"/>
    <mergeCell ref="Q33:R33"/>
    <mergeCell ref="Q34:R34"/>
    <mergeCell ref="Q35:R35"/>
    <mergeCell ref="Q36:R36"/>
    <mergeCell ref="Q37:R37"/>
    <mergeCell ref="Q29:R29"/>
    <mergeCell ref="Q30:R30"/>
    <mergeCell ref="Q32:R32"/>
    <mergeCell ref="Q23:R23"/>
    <mergeCell ref="Q24:R24"/>
    <mergeCell ref="Q25:R25"/>
    <mergeCell ref="Q26:R26"/>
    <mergeCell ref="Q27:R27"/>
    <mergeCell ref="Q38:R38"/>
    <mergeCell ref="Q20:R20"/>
    <mergeCell ref="Q21:R21"/>
    <mergeCell ref="Q22:R22"/>
    <mergeCell ref="Q13:R13"/>
    <mergeCell ref="Q14:R14"/>
    <mergeCell ref="Q15:R15"/>
    <mergeCell ref="Q16:R16"/>
    <mergeCell ref="Q17:R17"/>
    <mergeCell ref="Q28:R28"/>
    <mergeCell ref="A1:Q1"/>
    <mergeCell ref="P7:R7"/>
    <mergeCell ref="Q8:R8"/>
    <mergeCell ref="Q9:R9"/>
    <mergeCell ref="B5:N5"/>
    <mergeCell ref="P5:Q5"/>
    <mergeCell ref="B105:N105"/>
    <mergeCell ref="Q10:R10"/>
    <mergeCell ref="F8:G8"/>
    <mergeCell ref="C7:G7"/>
    <mergeCell ref="A7:A8"/>
    <mergeCell ref="B7:B8"/>
    <mergeCell ref="I8:J8"/>
    <mergeCell ref="K8:L8"/>
    <mergeCell ref="H7:L7"/>
    <mergeCell ref="D8:E8"/>
    <mergeCell ref="F9:G9"/>
    <mergeCell ref="D9:E9"/>
    <mergeCell ref="M7:O7"/>
    <mergeCell ref="I9:J9"/>
    <mergeCell ref="K9:L9"/>
    <mergeCell ref="Q12:R12"/>
    <mergeCell ref="Q18:R18"/>
    <mergeCell ref="Q19:R19"/>
  </mergeCells>
  <phoneticPr fontId="0" type="noConversion"/>
  <hyperlinks>
    <hyperlink ref="T3" location="INDICE!A1" display="Índice" xr:uid="{C27D3783-7918-4835-8446-22C57901903B}"/>
  </hyperlinks>
  <printOptions horizontalCentered="1" verticalCentered="1"/>
  <pageMargins left="0.74803149606299213" right="0.74803149606299213" top="0.98425196850393704" bottom="0.59055118110236227" header="0.39370078740157483" footer="0.31496062992125984"/>
  <pageSetup paperSize="9" scale="65" fitToHeight="0" orientation="landscape" r:id="rId1"/>
  <headerFooter alignWithMargins="0">
    <oddHeader>&amp;L&amp;G&amp;R&amp;G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27</vt:i4>
      </vt:variant>
      <vt:variant>
        <vt:lpstr>Intervalos com Nome</vt:lpstr>
      </vt:variant>
      <vt:variant>
        <vt:i4>51</vt:i4>
      </vt:variant>
    </vt:vector>
  </HeadingPairs>
  <TitlesOfParts>
    <vt:vector size="78" baseType="lpstr">
      <vt:lpstr>ANEXO</vt: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siglas_fontes</vt:lpstr>
      <vt:lpstr>'1'!Área_de_Impressão</vt:lpstr>
      <vt:lpstr>'10'!Área_de_Impressão</vt:lpstr>
      <vt:lpstr>'11'!Área_de_Impressão</vt:lpstr>
      <vt:lpstr>'12'!Área_de_Impressão</vt:lpstr>
      <vt:lpstr>'13'!Área_de_Impressão</vt:lpstr>
      <vt:lpstr>'14'!Área_de_Impressão</vt:lpstr>
      <vt:lpstr>'15'!Área_de_Impressão</vt:lpstr>
      <vt:lpstr>'16'!Área_de_Impressão</vt:lpstr>
      <vt:lpstr>'17'!Área_de_Impressão</vt:lpstr>
      <vt:lpstr>'18'!Área_de_Impressão</vt:lpstr>
      <vt:lpstr>'19'!Área_de_Impressão</vt:lpstr>
      <vt:lpstr>'2'!Área_de_Impressão</vt:lpstr>
      <vt:lpstr>'20'!Área_de_Impressão</vt:lpstr>
      <vt:lpstr>'21'!Área_de_Impressão</vt:lpstr>
      <vt:lpstr>'22'!Área_de_Impressão</vt:lpstr>
      <vt:lpstr>'23'!Área_de_Impressão</vt:lpstr>
      <vt:lpstr>'24'!Área_de_Impressão</vt:lpstr>
      <vt:lpstr>'3'!Área_de_Impressão</vt:lpstr>
      <vt:lpstr>'4'!Área_de_Impressão</vt:lpstr>
      <vt:lpstr>'5'!Área_de_Impressão</vt:lpstr>
      <vt:lpstr>'6'!Área_de_Impressão</vt:lpstr>
      <vt:lpstr>'7'!Área_de_Impressão</vt:lpstr>
      <vt:lpstr>'8'!Área_de_Impressão</vt:lpstr>
      <vt:lpstr>'9'!Área_de_Impressão</vt:lpstr>
      <vt:lpstr>ANEXO!Área_de_Impressão</vt:lpstr>
      <vt:lpstr>INDICE!Área_de_Impressão</vt:lpstr>
      <vt:lpstr>siglas_fontes!Área_de_Impressão</vt:lpstr>
      <vt:lpstr>'1'!Títulos_de_Impressão</vt:lpstr>
      <vt:lpstr>'10'!Títulos_de_Impressão</vt:lpstr>
      <vt:lpstr>'11'!Títulos_de_Impressão</vt:lpstr>
      <vt:lpstr>'12'!Títulos_de_Impressão</vt:lpstr>
      <vt:lpstr>'13'!Títulos_de_Impressão</vt:lpstr>
      <vt:lpstr>'14'!Títulos_de_Impressão</vt:lpstr>
      <vt:lpstr>'15'!Títulos_de_Impressão</vt:lpstr>
      <vt:lpstr>'16'!Títulos_de_Impressão</vt:lpstr>
      <vt:lpstr>'17'!Títulos_de_Impressão</vt:lpstr>
      <vt:lpstr>'18'!Títulos_de_Impressão</vt:lpstr>
      <vt:lpstr>'19'!Títulos_de_Impressão</vt:lpstr>
      <vt:lpstr>'2'!Títulos_de_Impressão</vt:lpstr>
      <vt:lpstr>'20'!Títulos_de_Impressão</vt:lpstr>
      <vt:lpstr>'21'!Títulos_de_Impressão</vt:lpstr>
      <vt:lpstr>'22'!Títulos_de_Impressão</vt:lpstr>
      <vt:lpstr>'23'!Títulos_de_Impressão</vt:lpstr>
      <vt:lpstr>'24'!Títulos_de_Impressão</vt:lpstr>
      <vt:lpstr>'3'!Títulos_de_Impressão</vt:lpstr>
      <vt:lpstr>'4'!Títulos_de_Impressão</vt:lpstr>
      <vt:lpstr>'5'!Títulos_de_Impressão</vt:lpstr>
      <vt:lpstr>'6'!Títulos_de_Impressão</vt:lpstr>
      <vt:lpstr>'7'!Títulos_de_Impressão</vt:lpstr>
      <vt:lpstr>'8'!Títulos_de_Impressão</vt:lpstr>
      <vt:lpstr>'9'!Títulos_de_Impressão</vt:lpstr>
    </vt:vector>
  </TitlesOfParts>
  <Company>gepe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Conjuntura</dc:title>
  <dc:creator>João Seixas</dc:creator>
  <cp:lastModifiedBy>Antonio Mota</cp:lastModifiedBy>
  <cp:lastPrinted>2025-08-29T15:09:17Z</cp:lastPrinted>
  <dcterms:created xsi:type="dcterms:W3CDTF">2001-04-23T17:06:23Z</dcterms:created>
  <dcterms:modified xsi:type="dcterms:W3CDTF">2026-06-18T11:23:28Z</dcterms:modified>
</cp:coreProperties>
</file>

<file path=docProps/custom.xml><?xml version="1.0" encoding="utf-8"?>
<Properties xmlns="http://schemas.openxmlformats.org/officeDocument/2006/custom-properties" xmlns:vt="http://schemas.openxmlformats.org/officeDocument/2006/docPropsVTypes"/>
</file>